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tabRatio="752" firstSheet="1" activeTab="1"/>
  </bookViews>
  <sheets>
    <sheet name="1. Gestión riesgos corrupción" sheetId="1" r:id="rId1"/>
    <sheet name="2. Racionalización trámites" sheetId="2" r:id="rId2"/>
    <sheet name="3. Rendición cuentas" sheetId="3" r:id="rId3"/>
    <sheet name="4. Atención al ciudadano" sheetId="4" r:id="rId4"/>
    <sheet name="5. Transp. acceso inf" sheetId="5" r:id="rId5"/>
    <sheet name="6. Iniciativas adicionales" sheetId="6" r:id="rId6"/>
  </sheets>
  <definedNames>
    <definedName name="_xlnm.Print_Area" localSheetId="0">'1. Gestión riesgos corrupción'!$A$1:$X$9</definedName>
    <definedName name="_xlnm.Print_Area" localSheetId="1">'2. Racionalización trámites'!$A$1:$P$5</definedName>
    <definedName name="_xlnm.Print_Area" localSheetId="2">'3. Rendición cuentas'!$A$1:$X$10</definedName>
    <definedName name="_xlnm.Print_Area" localSheetId="3">'4. Atención al ciudadano'!$A$1:$Z$16</definedName>
    <definedName name="_xlnm.Print_Area" localSheetId="4">'5. Transp. acceso inf'!$A$1:$X$18</definedName>
    <definedName name="_xlnm.Print_Area" localSheetId="5">'6. Iniciativas adicionales'!$A$1:$X$7</definedName>
  </definedNames>
  <calcPr fullCalcOnLoad="1"/>
</workbook>
</file>

<file path=xl/sharedStrings.xml><?xml version="1.0" encoding="utf-8"?>
<sst xmlns="http://schemas.openxmlformats.org/spreadsheetml/2006/main" count="554" uniqueCount="242">
  <si>
    <t>Subcomponente</t>
  </si>
  <si>
    <t xml:space="preserve"> Actividades</t>
  </si>
  <si>
    <t>Meta o producto</t>
  </si>
  <si>
    <t xml:space="preserve">Responsable </t>
  </si>
  <si>
    <t>1.1</t>
  </si>
  <si>
    <t>Realizar seguimiento a la efectividad de los controles incorporados - Riesgos de Corrupción</t>
  </si>
  <si>
    <t>Componente</t>
  </si>
  <si>
    <t>1. Gestión del Riesgo de Corrupción  -Mapa de Riesgos de Corrupción</t>
  </si>
  <si>
    <t>Observaciones</t>
  </si>
  <si>
    <t>2.1</t>
  </si>
  <si>
    <t>3.1</t>
  </si>
  <si>
    <t>4.1</t>
  </si>
  <si>
    <t>3. Rendición de cuentas</t>
  </si>
  <si>
    <t>5.1</t>
  </si>
  <si>
    <t>4. Atención al ciudadano</t>
  </si>
  <si>
    <t>5. Mecanismos para la transparencia y acceso a la información</t>
  </si>
  <si>
    <t>2. Racionalización de trámites</t>
  </si>
  <si>
    <t>Indicador</t>
  </si>
  <si>
    <t>Mantener actualizado los catalogos de datos abiertos de la Entidad</t>
  </si>
  <si>
    <t>Fecha</t>
  </si>
  <si>
    <t>Descripción</t>
  </si>
  <si>
    <t>Autoevaluación</t>
  </si>
  <si>
    <t>Oficina de Control Interno</t>
  </si>
  <si>
    <t>Subdirección Administrativa y Financiera / Atención al ciudadano</t>
  </si>
  <si>
    <t>Revisión y actualización de la normatividad aplicable de los procesos de la entidad</t>
  </si>
  <si>
    <t>Oficina de Asuntos Legales</t>
  </si>
  <si>
    <t>Caracterización de los grupos de interés</t>
  </si>
  <si>
    <t xml:space="preserve">1 carcterización aprobada por la Alta Dirección </t>
  </si>
  <si>
    <t>Oficina Asesora de Planeación
Areas misionales</t>
  </si>
  <si>
    <t xml:space="preserve">Publicar los informes de la estadística de atención al ciudadano </t>
  </si>
  <si>
    <t xml:space="preserve">Generar informe de la estadística de atención al ciudadano </t>
  </si>
  <si>
    <t>1.2</t>
  </si>
  <si>
    <t>1.3</t>
  </si>
  <si>
    <t>1.4</t>
  </si>
  <si>
    <t>Seguimiento al cumplimiento de la Ley deTransparencia en el enlace "Transparencia y acceso a la información"</t>
  </si>
  <si>
    <t>12 seguimientos al cumplimiento de norma</t>
  </si>
  <si>
    <t>Verificación del cumplimiento de la Ley 1712 de 2014</t>
  </si>
  <si>
    <t>Oficina Asesora de Comunicaciones</t>
  </si>
  <si>
    <t>Verificación y publicación de la información de acuerdo a los criterios del índice de transparencia distrital</t>
  </si>
  <si>
    <t xml:space="preserve">Formulación del código de ética y buen gobierno </t>
  </si>
  <si>
    <t>Actualizar el registro o inventario de activos de Información</t>
  </si>
  <si>
    <t>Divulgación del código de ética y buen gobierno en la Entidad</t>
  </si>
  <si>
    <t>2.2</t>
  </si>
  <si>
    <t>Oficina Asesora de Planeación</t>
  </si>
  <si>
    <t>Monitorear periodicamente los controles implementados en cada riesgo identificado</t>
  </si>
  <si>
    <t>(No de actualizaciones realizadas/ No de actualizaciones programadas)*100</t>
  </si>
  <si>
    <t>Registro o inventario de activos de información</t>
  </si>
  <si>
    <t>Sub. Administrativa y Financiera /Gestión documental
Oficina TIC</t>
  </si>
  <si>
    <t>Catalogos de datos abiertos</t>
  </si>
  <si>
    <t>Actividad de capacitación realizada</t>
  </si>
  <si>
    <t>(No de funcionarios que asistieron a la capacitación / No de funcionarios programados)*100</t>
  </si>
  <si>
    <t>6. Iniciativas adicionales</t>
  </si>
  <si>
    <t>Información publicada sobre la participación ciudadana</t>
  </si>
  <si>
    <t>No de información publicada/ No información producida por la Unidad en materia de participación ciudadana</t>
  </si>
  <si>
    <t>1 mapa de procesos actualizado</t>
  </si>
  <si>
    <t>Implementar el proceso de Servicio al Ciudadano</t>
  </si>
  <si>
    <t xml:space="preserve">
Líder: Subdireccíón Administrativa y Financiera
Apoyo en la asesoría: Oficina Asesora de Planeación
</t>
  </si>
  <si>
    <t>Subdirección Administrativa y Financiera/ Talento Humano</t>
  </si>
  <si>
    <t xml:space="preserve">Subdirección Administrativa y Financiera / Talento Humano
</t>
  </si>
  <si>
    <t>No de monitoreos realizados para los controles/ No de monitoreos programados sobre los controles de los riesgos de corrupción</t>
  </si>
  <si>
    <t>No de seguimientos realizados/ No seguimientos programados</t>
  </si>
  <si>
    <t>Dos divulgaciones de la política de riesgos de corrupción</t>
  </si>
  <si>
    <t>Tres seguimientos a los controles de los riesgos de corrupción</t>
  </si>
  <si>
    <t>Tres Seguimientos a la estrategia del plan anticorrupción y atención al ciudadano, y matriz de riesgos de corrupción</t>
  </si>
  <si>
    <t>No de publicaciones del normograma actualizadas / No de actualizaciones del normograma programadas</t>
  </si>
  <si>
    <t>Tres publicaciones del normograma actualizado y con seguimiento en el cumplimiento de la normatividad</t>
  </si>
  <si>
    <t>Identificar y validar la caracterización de los grupos de interés</t>
  </si>
  <si>
    <t xml:space="preserve">Generar informe de atención a las PQRSD por parte de las dependencias de la Entidad </t>
  </si>
  <si>
    <t xml:space="preserve">Generar 4 alertas a las dependencias en el cumplimiento de los tiempos de la respuestas de las PQRSD. </t>
  </si>
  <si>
    <t xml:space="preserve">No de informes enviados a las dependencias sobre la atención a las PQRSD/ No de informes programados en atención a las PQRSD
</t>
  </si>
  <si>
    <t xml:space="preserve">Formular el código de ética y buen gobierno, </t>
  </si>
  <si>
    <t>Un código de ética y buen gobierno aprobado</t>
  </si>
  <si>
    <t>Revisión  de la información requerida por los criterios del índice de transparencia distrital.</t>
  </si>
  <si>
    <t>Nombre del trámites, proceso o procedimiento</t>
  </si>
  <si>
    <t>Tipo de racionalización</t>
  </si>
  <si>
    <t>Acción específica</t>
  </si>
  <si>
    <t>Situación actual</t>
  </si>
  <si>
    <t>Descripción de la mejora a realizar</t>
  </si>
  <si>
    <t>Beneficio ciudadano y/o entidad</t>
  </si>
  <si>
    <t>4.2</t>
  </si>
  <si>
    <t>Elaborar la política de protección de datos personales en la Unidad</t>
  </si>
  <si>
    <t>Política de tratamiento de datos personales</t>
  </si>
  <si>
    <t>1 política de datos personales aprobada</t>
  </si>
  <si>
    <t>Oficina de Tecnologías de la Información/
Oficina Asesora de Planeación/
Oficina de Asuntos Legales</t>
  </si>
  <si>
    <t>1.5</t>
  </si>
  <si>
    <t>Implementar el proceso de servicio al ciudadano en el mapa de procesos de la Unidad</t>
  </si>
  <si>
    <t>Oficina Asesora de Planeación y Oficina Asesora de Comunicaciones</t>
  </si>
  <si>
    <t>5  seguimientos al cumplimiento de los criterios del índice de transparencia</t>
  </si>
  <si>
    <t>Revisar los riesgos de corrupción</t>
  </si>
  <si>
    <t xml:space="preserve">Todos los procesos revisados </t>
  </si>
  <si>
    <t xml:space="preserve">14 procesos con revisión </t>
  </si>
  <si>
    <t>Guía de Administración de riesgos de la Unidad</t>
  </si>
  <si>
    <t>1 Guía</t>
  </si>
  <si>
    <t xml:space="preserve">Plan Anticorrupción y de Atención al Ciudadano      
Unidad Administrativa Especial de Servicios Públicos  
Vigencia 2018                                                                                                                                                                     </t>
  </si>
  <si>
    <t>(No divulgaciones de la guía de riesgos/ Divulgaciones programadas de la guía de riesgos)</t>
  </si>
  <si>
    <t xml:space="preserve">Plan Anticorrupción y de Atención al Ciudadano      
Unidad Administrativa Especial de Servicios Públicos  
Vigencia 2018                                                                                                                                                         </t>
  </si>
  <si>
    <t xml:space="preserve">Plan Anticorrupción y de Atención al Ciudadano      
Unidad Administrativa Especial de Servicios Públicos  
Vigencia 2018                                                                                                                                                                       </t>
  </si>
  <si>
    <t>Formular el plan de acción institucional de participación ciudadana para la vigencia 2018</t>
  </si>
  <si>
    <t>Informe de seguimiento al plan de acción institucional de participación ciudadana</t>
  </si>
  <si>
    <t xml:space="preserve">Oficina Asesora de Planeación
</t>
  </si>
  <si>
    <t>Informe de gestión incluyendo contenido para la rendición de cuentas a la ciudadanía</t>
  </si>
  <si>
    <t>Ampliar los medios de divulgación del informe de gestión de la Unidad</t>
  </si>
  <si>
    <t>Página web y otros mecanismos de comunicación</t>
  </si>
  <si>
    <t>Rendición de cuentas en la página web con información actualizada y lenguaje sencillo</t>
  </si>
  <si>
    <t>Oficina Asesora de Comunicaciones y Relaciones Interinstitucionales</t>
  </si>
  <si>
    <t>Ampliar los espacios de la rendición de cuentas a la ciudadanía</t>
  </si>
  <si>
    <t xml:space="preserve">Evaluar y monitorear la estrategia de rendición de cuentas </t>
  </si>
  <si>
    <t xml:space="preserve">Informe de evaluación y monitoreo </t>
  </si>
  <si>
    <t>Estrategia de rendición de cuentas</t>
  </si>
  <si>
    <t>Seguimiento de la Oficina de Control Interno</t>
  </si>
  <si>
    <r>
      <rPr>
        <b/>
        <sz val="12"/>
        <rFont val="Arial Narrow"/>
        <family val="2"/>
      </rPr>
      <t xml:space="preserve">Subcomponente / proceso 1                                       </t>
    </r>
    <r>
      <rPr>
        <sz val="12"/>
        <rFont val="Arial Narrow"/>
        <family val="2"/>
      </rPr>
      <t xml:space="preserve"> Política de Administración de Riesgos de Corrupción</t>
    </r>
  </si>
  <si>
    <r>
      <rPr>
        <b/>
        <sz val="12"/>
        <rFont val="Arial Narrow"/>
        <family val="2"/>
      </rPr>
      <t xml:space="preserve">Subcomponente / proceso 3                                        </t>
    </r>
    <r>
      <rPr>
        <sz val="12"/>
        <rFont val="Arial Narrow"/>
        <family val="2"/>
      </rPr>
      <t xml:space="preserve"> Consulta y divulgación </t>
    </r>
  </si>
  <si>
    <r>
      <rPr>
        <b/>
        <sz val="12"/>
        <rFont val="Arial Narrow"/>
        <family val="2"/>
      </rPr>
      <t xml:space="preserve">Subcomponente /proceso 4   </t>
    </r>
    <r>
      <rPr>
        <sz val="12"/>
        <rFont val="Arial Narrow"/>
        <family val="2"/>
      </rPr>
      <t xml:space="preserve">                                  Monitoreo o revisión</t>
    </r>
  </si>
  <si>
    <r>
      <rPr>
        <b/>
        <sz val="12"/>
        <rFont val="Arial Narrow"/>
        <family val="2"/>
      </rPr>
      <t xml:space="preserve">Subcomponente / proceso 5
</t>
    </r>
    <r>
      <rPr>
        <sz val="12"/>
        <rFont val="Arial Narrow"/>
        <family val="2"/>
      </rPr>
      <t>Seguimiento</t>
    </r>
  </si>
  <si>
    <r>
      <t xml:space="preserve">Subcomponente 1                                          </t>
    </r>
    <r>
      <rPr>
        <sz val="12"/>
        <rFont val="Arial Narrow"/>
        <family val="2"/>
      </rPr>
      <t xml:space="preserve"> Información de calidad y en lenguaje comprensible</t>
    </r>
  </si>
  <si>
    <r>
      <rPr>
        <b/>
        <sz val="12"/>
        <rFont val="Arial Narrow"/>
        <family val="2"/>
      </rPr>
      <t>Subcomponente 1</t>
    </r>
    <r>
      <rPr>
        <sz val="12"/>
        <rFont val="Arial Narrow"/>
        <family val="2"/>
      </rPr>
      <t xml:space="preserve">                           
Estructura administrativa y Direccionamiento estratégico </t>
    </r>
  </si>
  <si>
    <r>
      <rPr>
        <b/>
        <sz val="12"/>
        <rFont val="Arial Narrow"/>
        <family val="2"/>
      </rPr>
      <t xml:space="preserve">Subcomponente 2                            </t>
    </r>
    <r>
      <rPr>
        <sz val="12"/>
        <rFont val="Arial Narrow"/>
        <family val="2"/>
      </rPr>
      <t xml:space="preserve"> 
Fortalecimiento de los canales de atención</t>
    </r>
  </si>
  <si>
    <r>
      <rPr>
        <b/>
        <sz val="12"/>
        <rFont val="Arial Narrow"/>
        <family val="2"/>
      </rPr>
      <t xml:space="preserve">Subcomponente 3                          </t>
    </r>
    <r>
      <rPr>
        <sz val="12"/>
        <rFont val="Arial Narrow"/>
        <family val="2"/>
      </rPr>
      <t xml:space="preserve"> 
Talento humano</t>
    </r>
  </si>
  <si>
    <r>
      <rPr>
        <b/>
        <sz val="12"/>
        <rFont val="Arial Narrow"/>
        <family val="2"/>
      </rPr>
      <t xml:space="preserve">Subcomponente 4                         </t>
    </r>
    <r>
      <rPr>
        <sz val="12"/>
        <rFont val="Arial Narrow"/>
        <family val="2"/>
      </rPr>
      <t xml:space="preserve"> 
Normativo y procedimental</t>
    </r>
  </si>
  <si>
    <r>
      <rPr>
        <b/>
        <sz val="12"/>
        <rFont val="Arial Narrow"/>
        <family val="2"/>
      </rPr>
      <t xml:space="preserve">Subcomponente 5                          </t>
    </r>
    <r>
      <rPr>
        <sz val="12"/>
        <rFont val="Arial Narrow"/>
        <family val="2"/>
      </rPr>
      <t xml:space="preserve"> 
Relacionamiento con el ciudadano</t>
    </r>
  </si>
  <si>
    <r>
      <rPr>
        <b/>
        <sz val="12"/>
        <rFont val="Arial Narrow"/>
        <family val="2"/>
      </rPr>
      <t>Subcomponente 1</t>
    </r>
    <r>
      <rPr>
        <sz val="12"/>
        <rFont val="Arial Narrow"/>
        <family val="2"/>
      </rPr>
      <t xml:space="preserve">
Transparencia activa</t>
    </r>
  </si>
  <si>
    <r>
      <rPr>
        <b/>
        <sz val="12"/>
        <rFont val="Arial Narrow"/>
        <family val="2"/>
      </rPr>
      <t>Subcomponente 2</t>
    </r>
    <r>
      <rPr>
        <sz val="12"/>
        <rFont val="Arial Narrow"/>
        <family val="2"/>
      </rPr>
      <t xml:space="preserve">
Transparencia pasiva</t>
    </r>
  </si>
  <si>
    <r>
      <rPr>
        <b/>
        <sz val="12"/>
        <rFont val="Arial Narrow"/>
        <family val="2"/>
      </rPr>
      <t>Subcomponente 3</t>
    </r>
    <r>
      <rPr>
        <sz val="12"/>
        <rFont val="Arial Narrow"/>
        <family val="2"/>
      </rPr>
      <t xml:space="preserve">
Instrumentos de gestión de la información</t>
    </r>
  </si>
  <si>
    <r>
      <rPr>
        <b/>
        <sz val="12"/>
        <rFont val="Arial Narrow"/>
        <family val="2"/>
      </rPr>
      <t>Subcomponente 4</t>
    </r>
    <r>
      <rPr>
        <sz val="12"/>
        <rFont val="Arial Narrow"/>
        <family val="2"/>
      </rPr>
      <t xml:space="preserve">
Criterio diferencial de accesibilidad</t>
    </r>
  </si>
  <si>
    <r>
      <rPr>
        <b/>
        <sz val="12"/>
        <rFont val="Arial Narrow"/>
        <family val="2"/>
      </rPr>
      <t>Subcomponente 5</t>
    </r>
    <r>
      <rPr>
        <sz val="12"/>
        <rFont val="Arial Narrow"/>
        <family val="2"/>
      </rPr>
      <t xml:space="preserve">
Monitoreo</t>
    </r>
  </si>
  <si>
    <t>Fecha inicio</t>
  </si>
  <si>
    <t>Fecha terminación</t>
  </si>
  <si>
    <t>Aprobar y divulgar la política editorial de la Unidad</t>
  </si>
  <si>
    <t>Actualizar la política editorial de la Unidad</t>
  </si>
  <si>
    <t>1 documento aprobado y divulgado internamente en la Unidad</t>
  </si>
  <si>
    <t xml:space="preserve">Crear el protocolo o lineamiento correspondiente para la publicación de los contenidos dentro de la página web. </t>
  </si>
  <si>
    <t>Protocolo o lineamiento para la publicación de contenidos en la página web</t>
  </si>
  <si>
    <t xml:space="preserve">1 protocolo o lineamiento </t>
  </si>
  <si>
    <t>Oficina Asesora de Planeación y Oficina Asesora de Comunicaciones y Relaciones Interinstitucionales</t>
  </si>
  <si>
    <t>Avances en la implementación de la estrategia de gobierno Digitañ</t>
  </si>
  <si>
    <t>Elaboración y divulgación del avance de la implementación  de la Estrategia de Gobierno Digital</t>
  </si>
  <si>
    <t>1 informe divulgado</t>
  </si>
  <si>
    <t>Página web e intranet de la Unidad, actualizada</t>
  </si>
  <si>
    <t>1 actualización de la página y web</t>
  </si>
  <si>
    <t>3.2</t>
  </si>
  <si>
    <t>Elaborar el índice de información clasificada y reservada</t>
  </si>
  <si>
    <t>Oficina TIC</t>
  </si>
  <si>
    <t>ïndice de información clasificada y reservada</t>
  </si>
  <si>
    <t xml:space="preserve">Realizar validaciones del portal web en criterios de  usabilidad y accesibilidad </t>
  </si>
  <si>
    <t>12 validaciones</t>
  </si>
  <si>
    <t>Revisión en el cumplimiento de los criterios de usabilidad y usabilidad</t>
  </si>
  <si>
    <t>1.6</t>
  </si>
  <si>
    <t>3.3</t>
  </si>
  <si>
    <t xml:space="preserve">2.2 </t>
  </si>
  <si>
    <t>Estado de la actividad (%)</t>
  </si>
  <si>
    <t>Avance por subcomponente (%)</t>
  </si>
  <si>
    <t>Descripción del seguimiento</t>
  </si>
  <si>
    <t>Fecha del seguimiento</t>
  </si>
  <si>
    <t>Descripción de la autoevaluación</t>
  </si>
  <si>
    <t>Avance componente de atención al ciudadano</t>
  </si>
  <si>
    <t xml:space="preserve">Avance componente Mecanismos para la Transparencia y acceso a la información </t>
  </si>
  <si>
    <r>
      <rPr>
        <b/>
        <sz val="12"/>
        <rFont val="Arial Narrow"/>
        <family val="2"/>
      </rPr>
      <t>Subcomponente 1</t>
    </r>
    <r>
      <rPr>
        <sz val="12"/>
        <rFont val="Arial Narrow"/>
        <family val="2"/>
      </rPr>
      <t xml:space="preserve">
Código de ética
</t>
    </r>
  </si>
  <si>
    <r>
      <rPr>
        <b/>
        <sz val="12"/>
        <rFont val="Arial Narrow"/>
        <family val="2"/>
      </rPr>
      <t>Lidera</t>
    </r>
    <r>
      <rPr>
        <sz val="12"/>
        <rFont val="Arial Narrow"/>
        <family val="2"/>
      </rPr>
      <t xml:space="preserve">: Subdirección Administrativa y Financiera / Talento Humano
</t>
    </r>
    <r>
      <rPr>
        <b/>
        <sz val="12"/>
        <rFont val="Arial Narrow"/>
        <family val="2"/>
      </rPr>
      <t>Apoyo:</t>
    </r>
    <r>
      <rPr>
        <sz val="12"/>
        <rFont val="Arial Narrow"/>
        <family val="2"/>
      </rPr>
      <t xml:space="preserve">
Dirección de la Unidad
Areas de la Entidad </t>
    </r>
  </si>
  <si>
    <r>
      <rPr>
        <b/>
        <sz val="12"/>
        <rFont val="Arial Narrow"/>
        <family val="2"/>
      </rPr>
      <t>Subcomponente 2</t>
    </r>
    <r>
      <rPr>
        <sz val="12"/>
        <rFont val="Arial Narrow"/>
        <family val="2"/>
      </rPr>
      <t xml:space="preserve">
Participación, responsabilidad y control social </t>
    </r>
  </si>
  <si>
    <t>Avance componente iniciativas adicionales</t>
  </si>
  <si>
    <t>Avance componente de rendición de cuentas</t>
  </si>
  <si>
    <t>Avance componente Gestión del riesgo de corrupción</t>
  </si>
  <si>
    <t>Cronograma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</si>
  <si>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</si>
  <si>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</si>
  <si>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</si>
  <si>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</si>
  <si>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</si>
  <si>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</si>
  <si>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</si>
  <si>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</si>
  <si>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</si>
  <si>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</si>
  <si>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</si>
  <si>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</si>
  <si>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x</t>
  </si>
  <si>
    <t xml:space="preserve">Divulgar la guía de riesgos </t>
  </si>
  <si>
    <t>Actualizar la política de riesgos de la Unidad</t>
  </si>
  <si>
    <t>Elaborar la estrategia de rendición de cuentas a la ciudadanía articulada al Plan institucional de participación ciudadana</t>
  </si>
  <si>
    <t xml:space="preserve">Formulación del modelo de liderazgo en la Unidad </t>
  </si>
  <si>
    <t>Formulación del modelo de gestión de lo humano en la Unidad</t>
  </si>
  <si>
    <t>Formulación del modelo de gestión del conocimiento en la Unidad</t>
  </si>
  <si>
    <t>Modelo de Gestión del conocimiento</t>
  </si>
  <si>
    <t>Modelo de liderazgo</t>
  </si>
  <si>
    <t>Modelo de gestión de lo humano</t>
  </si>
  <si>
    <t>1 documento aprobado y oublicado</t>
  </si>
  <si>
    <t xml:space="preserve">Oficina Asesora de Planeación </t>
  </si>
  <si>
    <t>Subdirección Administrativa y Financiera /Atención al ciudadano</t>
  </si>
  <si>
    <t xml:space="preserve">Incluir dentro del plan de capacitación vigencia  2018, temáticas que fortalezcan a los servidores en materia del servicio al ciudadano </t>
  </si>
  <si>
    <t>Plan de capacitaciones 2018</t>
  </si>
  <si>
    <t xml:space="preserve">Incluir temáticas como: cultura del servicio a la ciudadanía, innovación en la administración pública, ética y valores del servidor público, gestión del cambio, lenguaje claro. </t>
  </si>
  <si>
    <t>4.3</t>
  </si>
  <si>
    <r>
      <rPr>
        <b/>
        <sz val="12"/>
        <rFont val="Arial Narrow"/>
        <family val="2"/>
      </rPr>
      <t>Subcomponente 3</t>
    </r>
    <r>
      <rPr>
        <sz val="12"/>
        <rFont val="Arial Narrow"/>
        <family val="2"/>
      </rPr>
      <t xml:space="preserve">
Plan de gestión de la integridad</t>
    </r>
  </si>
  <si>
    <t>Plan de participación ciudadana vigencia 2018</t>
  </si>
  <si>
    <t>Plan de gestión de la integridad</t>
  </si>
  <si>
    <t>Formular el plan de gestión de la integridad vigencia 2018</t>
  </si>
  <si>
    <t>Realizar el seguimiento de plan de gestión de la integridad para la vigencia 2018</t>
  </si>
  <si>
    <t>Implementar la pagina web y la intranet de acuerdo a las directivas definidas por la Alta Consejería Distrital de TIC, las cuales serán incluidas en el incluidas en el  DDCMS Govimentum</t>
  </si>
  <si>
    <t>5.2</t>
  </si>
  <si>
    <t>1 archivo del indice de información clasificada y reservada</t>
  </si>
  <si>
    <t>Oficina TIC /  Gestion Documental</t>
  </si>
  <si>
    <r>
      <rPr>
        <b/>
        <sz val="12"/>
        <rFont val="Arial Narrow"/>
        <family val="2"/>
      </rPr>
      <t xml:space="preserve">Subcomponente/proceso
</t>
    </r>
    <r>
      <rPr>
        <sz val="12"/>
        <rFont val="Arial Narrow"/>
        <family val="2"/>
      </rPr>
      <t>Revisión de los riesgos de Corrupción</t>
    </r>
  </si>
  <si>
    <t>Todos los procesos</t>
  </si>
  <si>
    <t>Actualizar la información disponible de la pagina web y convertirla en lenguaje sencillo, útil, comprensible e incluir opciones de comunicación para el ciudadano</t>
  </si>
  <si>
    <t>1.7</t>
  </si>
  <si>
    <t>11 actualizaciones en la página web</t>
  </si>
  <si>
    <t>Página web e intranet bajo parámetro de lenguaje sencillo y abierto</t>
  </si>
  <si>
    <t>4.4</t>
  </si>
  <si>
    <t>1.8</t>
  </si>
  <si>
    <t>Revisar el inventario de los trámites de la Unidad</t>
  </si>
  <si>
    <t>Actualizar los trámites u otros procedimientos administrativos de la Unidad</t>
  </si>
  <si>
    <t>Actualización de los trámites de la Unidad en el SUIT</t>
  </si>
  <si>
    <t>Oficina Asesora de Planeación/ áreas misionales</t>
  </si>
  <si>
    <t>No de divulgaciones por medios de comunicación realizados</t>
  </si>
  <si>
    <t>Publicación de la estrategia de rendición de cuentas en la página web de la Unidad</t>
  </si>
  <si>
    <t>Publicación de la rendición de cuentas en la página web con información actualizada</t>
  </si>
  <si>
    <t>Información publicada sobre la rendición de cuentas de la Unidad</t>
  </si>
  <si>
    <t xml:space="preserve">Publicación de dos informes del monitoreo y evaluación de la e estrategia de rendición de cuentas </t>
  </si>
  <si>
    <t>Numero de espacios realizados para la rendición de cuentas</t>
  </si>
  <si>
    <t>Sensibilización al personal de la entidad de los lineamientos, canales de comunicación y protocolos relacionados con la atencion  al ciudadano.</t>
  </si>
  <si>
    <t>Taller de Sensibilización en la atención al ciudadano</t>
  </si>
  <si>
    <t>Realización de un (1) taller de sensibilización en la atención al ciudadano.</t>
  </si>
  <si>
    <t>Registtrar el numero de consultas y respuestas relacionadas con cada tramite de la entidad en el SUIT.</t>
  </si>
  <si>
    <t>Actualización trimestal del SUIT</t>
  </si>
  <si>
    <t>Reporte trimestral (3) de los datos de operación de los trámites de la Unidad en el SUIT</t>
  </si>
  <si>
    <t>Actualizar el contenido de la Carta de Trato Digno garantizando al ciudadano información fidedigna en cumplimiento de lo preceptuado por la Ley de Transparencia y las normas regulatorias de atención al ciudadano y acceso a la información.</t>
  </si>
  <si>
    <t>Carta de Trato Digno publicada en la página web de la Unidad.</t>
  </si>
  <si>
    <t>Una (1) Actualización y solicitud de publicación de la Carta de Trato Digno al Usuario</t>
  </si>
  <si>
    <t>Revizar y actualizar los procesos y procedimientos relacionados con  atención al ciudadano.</t>
  </si>
  <si>
    <t>Actualización de los procesos y procedimientos relacionados con atención al ciudadano.</t>
  </si>
  <si>
    <t>Un (1) documento aprobado y/o publicado</t>
  </si>
  <si>
    <t>Promover la aplicación de las guias y recomendaciones de buenas prácticas en materia de servicio al ciudadano emanadas de la Veeduría Distrital y de la Secretaría General de la Alcaldía Mayor.</t>
  </si>
  <si>
    <t>Socialización por medio de correo electrónico de las guias y recomendaciones.</t>
  </si>
  <si>
    <t>Dos (2) socializaciones electrónicas</t>
  </si>
  <si>
    <t>Publicar mensualmente la estadística de atención al ciudadano en la página web</t>
  </si>
  <si>
    <t>Aprobación de estudios fotométricos para proyectos de alumbrado público</t>
  </si>
  <si>
    <t>Tecnologica</t>
  </si>
  <si>
    <t>Envío de documentos electrónicos
Reducción en el tiempo de respuesta de duración del trámite</t>
  </si>
  <si>
    <t xml:space="preserve">Actualmente este trámite se da inicio con el agendamiento de cita para asesoría a través de la VUC (ventanilla unica de los constructores), se divide en tre fases, según lista de chequeo del procedimiento. En la fase 1 se revisa la documentación y en la fase 2 se radica para la respectiva asignación de los parámtetros fotométricos estipulados en el RETILAP para dar inicio al inicio de diseño de iluminación, L fase 3 se presentan los documentos correspondientes al diseño fotométrico según lo estipulado en la fase 2. 
</t>
  </si>
  <si>
    <t>Radicar la documentación a través de la VUC  y generación automática de radicado</t>
  </si>
  <si>
    <t xml:space="preserve">Disminución de costos y tiempo en el desplazamiento del ciudadano. 
Uso de canales electrónicos para la recepción de la documentación en la fase 2. 
</t>
  </si>
  <si>
    <t>Subdirección de Servicios Funerarios y Alumbrado Público</t>
  </si>
</sst>
</file>

<file path=xl/styles.xml><?xml version="1.0" encoding="utf-8"?>
<styleSheet xmlns="http://schemas.openxmlformats.org/spreadsheetml/2006/main">
  <numFmts count="3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&quot;$&quot;\ #,##0_);\(&quot;$&quot;\ #,##0\)"/>
    <numFmt numFmtId="179" formatCode="&quot;$&quot;\ #,##0_);[Red]\(&quot;$&quot;\ #,##0\)"/>
    <numFmt numFmtId="180" formatCode="&quot;$&quot;\ #,##0.00_);\(&quot;$&quot;\ #,##0.00\)"/>
    <numFmt numFmtId="181" formatCode="&quot;$&quot;\ #,##0.00_);[Red]\(&quot;$&quot;\ #,##0.00\)"/>
    <numFmt numFmtId="182" formatCode="_(&quot;$&quot;\ * #,##0_);_(&quot;$&quot;\ * \(#,##0\);_(&quot;$&quot;\ * &quot;-&quot;_);_(@_)"/>
    <numFmt numFmtId="183" formatCode="_(* #,##0_);_(* \(#,##0\);_(* &quot;-&quot;_);_(@_)"/>
    <numFmt numFmtId="184" formatCode="_(&quot;$&quot;\ * #,##0.00_);_(&quot;$&quot;\ * \(#,##0.00\);_(&quot;$&quot;\ * &quot;-&quot;??_);_(@_)"/>
    <numFmt numFmtId="185" formatCode="_(* #,##0.00_);_(* \(#,##0.00\);_(* &quot;-&quot;??_);_(@_)"/>
    <numFmt numFmtId="186" formatCode="[$-240A]d&quot; de &quot;mmmm&quot; de &quot;yyyy;@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2"/>
      <name val="Arial Narrow"/>
      <family val="2"/>
    </font>
    <font>
      <b/>
      <sz val="12"/>
      <name val="Arial Narrow"/>
      <family val="2"/>
    </font>
    <font>
      <b/>
      <sz val="14"/>
      <name val="Arial Narrow"/>
      <family val="2"/>
    </font>
    <font>
      <sz val="14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Arial Narrow"/>
      <family val="2"/>
    </font>
    <font>
      <b/>
      <sz val="12"/>
      <color indexed="9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0"/>
      <name val="Arial Narrow"/>
      <family val="2"/>
    </font>
    <font>
      <b/>
      <sz val="12"/>
      <color theme="1"/>
      <name val="Arial Narrow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4999699890613556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3" fillId="0" borderId="8" applyNumberFormat="0" applyFill="0" applyAlignment="0" applyProtection="0"/>
    <xf numFmtId="0" fontId="44" fillId="0" borderId="9" applyNumberFormat="0" applyFill="0" applyAlignment="0" applyProtection="0"/>
  </cellStyleXfs>
  <cellXfs count="107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33" borderId="10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justify" vertical="center" wrapText="1"/>
    </xf>
    <xf numFmtId="0" fontId="3" fillId="33" borderId="10" xfId="0" applyFont="1" applyFill="1" applyBorder="1" applyAlignment="1">
      <alignment horizontal="center" vertical="center" wrapText="1"/>
    </xf>
    <xf numFmtId="14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justify" vertical="top" wrapText="1"/>
    </xf>
    <xf numFmtId="9" fontId="3" fillId="33" borderId="10" xfId="0" applyNumberFormat="1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justify" vertical="center" wrapText="1"/>
    </xf>
    <xf numFmtId="14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justify" vertical="center" wrapText="1"/>
    </xf>
    <xf numFmtId="0" fontId="3" fillId="0" borderId="10" xfId="0" applyFont="1" applyBorder="1" applyAlignment="1">
      <alignment horizontal="left" vertical="top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justify"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top" wrapText="1"/>
    </xf>
    <xf numFmtId="0" fontId="3" fillId="33" borderId="10" xfId="0" applyFont="1" applyFill="1" applyBorder="1" applyAlignment="1">
      <alignment vertical="center" wrapText="1"/>
    </xf>
    <xf numFmtId="0" fontId="4" fillId="0" borderId="10" xfId="0" applyFont="1" applyBorder="1" applyAlignment="1">
      <alignment horizontal="center" vertical="center"/>
    </xf>
    <xf numFmtId="14" fontId="3" fillId="0" borderId="10" xfId="0" applyNumberFormat="1" applyFont="1" applyBorder="1" applyAlignment="1">
      <alignment vertical="center" wrapText="1"/>
    </xf>
    <xf numFmtId="0" fontId="4" fillId="0" borderId="10" xfId="0" applyFont="1" applyBorder="1" applyAlignment="1">
      <alignment horizontal="justify" vertical="top"/>
    </xf>
    <xf numFmtId="0" fontId="3" fillId="33" borderId="10" xfId="0" applyFont="1" applyFill="1" applyBorder="1" applyAlignment="1">
      <alignment/>
    </xf>
    <xf numFmtId="0" fontId="3" fillId="0" borderId="10" xfId="0" applyFont="1" applyBorder="1" applyAlignment="1">
      <alignment/>
    </xf>
    <xf numFmtId="0" fontId="3" fillId="33" borderId="10" xfId="0" applyFont="1" applyFill="1" applyBorder="1" applyAlignment="1">
      <alignment horizontal="justify" vertical="top" wrapText="1"/>
    </xf>
    <xf numFmtId="14" fontId="3" fillId="33" borderId="10" xfId="0" applyNumberFormat="1" applyFont="1" applyFill="1" applyBorder="1" applyAlignment="1">
      <alignment vertical="center" wrapText="1"/>
    </xf>
    <xf numFmtId="14" fontId="3" fillId="0" borderId="10" xfId="0" applyNumberFormat="1" applyFont="1" applyBorder="1" applyAlignment="1" quotePrefix="1">
      <alignment horizontal="center" vertical="center" wrapText="1"/>
    </xf>
    <xf numFmtId="186" fontId="3" fillId="33" borderId="10" xfId="0" applyNumberFormat="1" applyFont="1" applyFill="1" applyBorder="1" applyAlignment="1">
      <alignment horizontal="justify" vertical="top" wrapText="1"/>
    </xf>
    <xf numFmtId="0" fontId="3" fillId="33" borderId="11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/>
    </xf>
    <xf numFmtId="14" fontId="3" fillId="33" borderId="10" xfId="0" applyNumberFormat="1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center" vertical="center" wrapText="1"/>
    </xf>
    <xf numFmtId="9" fontId="3" fillId="33" borderId="0" xfId="0" applyNumberFormat="1" applyFont="1" applyFill="1" applyBorder="1" applyAlignment="1">
      <alignment horizontal="center" vertical="center"/>
    </xf>
    <xf numFmtId="0" fontId="4" fillId="6" borderId="10" xfId="0" applyFont="1" applyFill="1" applyBorder="1" applyAlignment="1">
      <alignment horizontal="center" vertical="center" wrapText="1"/>
    </xf>
    <xf numFmtId="0" fontId="4" fillId="13" borderId="1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right"/>
    </xf>
    <xf numFmtId="9" fontId="3" fillId="33" borderId="10" xfId="0" applyNumberFormat="1" applyFont="1" applyFill="1" applyBorder="1" applyAlignment="1">
      <alignment horizontal="center" vertical="center" wrapText="1"/>
    </xf>
    <xf numFmtId="9" fontId="3" fillId="33" borderId="10" xfId="56" applyFont="1" applyFill="1" applyBorder="1" applyAlignment="1">
      <alignment horizontal="center" vertical="center"/>
    </xf>
    <xf numFmtId="9" fontId="3" fillId="33" borderId="10" xfId="56" applyFont="1" applyFill="1" applyBorder="1" applyAlignment="1">
      <alignment horizontal="justify" vertical="top" wrapText="1"/>
    </xf>
    <xf numFmtId="9" fontId="3" fillId="33" borderId="10" xfId="56" applyFont="1" applyFill="1" applyBorder="1" applyAlignment="1">
      <alignment horizontal="justify" vertical="center" wrapText="1"/>
    </xf>
    <xf numFmtId="0" fontId="3" fillId="0" borderId="10" xfId="0" applyFont="1" applyBorder="1" applyAlignment="1">
      <alignment horizontal="center" vertical="center" wrapText="1"/>
    </xf>
    <xf numFmtId="9" fontId="5" fillId="2" borderId="10" xfId="0" applyNumberFormat="1" applyFont="1" applyFill="1" applyBorder="1" applyAlignment="1">
      <alignment vertical="center"/>
    </xf>
    <xf numFmtId="9" fontId="6" fillId="6" borderId="10" xfId="0" applyNumberFormat="1" applyFont="1" applyFill="1" applyBorder="1" applyAlignment="1">
      <alignment vertical="center"/>
    </xf>
    <xf numFmtId="9" fontId="5" fillId="2" borderId="10" xfId="0" applyNumberFormat="1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vertical="center" wrapText="1"/>
    </xf>
    <xf numFmtId="0" fontId="5" fillId="33" borderId="0" xfId="0" applyFont="1" applyFill="1" applyBorder="1" applyAlignment="1">
      <alignment vertical="center"/>
    </xf>
    <xf numFmtId="0" fontId="4" fillId="34" borderId="10" xfId="0" applyFont="1" applyFill="1" applyBorder="1" applyAlignment="1">
      <alignment vertical="center"/>
    </xf>
    <xf numFmtId="0" fontId="3" fillId="0" borderId="13" xfId="0" applyFont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justify" vertical="center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horizontal="justify" vertical="top"/>
    </xf>
    <xf numFmtId="9" fontId="5" fillId="6" borderId="14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left" vertical="center" wrapText="1"/>
    </xf>
    <xf numFmtId="0" fontId="45" fillId="36" borderId="15" xfId="0" applyFont="1" applyFill="1" applyBorder="1" applyAlignment="1">
      <alignment horizontal="center" vertical="center" wrapText="1"/>
    </xf>
    <xf numFmtId="0" fontId="45" fillId="36" borderId="16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justify" vertical="center" wrapText="1"/>
    </xf>
    <xf numFmtId="0" fontId="46" fillId="13" borderId="10" xfId="0" applyFont="1" applyFill="1" applyBorder="1" applyAlignment="1">
      <alignment horizontal="center" vertical="center"/>
    </xf>
    <xf numFmtId="0" fontId="46" fillId="6" borderId="13" xfId="0" applyFont="1" applyFill="1" applyBorder="1" applyAlignment="1">
      <alignment horizontal="center" vertical="center"/>
    </xf>
    <xf numFmtId="0" fontId="46" fillId="6" borderId="17" xfId="0" applyFont="1" applyFill="1" applyBorder="1" applyAlignment="1">
      <alignment horizontal="center" vertical="center"/>
    </xf>
    <xf numFmtId="0" fontId="46" fillId="6" borderId="18" xfId="0" applyFont="1" applyFill="1" applyBorder="1" applyAlignment="1">
      <alignment horizontal="center" vertical="center"/>
    </xf>
    <xf numFmtId="0" fontId="4" fillId="34" borderId="11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vertical="center" wrapText="1"/>
    </xf>
    <xf numFmtId="0" fontId="5" fillId="6" borderId="14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left" vertical="center" wrapText="1"/>
    </xf>
    <xf numFmtId="0" fontId="3" fillId="33" borderId="14" xfId="0" applyFont="1" applyFill="1" applyBorder="1" applyAlignment="1">
      <alignment horizontal="left" vertical="center" wrapText="1"/>
    </xf>
    <xf numFmtId="9" fontId="3" fillId="33" borderId="11" xfId="0" applyNumberFormat="1" applyFont="1" applyFill="1" applyBorder="1" applyAlignment="1">
      <alignment horizontal="center" vertical="center"/>
    </xf>
    <xf numFmtId="9" fontId="3" fillId="33" borderId="12" xfId="0" applyNumberFormat="1" applyFont="1" applyFill="1" applyBorder="1" applyAlignment="1">
      <alignment horizontal="center" vertical="center"/>
    </xf>
    <xf numFmtId="9" fontId="3" fillId="33" borderId="14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left" vertical="center" wrapText="1"/>
    </xf>
    <xf numFmtId="0" fontId="45" fillId="36" borderId="10" xfId="0" applyFont="1" applyFill="1" applyBorder="1" applyAlignment="1">
      <alignment horizontal="center" vertical="center" wrapText="1"/>
    </xf>
    <xf numFmtId="0" fontId="5" fillId="6" borderId="10" xfId="0" applyFont="1" applyFill="1" applyBorder="1" applyAlignment="1">
      <alignment horizontal="center" vertical="center" wrapText="1"/>
    </xf>
    <xf numFmtId="9" fontId="3" fillId="33" borderId="11" xfId="0" applyNumberFormat="1" applyFont="1" applyFill="1" applyBorder="1" applyAlignment="1">
      <alignment horizontal="center" vertical="center" wrapText="1"/>
    </xf>
    <xf numFmtId="9" fontId="3" fillId="33" borderId="12" xfId="0" applyNumberFormat="1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left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14" fontId="3" fillId="33" borderId="11" xfId="0" applyNumberFormat="1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center" vertical="center"/>
    </xf>
    <xf numFmtId="0" fontId="46" fillId="13" borderId="10" xfId="0" applyFont="1" applyFill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center"/>
    </xf>
    <xf numFmtId="0" fontId="4" fillId="13" borderId="11" xfId="0" applyFont="1" applyFill="1" applyBorder="1" applyAlignment="1">
      <alignment horizontal="center" vertical="center" wrapText="1"/>
    </xf>
    <xf numFmtId="0" fontId="3" fillId="33" borderId="13" xfId="0" applyNumberFormat="1" applyFont="1" applyFill="1" applyBorder="1" applyAlignment="1" applyProtection="1">
      <alignment horizontal="justify" vertical="center" wrapText="1"/>
      <protection/>
    </xf>
    <xf numFmtId="0" fontId="3" fillId="33" borderId="18" xfId="0" applyNumberFormat="1" applyFont="1" applyFill="1" applyBorder="1" applyAlignment="1" applyProtection="1">
      <alignment horizontal="justify" vertical="center" wrapText="1"/>
      <protection/>
    </xf>
    <xf numFmtId="0" fontId="3" fillId="33" borderId="10" xfId="0" applyNumberFormat="1" applyFont="1" applyFill="1" applyBorder="1" applyAlignment="1" applyProtection="1">
      <alignment horizontal="center" vertical="center" wrapText="1"/>
      <protection/>
    </xf>
    <xf numFmtId="0" fontId="3" fillId="33" borderId="10" xfId="0" applyNumberFormat="1" applyFont="1" applyFill="1" applyBorder="1" applyAlignment="1" applyProtection="1">
      <alignment horizontal="left" vertical="center" wrapText="1"/>
      <protection/>
    </xf>
    <xf numFmtId="0" fontId="3" fillId="33" borderId="10" xfId="0" applyNumberFormat="1" applyFont="1" applyFill="1" applyBorder="1" applyAlignment="1" applyProtection="1">
      <alignment horizontal="justify" vertical="center" wrapText="1"/>
      <protection/>
    </xf>
    <xf numFmtId="14" fontId="3" fillId="33" borderId="10" xfId="0" applyNumberFormat="1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10"/>
  <sheetViews>
    <sheetView showGridLines="0" zoomScale="55" zoomScaleNormal="55" zoomScaleSheetLayoutView="100" zoomScalePageLayoutView="0" workbookViewId="0" topLeftCell="A4">
      <selection activeCell="U10" sqref="U10:V10"/>
    </sheetView>
  </sheetViews>
  <sheetFormatPr defaultColWidth="11.421875" defaultRowHeight="15"/>
  <cols>
    <col min="1" max="1" width="29.00390625" style="13" customWidth="1"/>
    <col min="2" max="2" width="42.421875" style="1" customWidth="1"/>
    <col min="3" max="3" width="5.28125" style="1" customWidth="1"/>
    <col min="4" max="4" width="25.7109375" style="1" customWidth="1"/>
    <col min="5" max="5" width="26.28125" style="1" customWidth="1"/>
    <col min="6" max="6" width="35.421875" style="14" customWidth="1"/>
    <col min="7" max="7" width="22.28125" style="15" customWidth="1"/>
    <col min="8" max="19" width="9.28125" style="15" customWidth="1"/>
    <col min="20" max="20" width="11.421875" style="15" customWidth="1"/>
    <col min="21" max="21" width="31.421875" style="1" customWidth="1"/>
    <col min="22" max="22" width="28.00390625" style="1" customWidth="1"/>
    <col min="23" max="23" width="25.8515625" style="1" customWidth="1"/>
    <col min="24" max="24" width="21.421875" style="1" customWidth="1"/>
    <col min="25" max="25" width="34.57421875" style="1" customWidth="1"/>
    <col min="26" max="26" width="23.8515625" style="1" customWidth="1"/>
    <col min="27" max="16384" width="11.421875" style="1" customWidth="1"/>
  </cols>
  <sheetData>
    <row r="2" spans="1:26" ht="51" customHeight="1">
      <c r="A2" s="58" t="s">
        <v>93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</row>
    <row r="3" spans="1:26" ht="37.5" customHeight="1">
      <c r="A3" s="60" t="s">
        <v>6</v>
      </c>
      <c r="B3" s="61" t="s">
        <v>0</v>
      </c>
      <c r="C3" s="61" t="s">
        <v>1</v>
      </c>
      <c r="D3" s="61"/>
      <c r="E3" s="60" t="s">
        <v>2</v>
      </c>
      <c r="F3" s="60" t="s">
        <v>17</v>
      </c>
      <c r="G3" s="61" t="s">
        <v>3</v>
      </c>
      <c r="H3" s="60" t="s">
        <v>162</v>
      </c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4" t="s">
        <v>21</v>
      </c>
      <c r="U3" s="64"/>
      <c r="V3" s="65" t="s">
        <v>109</v>
      </c>
      <c r="W3" s="66"/>
      <c r="X3" s="66"/>
      <c r="Y3" s="66"/>
      <c r="Z3" s="67"/>
    </row>
    <row r="4" spans="1:26" ht="51.75" customHeight="1">
      <c r="A4" s="60"/>
      <c r="B4" s="61"/>
      <c r="C4" s="61"/>
      <c r="D4" s="61"/>
      <c r="E4" s="60"/>
      <c r="F4" s="60"/>
      <c r="G4" s="61"/>
      <c r="H4" s="45" t="s">
        <v>163</v>
      </c>
      <c r="I4" s="45" t="s">
        <v>164</v>
      </c>
      <c r="J4" s="45" t="s">
        <v>165</v>
      </c>
      <c r="K4" s="45" t="s">
        <v>166</v>
      </c>
      <c r="L4" s="45" t="s">
        <v>167</v>
      </c>
      <c r="M4" s="45" t="s">
        <v>168</v>
      </c>
      <c r="N4" s="45" t="s">
        <v>169</v>
      </c>
      <c r="O4" s="45" t="s">
        <v>170</v>
      </c>
      <c r="P4" s="45" t="s">
        <v>171</v>
      </c>
      <c r="Q4" s="45" t="s">
        <v>172</v>
      </c>
      <c r="R4" s="45" t="s">
        <v>173</v>
      </c>
      <c r="S4" s="45" t="s">
        <v>174</v>
      </c>
      <c r="T4" s="35" t="s">
        <v>19</v>
      </c>
      <c r="U4" s="35" t="s">
        <v>20</v>
      </c>
      <c r="V4" s="34" t="s">
        <v>149</v>
      </c>
      <c r="W4" s="34" t="s">
        <v>150</v>
      </c>
      <c r="X4" s="34" t="s">
        <v>152</v>
      </c>
      <c r="Y4" s="34" t="s">
        <v>151</v>
      </c>
      <c r="Z4" s="34" t="s">
        <v>8</v>
      </c>
    </row>
    <row r="5" spans="1:26" ht="92.25" customHeight="1">
      <c r="A5" s="63" t="s">
        <v>7</v>
      </c>
      <c r="B5" s="2" t="s">
        <v>110</v>
      </c>
      <c r="C5" s="3" t="s">
        <v>4</v>
      </c>
      <c r="D5" s="2" t="s">
        <v>177</v>
      </c>
      <c r="E5" s="4" t="s">
        <v>91</v>
      </c>
      <c r="F5" s="4" t="s">
        <v>92</v>
      </c>
      <c r="G5" s="5" t="s">
        <v>43</v>
      </c>
      <c r="H5" s="5" t="s">
        <v>175</v>
      </c>
      <c r="I5" s="5" t="s">
        <v>175</v>
      </c>
      <c r="J5" s="5" t="s">
        <v>175</v>
      </c>
      <c r="K5" s="5"/>
      <c r="L5" s="5"/>
      <c r="M5" s="5"/>
      <c r="N5" s="5"/>
      <c r="O5" s="5"/>
      <c r="P5" s="5"/>
      <c r="Q5" s="5"/>
      <c r="R5" s="5"/>
      <c r="S5" s="5"/>
      <c r="T5" s="6"/>
      <c r="U5" s="7"/>
      <c r="V5" s="38"/>
      <c r="W5" s="37">
        <f>+V5</f>
        <v>0</v>
      </c>
      <c r="X5" s="2"/>
      <c r="Y5" s="23"/>
      <c r="Z5" s="23"/>
    </row>
    <row r="6" spans="1:26" ht="90" customHeight="1">
      <c r="A6" s="63"/>
      <c r="B6" s="9" t="s">
        <v>201</v>
      </c>
      <c r="C6" s="3" t="s">
        <v>9</v>
      </c>
      <c r="D6" s="2" t="s">
        <v>88</v>
      </c>
      <c r="E6" s="4" t="s">
        <v>89</v>
      </c>
      <c r="F6" s="4" t="s">
        <v>90</v>
      </c>
      <c r="G6" s="5" t="s">
        <v>202</v>
      </c>
      <c r="H6" s="5" t="s">
        <v>175</v>
      </c>
      <c r="I6" s="5" t="s">
        <v>175</v>
      </c>
      <c r="J6" s="5"/>
      <c r="K6" s="5"/>
      <c r="L6" s="5"/>
      <c r="M6" s="5"/>
      <c r="N6" s="5"/>
      <c r="O6" s="5"/>
      <c r="P6" s="5"/>
      <c r="Q6" s="5"/>
      <c r="R6" s="5"/>
      <c r="S6" s="5"/>
      <c r="T6" s="10"/>
      <c r="U6" s="7"/>
      <c r="V6" s="38"/>
      <c r="W6" s="37">
        <f>+V6</f>
        <v>0</v>
      </c>
      <c r="X6" s="2"/>
      <c r="Y6" s="23"/>
      <c r="Z6" s="23"/>
    </row>
    <row r="7" spans="1:26" ht="91.5" customHeight="1">
      <c r="A7" s="63"/>
      <c r="B7" s="2" t="s">
        <v>111</v>
      </c>
      <c r="C7" s="3" t="s">
        <v>10</v>
      </c>
      <c r="D7" s="2" t="s">
        <v>176</v>
      </c>
      <c r="E7" s="4" t="s">
        <v>61</v>
      </c>
      <c r="F7" s="4" t="s">
        <v>94</v>
      </c>
      <c r="G7" s="5" t="s">
        <v>43</v>
      </c>
      <c r="H7" s="5"/>
      <c r="I7" s="5"/>
      <c r="J7" s="5"/>
      <c r="K7" s="5" t="s">
        <v>175</v>
      </c>
      <c r="L7" s="5"/>
      <c r="M7" s="5"/>
      <c r="N7" s="5"/>
      <c r="O7" s="5"/>
      <c r="P7" s="5"/>
      <c r="Q7" s="5"/>
      <c r="R7" s="5"/>
      <c r="S7" s="5"/>
      <c r="T7" s="10"/>
      <c r="U7" s="11"/>
      <c r="V7" s="38"/>
      <c r="W7" s="37">
        <f>+V7</f>
        <v>0</v>
      </c>
      <c r="X7" s="2"/>
      <c r="Y7" s="23"/>
      <c r="Z7" s="23"/>
    </row>
    <row r="8" spans="1:26" ht="100.5" customHeight="1">
      <c r="A8" s="63"/>
      <c r="B8" s="2" t="s">
        <v>112</v>
      </c>
      <c r="C8" s="3" t="s">
        <v>11</v>
      </c>
      <c r="D8" s="2" t="s">
        <v>44</v>
      </c>
      <c r="E8" s="4" t="s">
        <v>62</v>
      </c>
      <c r="F8" s="4" t="s">
        <v>59</v>
      </c>
      <c r="G8" s="5" t="s">
        <v>43</v>
      </c>
      <c r="H8" s="5"/>
      <c r="I8" s="5"/>
      <c r="J8" s="5"/>
      <c r="K8" s="5" t="s">
        <v>175</v>
      </c>
      <c r="L8" s="5"/>
      <c r="M8" s="5"/>
      <c r="N8" s="5"/>
      <c r="O8" s="5" t="s">
        <v>175</v>
      </c>
      <c r="P8" s="5"/>
      <c r="Q8" s="5"/>
      <c r="R8" s="5"/>
      <c r="S8" s="5" t="s">
        <v>175</v>
      </c>
      <c r="T8" s="6"/>
      <c r="U8" s="7"/>
      <c r="V8" s="38"/>
      <c r="W8" s="37">
        <f>+V8</f>
        <v>0</v>
      </c>
      <c r="X8" s="2"/>
      <c r="Y8" s="23"/>
      <c r="Z8" s="23"/>
    </row>
    <row r="9" spans="1:26" ht="98.25" customHeight="1">
      <c r="A9" s="63"/>
      <c r="B9" s="2" t="s">
        <v>113</v>
      </c>
      <c r="C9" s="3" t="s">
        <v>13</v>
      </c>
      <c r="D9" s="2" t="s">
        <v>5</v>
      </c>
      <c r="E9" s="4" t="s">
        <v>63</v>
      </c>
      <c r="F9" s="4" t="s">
        <v>60</v>
      </c>
      <c r="G9" s="5" t="s">
        <v>22</v>
      </c>
      <c r="H9" s="5"/>
      <c r="I9" s="5"/>
      <c r="J9" s="5"/>
      <c r="K9" s="5" t="s">
        <v>175</v>
      </c>
      <c r="L9" s="5"/>
      <c r="M9" s="5"/>
      <c r="N9" s="5"/>
      <c r="O9" s="5" t="s">
        <v>175</v>
      </c>
      <c r="P9" s="5"/>
      <c r="Q9" s="5"/>
      <c r="R9" s="5"/>
      <c r="S9" s="5" t="s">
        <v>175</v>
      </c>
      <c r="T9" s="6"/>
      <c r="U9" s="12"/>
      <c r="V9" s="38"/>
      <c r="W9" s="37">
        <f>+V9</f>
        <v>0</v>
      </c>
      <c r="X9" s="2"/>
      <c r="Y9" s="23"/>
      <c r="Z9" s="23"/>
    </row>
    <row r="10" spans="9:23" ht="42.75" customHeight="1"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89" t="s">
        <v>161</v>
      </c>
      <c r="V10" s="89"/>
      <c r="W10" s="44">
        <f>AVERAGE(W5:W9)</f>
        <v>0</v>
      </c>
    </row>
  </sheetData>
  <sheetProtection/>
  <mergeCells count="12">
    <mergeCell ref="U10:V10"/>
    <mergeCell ref="A5:A9"/>
    <mergeCell ref="T3:U3"/>
    <mergeCell ref="V3:Z3"/>
    <mergeCell ref="A2:Z2"/>
    <mergeCell ref="A3:A4"/>
    <mergeCell ref="C3:D4"/>
    <mergeCell ref="G3:G4"/>
    <mergeCell ref="F3:F4"/>
    <mergeCell ref="E3:E4"/>
    <mergeCell ref="B3:B4"/>
    <mergeCell ref="H3:S3"/>
  </mergeCells>
  <printOptions/>
  <pageMargins left="0.7" right="0.7" top="0.75" bottom="0.75" header="0.3" footer="0.3"/>
  <pageSetup horizontalDpi="600" verticalDpi="600" orientation="portrait" paperSize="9" scale="39" r:id="rId1"/>
  <colBreaks count="1" manualBreakCount="1">
    <brk id="19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R6"/>
  <sheetViews>
    <sheetView showGridLines="0" tabSelected="1" zoomScale="70" zoomScaleNormal="70" zoomScaleSheetLayoutView="100" zoomScalePageLayoutView="0" workbookViewId="0" topLeftCell="A1">
      <selection activeCell="K5" sqref="K5"/>
    </sheetView>
  </sheetViews>
  <sheetFormatPr defaultColWidth="11.421875" defaultRowHeight="60" customHeight="1"/>
  <cols>
    <col min="1" max="1" width="21.421875" style="13" customWidth="1"/>
    <col min="2" max="2" width="5.28125" style="1" customWidth="1"/>
    <col min="3" max="3" width="29.00390625" style="1" customWidth="1"/>
    <col min="4" max="4" width="24.7109375" style="1" customWidth="1"/>
    <col min="5" max="5" width="20.57421875" style="1" customWidth="1"/>
    <col min="6" max="6" width="40.8515625" style="1" customWidth="1"/>
    <col min="7" max="7" width="30.7109375" style="1" customWidth="1"/>
    <col min="8" max="8" width="20.57421875" style="1" customWidth="1"/>
    <col min="9" max="9" width="21.57421875" style="15" customWidth="1"/>
    <col min="10" max="10" width="15.8515625" style="15" customWidth="1"/>
    <col min="11" max="11" width="18.421875" style="15" customWidth="1"/>
    <col min="12" max="12" width="15.57421875" style="1" customWidth="1"/>
    <col min="13" max="13" width="41.00390625" style="1" customWidth="1"/>
    <col min="14" max="14" width="17.28125" style="1" customWidth="1"/>
    <col min="15" max="15" width="40.421875" style="1" customWidth="1"/>
    <col min="16" max="16" width="21.8515625" style="1" customWidth="1"/>
    <col min="17" max="17" width="28.00390625" style="1" customWidth="1"/>
    <col min="18" max="18" width="22.28125" style="1" customWidth="1"/>
    <col min="19" max="16384" width="11.421875" style="1" customWidth="1"/>
  </cols>
  <sheetData>
    <row r="1" ht="18" customHeight="1"/>
    <row r="2" spans="1:18" ht="60" customHeight="1">
      <c r="A2" s="58" t="s">
        <v>95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</row>
    <row r="3" spans="1:18" ht="60" customHeight="1">
      <c r="A3" s="60" t="s">
        <v>6</v>
      </c>
      <c r="B3" s="60" t="s">
        <v>73</v>
      </c>
      <c r="C3" s="60"/>
      <c r="D3" s="60" t="s">
        <v>74</v>
      </c>
      <c r="E3" s="68" t="s">
        <v>75</v>
      </c>
      <c r="F3" s="68" t="s">
        <v>76</v>
      </c>
      <c r="G3" s="68" t="s">
        <v>77</v>
      </c>
      <c r="H3" s="68" t="s">
        <v>78</v>
      </c>
      <c r="I3" s="61" t="s">
        <v>3</v>
      </c>
      <c r="J3" s="68" t="s">
        <v>125</v>
      </c>
      <c r="K3" s="68" t="s">
        <v>126</v>
      </c>
      <c r="L3" s="64" t="s">
        <v>21</v>
      </c>
      <c r="M3" s="64"/>
      <c r="N3" s="65" t="s">
        <v>109</v>
      </c>
      <c r="O3" s="66"/>
      <c r="P3" s="66"/>
      <c r="Q3" s="66"/>
      <c r="R3" s="67"/>
    </row>
    <row r="4" spans="1:18" ht="80.25" customHeight="1">
      <c r="A4" s="68"/>
      <c r="B4" s="68"/>
      <c r="C4" s="68"/>
      <c r="D4" s="68"/>
      <c r="E4" s="98"/>
      <c r="F4" s="98"/>
      <c r="G4" s="98"/>
      <c r="H4" s="98"/>
      <c r="I4" s="99"/>
      <c r="J4" s="98"/>
      <c r="K4" s="98"/>
      <c r="L4" s="100" t="s">
        <v>19</v>
      </c>
      <c r="M4" s="100" t="s">
        <v>20</v>
      </c>
      <c r="N4" s="34" t="s">
        <v>149</v>
      </c>
      <c r="O4" s="34" t="s">
        <v>150</v>
      </c>
      <c r="P4" s="34" t="s">
        <v>152</v>
      </c>
      <c r="Q4" s="34" t="s">
        <v>151</v>
      </c>
      <c r="R4" s="34" t="s">
        <v>8</v>
      </c>
    </row>
    <row r="5" spans="1:18" ht="228" customHeight="1">
      <c r="A5" s="56" t="s">
        <v>16</v>
      </c>
      <c r="B5" s="101" t="s">
        <v>235</v>
      </c>
      <c r="C5" s="102"/>
      <c r="D5" s="103" t="s">
        <v>236</v>
      </c>
      <c r="E5" s="104" t="s">
        <v>237</v>
      </c>
      <c r="F5" s="105" t="s">
        <v>238</v>
      </c>
      <c r="G5" s="104" t="s">
        <v>239</v>
      </c>
      <c r="H5" s="104" t="s">
        <v>240</v>
      </c>
      <c r="I5" s="104" t="s">
        <v>241</v>
      </c>
      <c r="J5" s="106">
        <v>43101</v>
      </c>
      <c r="K5" s="106">
        <v>43312</v>
      </c>
      <c r="L5" s="30"/>
      <c r="M5" s="24"/>
      <c r="N5" s="8"/>
      <c r="O5" s="2"/>
      <c r="P5" s="2"/>
      <c r="Q5" s="23"/>
      <c r="R5" s="23"/>
    </row>
    <row r="6" spans="13:14" ht="60" customHeight="1">
      <c r="M6" s="36"/>
      <c r="N6" s="33"/>
    </row>
  </sheetData>
  <sheetProtection/>
  <mergeCells count="14">
    <mergeCell ref="B5:C5"/>
    <mergeCell ref="A3:A4"/>
    <mergeCell ref="B3:C4"/>
    <mergeCell ref="D3:D4"/>
    <mergeCell ref="I3:I4"/>
    <mergeCell ref="L3:M3"/>
    <mergeCell ref="K3:K4"/>
    <mergeCell ref="G3:G4"/>
    <mergeCell ref="N3:R3"/>
    <mergeCell ref="A2:R2"/>
    <mergeCell ref="J3:J4"/>
    <mergeCell ref="E3:E4"/>
    <mergeCell ref="F3:F4"/>
    <mergeCell ref="H3:H4"/>
  </mergeCells>
  <printOptions/>
  <pageMargins left="0.7" right="0.7" top="0.75" bottom="0.75" header="0.3" footer="0.3"/>
  <pageSetup horizontalDpi="600" verticalDpi="600" orientation="portrait" paperSize="9" scale="39" r:id="rId1"/>
  <colBreaks count="1" manualBreakCount="1">
    <brk id="11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Z11"/>
  <sheetViews>
    <sheetView showGridLines="0" zoomScale="85" zoomScaleNormal="85" zoomScaleSheetLayoutView="100" zoomScalePageLayoutView="0" workbookViewId="0" topLeftCell="B6">
      <selection activeCell="F10" sqref="F10"/>
    </sheetView>
  </sheetViews>
  <sheetFormatPr defaultColWidth="26.140625" defaultRowHeight="15"/>
  <cols>
    <col min="1" max="1" width="26.140625" style="13" customWidth="1"/>
    <col min="2" max="2" width="26.140625" style="1" customWidth="1"/>
    <col min="3" max="3" width="12.57421875" style="1" customWidth="1"/>
    <col min="4" max="4" width="35.7109375" style="1" customWidth="1"/>
    <col min="5" max="5" width="35.28125" style="1" customWidth="1"/>
    <col min="6" max="6" width="34.140625" style="14" customWidth="1"/>
    <col min="7" max="7" width="26.140625" style="15" customWidth="1"/>
    <col min="8" max="19" width="8.57421875" style="15" customWidth="1"/>
    <col min="20" max="20" width="26.140625" style="1" customWidth="1"/>
    <col min="21" max="21" width="36.28125" style="1" customWidth="1"/>
    <col min="22" max="22" width="34.7109375" style="1" customWidth="1"/>
    <col min="23" max="16384" width="26.140625" style="1" customWidth="1"/>
  </cols>
  <sheetData>
    <row r="2" spans="1:26" ht="76.5" customHeight="1">
      <c r="A2" s="58" t="s">
        <v>93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</row>
    <row r="3" spans="1:26" ht="32.25" customHeight="1">
      <c r="A3" s="60" t="s">
        <v>6</v>
      </c>
      <c r="B3" s="61" t="s">
        <v>0</v>
      </c>
      <c r="C3" s="61" t="s">
        <v>1</v>
      </c>
      <c r="D3" s="61"/>
      <c r="E3" s="60" t="s">
        <v>2</v>
      </c>
      <c r="F3" s="60" t="s">
        <v>17</v>
      </c>
      <c r="G3" s="61" t="s">
        <v>3</v>
      </c>
      <c r="H3" s="60" t="s">
        <v>162</v>
      </c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4" t="s">
        <v>21</v>
      </c>
      <c r="U3" s="64"/>
      <c r="V3" s="65" t="s">
        <v>109</v>
      </c>
      <c r="W3" s="66"/>
      <c r="X3" s="66"/>
      <c r="Y3" s="66"/>
      <c r="Z3" s="67"/>
    </row>
    <row r="4" spans="1:26" ht="50.25" customHeight="1">
      <c r="A4" s="60"/>
      <c r="B4" s="61"/>
      <c r="C4" s="61"/>
      <c r="D4" s="61"/>
      <c r="E4" s="60"/>
      <c r="F4" s="60"/>
      <c r="G4" s="61"/>
      <c r="H4" s="45" t="s">
        <v>163</v>
      </c>
      <c r="I4" s="45" t="s">
        <v>164</v>
      </c>
      <c r="J4" s="45" t="s">
        <v>165</v>
      </c>
      <c r="K4" s="45" t="s">
        <v>166</v>
      </c>
      <c r="L4" s="45" t="s">
        <v>167</v>
      </c>
      <c r="M4" s="45" t="s">
        <v>168</v>
      </c>
      <c r="N4" s="45" t="s">
        <v>169</v>
      </c>
      <c r="O4" s="45" t="s">
        <v>170</v>
      </c>
      <c r="P4" s="45" t="s">
        <v>171</v>
      </c>
      <c r="Q4" s="45" t="s">
        <v>172</v>
      </c>
      <c r="R4" s="45" t="s">
        <v>173</v>
      </c>
      <c r="S4" s="45" t="s">
        <v>174</v>
      </c>
      <c r="T4" s="35" t="s">
        <v>19</v>
      </c>
      <c r="U4" s="35" t="s">
        <v>20</v>
      </c>
      <c r="V4" s="34" t="s">
        <v>149</v>
      </c>
      <c r="W4" s="34" t="s">
        <v>150</v>
      </c>
      <c r="X4" s="34" t="s">
        <v>152</v>
      </c>
      <c r="Y4" s="34" t="s">
        <v>151</v>
      </c>
      <c r="Z4" s="34" t="s">
        <v>8</v>
      </c>
    </row>
    <row r="5" spans="1:26" ht="85.5" customHeight="1">
      <c r="A5" s="69" t="s">
        <v>12</v>
      </c>
      <c r="B5" s="70" t="s">
        <v>114</v>
      </c>
      <c r="C5" s="3" t="s">
        <v>4</v>
      </c>
      <c r="D5" s="2" t="s">
        <v>100</v>
      </c>
      <c r="E5" s="4" t="s">
        <v>52</v>
      </c>
      <c r="F5" s="4" t="s">
        <v>53</v>
      </c>
      <c r="G5" s="2" t="s">
        <v>43</v>
      </c>
      <c r="H5" s="5"/>
      <c r="I5" s="5" t="s">
        <v>175</v>
      </c>
      <c r="J5" s="5" t="s">
        <v>175</v>
      </c>
      <c r="K5" s="5"/>
      <c r="L5" s="5"/>
      <c r="M5" s="5"/>
      <c r="N5" s="5"/>
      <c r="O5" s="5"/>
      <c r="P5" s="5"/>
      <c r="Q5" s="5"/>
      <c r="R5" s="5"/>
      <c r="S5" s="5"/>
      <c r="T5" s="6"/>
      <c r="U5" s="7"/>
      <c r="V5" s="38"/>
      <c r="W5" s="37">
        <f aca="true" t="shared" si="0" ref="W5:W10">+V5</f>
        <v>0</v>
      </c>
      <c r="X5" s="2"/>
      <c r="Y5" s="23"/>
      <c r="Z5" s="23"/>
    </row>
    <row r="6" spans="1:26" ht="70.5" customHeight="1">
      <c r="A6" s="69"/>
      <c r="B6" s="70"/>
      <c r="C6" s="3" t="s">
        <v>31</v>
      </c>
      <c r="D6" s="2" t="s">
        <v>101</v>
      </c>
      <c r="E6" s="4" t="s">
        <v>102</v>
      </c>
      <c r="F6" s="5" t="s">
        <v>213</v>
      </c>
      <c r="G6" s="2" t="s">
        <v>104</v>
      </c>
      <c r="H6" s="5"/>
      <c r="I6" s="5"/>
      <c r="J6" s="5" t="s">
        <v>175</v>
      </c>
      <c r="K6" s="5"/>
      <c r="L6" s="5" t="s">
        <v>175</v>
      </c>
      <c r="M6" s="5"/>
      <c r="N6" s="5"/>
      <c r="O6" s="5" t="s">
        <v>175</v>
      </c>
      <c r="P6" s="5"/>
      <c r="Q6" s="5"/>
      <c r="R6" s="5"/>
      <c r="S6" s="5"/>
      <c r="T6" s="6"/>
      <c r="U6" s="7"/>
      <c r="V6" s="38"/>
      <c r="W6" s="37">
        <f t="shared" si="0"/>
        <v>0</v>
      </c>
      <c r="X6" s="2"/>
      <c r="Y6" s="23"/>
      <c r="Z6" s="23"/>
    </row>
    <row r="7" spans="1:26" ht="102.75" customHeight="1">
      <c r="A7" s="69"/>
      <c r="B7" s="70"/>
      <c r="C7" s="3" t="s">
        <v>32</v>
      </c>
      <c r="D7" s="2" t="s">
        <v>178</v>
      </c>
      <c r="E7" s="4" t="s">
        <v>108</v>
      </c>
      <c r="F7" s="5" t="s">
        <v>214</v>
      </c>
      <c r="G7" s="2" t="s">
        <v>43</v>
      </c>
      <c r="H7" s="5"/>
      <c r="I7" s="5" t="s">
        <v>175</v>
      </c>
      <c r="J7" s="5" t="s">
        <v>175</v>
      </c>
      <c r="K7" s="5"/>
      <c r="L7" s="5"/>
      <c r="M7" s="5"/>
      <c r="N7" s="5"/>
      <c r="O7" s="5"/>
      <c r="P7" s="5"/>
      <c r="Q7" s="5"/>
      <c r="R7" s="5"/>
      <c r="S7" s="5"/>
      <c r="T7" s="6"/>
      <c r="U7" s="7"/>
      <c r="V7" s="38"/>
      <c r="W7" s="37">
        <f t="shared" si="0"/>
        <v>0</v>
      </c>
      <c r="X7" s="2"/>
      <c r="Y7" s="23"/>
      <c r="Z7" s="23"/>
    </row>
    <row r="8" spans="1:26" ht="63.75" customHeight="1">
      <c r="A8" s="69"/>
      <c r="B8" s="70"/>
      <c r="C8" s="3" t="s">
        <v>33</v>
      </c>
      <c r="D8" s="2" t="s">
        <v>103</v>
      </c>
      <c r="E8" s="4" t="s">
        <v>216</v>
      </c>
      <c r="F8" s="5" t="s">
        <v>215</v>
      </c>
      <c r="G8" s="2" t="s">
        <v>43</v>
      </c>
      <c r="H8" s="5"/>
      <c r="I8" s="5"/>
      <c r="J8" s="5"/>
      <c r="K8" s="5" t="s">
        <v>175</v>
      </c>
      <c r="L8" s="5"/>
      <c r="M8" s="5"/>
      <c r="N8" s="5"/>
      <c r="O8" s="5"/>
      <c r="P8" s="5"/>
      <c r="Q8" s="5" t="s">
        <v>175</v>
      </c>
      <c r="R8" s="5"/>
      <c r="S8" s="5"/>
      <c r="T8" s="10"/>
      <c r="U8" s="21"/>
      <c r="V8" s="38"/>
      <c r="W8" s="37">
        <f t="shared" si="0"/>
        <v>0</v>
      </c>
      <c r="X8" s="22"/>
      <c r="Y8" s="23"/>
      <c r="Z8" s="23"/>
    </row>
    <row r="9" spans="1:26" ht="63.75" customHeight="1">
      <c r="A9" s="69"/>
      <c r="B9" s="70"/>
      <c r="C9" s="3" t="s">
        <v>84</v>
      </c>
      <c r="D9" s="2" t="s">
        <v>105</v>
      </c>
      <c r="E9" s="4" t="s">
        <v>102</v>
      </c>
      <c r="F9" s="5" t="s">
        <v>218</v>
      </c>
      <c r="G9" s="2" t="s">
        <v>104</v>
      </c>
      <c r="H9" s="5"/>
      <c r="I9" s="5"/>
      <c r="J9" s="5" t="s">
        <v>175</v>
      </c>
      <c r="K9" s="5"/>
      <c r="L9" s="5" t="s">
        <v>175</v>
      </c>
      <c r="M9" s="5"/>
      <c r="N9" s="5" t="s">
        <v>175</v>
      </c>
      <c r="O9" s="5"/>
      <c r="P9" s="5"/>
      <c r="Q9" s="5"/>
      <c r="R9" s="5"/>
      <c r="S9" s="5"/>
      <c r="T9" s="10"/>
      <c r="U9" s="21"/>
      <c r="V9" s="38"/>
      <c r="W9" s="37">
        <f t="shared" si="0"/>
        <v>0</v>
      </c>
      <c r="X9" s="22"/>
      <c r="Y9" s="23"/>
      <c r="Z9" s="23"/>
    </row>
    <row r="10" spans="1:26" ht="63.75" customHeight="1">
      <c r="A10" s="69"/>
      <c r="B10" s="70"/>
      <c r="C10" s="3" t="s">
        <v>146</v>
      </c>
      <c r="D10" s="2" t="s">
        <v>106</v>
      </c>
      <c r="E10" s="4" t="s">
        <v>107</v>
      </c>
      <c r="F10" s="5" t="s">
        <v>217</v>
      </c>
      <c r="G10" s="2" t="s">
        <v>43</v>
      </c>
      <c r="H10" s="5"/>
      <c r="I10" s="5"/>
      <c r="J10" s="5"/>
      <c r="K10" s="5"/>
      <c r="L10" s="5"/>
      <c r="M10" s="5" t="s">
        <v>175</v>
      </c>
      <c r="N10" s="5"/>
      <c r="O10" s="5"/>
      <c r="P10" s="5"/>
      <c r="Q10" s="5"/>
      <c r="R10" s="5"/>
      <c r="S10" s="5" t="s">
        <v>175</v>
      </c>
      <c r="T10" s="10"/>
      <c r="U10" s="21"/>
      <c r="V10" s="38"/>
      <c r="W10" s="37">
        <f t="shared" si="0"/>
        <v>0</v>
      </c>
      <c r="X10" s="22"/>
      <c r="Y10" s="23"/>
      <c r="Z10" s="23"/>
    </row>
    <row r="11" spans="8:23" ht="44.25" customHeight="1"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62" t="s">
        <v>160</v>
      </c>
      <c r="U11" s="62"/>
      <c r="V11" s="62"/>
      <c r="W11" s="44">
        <f>AVERAGE(W5:W10)</f>
        <v>0</v>
      </c>
    </row>
  </sheetData>
  <sheetProtection/>
  <mergeCells count="13">
    <mergeCell ref="V3:Z3"/>
    <mergeCell ref="A2:Z2"/>
    <mergeCell ref="H3:S3"/>
    <mergeCell ref="T11:V11"/>
    <mergeCell ref="A5:A10"/>
    <mergeCell ref="B5:B10"/>
    <mergeCell ref="A3:A4"/>
    <mergeCell ref="B3:B4"/>
    <mergeCell ref="C3:D4"/>
    <mergeCell ref="E3:E4"/>
    <mergeCell ref="F3:F4"/>
    <mergeCell ref="G3:G4"/>
    <mergeCell ref="T3:U3"/>
  </mergeCells>
  <printOptions/>
  <pageMargins left="0.7" right="0.7" top="0.75" bottom="0.75" header="0.3" footer="0.3"/>
  <pageSetup horizontalDpi="600" verticalDpi="600" orientation="portrait" paperSize="9" scale="39" r:id="rId1"/>
  <colBreaks count="1" manualBreakCount="1">
    <brk id="19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2:Z18"/>
  <sheetViews>
    <sheetView showGridLines="0" zoomScale="55" zoomScaleNormal="55" zoomScaleSheetLayoutView="100" zoomScalePageLayoutView="0" workbookViewId="0" topLeftCell="A13">
      <selection activeCell="K16" sqref="K16"/>
    </sheetView>
  </sheetViews>
  <sheetFormatPr defaultColWidth="11.421875" defaultRowHeight="15"/>
  <cols>
    <col min="1" max="1" width="21.421875" style="13" customWidth="1"/>
    <col min="2" max="2" width="32.140625" style="1" customWidth="1"/>
    <col min="3" max="3" width="7.57421875" style="1" customWidth="1"/>
    <col min="4" max="4" width="36.140625" style="1" customWidth="1"/>
    <col min="5" max="5" width="32.57421875" style="1" customWidth="1"/>
    <col min="6" max="6" width="33.8515625" style="14" customWidth="1"/>
    <col min="7" max="7" width="26.140625" style="15" customWidth="1"/>
    <col min="8" max="19" width="8.7109375" style="15" customWidth="1"/>
    <col min="20" max="20" width="16.7109375" style="1" customWidth="1"/>
    <col min="21" max="21" width="45.28125" style="1" customWidth="1"/>
    <col min="22" max="22" width="25.8515625" style="1" customWidth="1"/>
    <col min="23" max="23" width="30.28125" style="1" customWidth="1"/>
    <col min="24" max="24" width="23.421875" style="1" customWidth="1"/>
    <col min="25" max="25" width="46.421875" style="1" customWidth="1"/>
    <col min="26" max="26" width="36.8515625" style="1" customWidth="1"/>
    <col min="27" max="16384" width="11.421875" style="1" customWidth="1"/>
  </cols>
  <sheetData>
    <row r="2" spans="1:26" ht="58.5" customHeight="1">
      <c r="A2" s="81" t="s">
        <v>96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</row>
    <row r="3" spans="1:26" ht="37.5" customHeight="1">
      <c r="A3" s="60" t="s">
        <v>6</v>
      </c>
      <c r="B3" s="61" t="s">
        <v>0</v>
      </c>
      <c r="C3" s="61" t="s">
        <v>1</v>
      </c>
      <c r="D3" s="61"/>
      <c r="E3" s="60" t="s">
        <v>2</v>
      </c>
      <c r="F3" s="60" t="s">
        <v>17</v>
      </c>
      <c r="G3" s="61" t="s">
        <v>3</v>
      </c>
      <c r="H3" s="61" t="s">
        <v>162</v>
      </c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4" t="s">
        <v>21</v>
      </c>
      <c r="U3" s="64"/>
      <c r="V3" s="65" t="s">
        <v>109</v>
      </c>
      <c r="W3" s="66"/>
      <c r="X3" s="66"/>
      <c r="Y3" s="66"/>
      <c r="Z3" s="67"/>
    </row>
    <row r="4" spans="1:26" ht="54.75" customHeight="1">
      <c r="A4" s="60"/>
      <c r="B4" s="61"/>
      <c r="C4" s="61"/>
      <c r="D4" s="61"/>
      <c r="E4" s="60"/>
      <c r="F4" s="60"/>
      <c r="G4" s="61"/>
      <c r="H4" s="47" t="s">
        <v>163</v>
      </c>
      <c r="I4" s="47" t="s">
        <v>164</v>
      </c>
      <c r="J4" s="47" t="s">
        <v>165</v>
      </c>
      <c r="K4" s="47" t="s">
        <v>166</v>
      </c>
      <c r="L4" s="47" t="s">
        <v>167</v>
      </c>
      <c r="M4" s="47" t="s">
        <v>168</v>
      </c>
      <c r="N4" s="47" t="s">
        <v>169</v>
      </c>
      <c r="O4" s="47" t="s">
        <v>170</v>
      </c>
      <c r="P4" s="47" t="s">
        <v>171</v>
      </c>
      <c r="Q4" s="47" t="s">
        <v>172</v>
      </c>
      <c r="R4" s="47" t="s">
        <v>173</v>
      </c>
      <c r="S4" s="47" t="s">
        <v>174</v>
      </c>
      <c r="T4" s="35" t="s">
        <v>19</v>
      </c>
      <c r="U4" s="35" t="s">
        <v>153</v>
      </c>
      <c r="V4" s="34" t="s">
        <v>149</v>
      </c>
      <c r="W4" s="34" t="s">
        <v>150</v>
      </c>
      <c r="X4" s="34" t="s">
        <v>152</v>
      </c>
      <c r="Y4" s="34" t="s">
        <v>151</v>
      </c>
      <c r="Z4" s="34" t="s">
        <v>8</v>
      </c>
    </row>
    <row r="5" spans="1:26" ht="105.75" customHeight="1">
      <c r="A5" s="72" t="s">
        <v>14</v>
      </c>
      <c r="B5" s="80" t="s">
        <v>115</v>
      </c>
      <c r="C5" s="32" t="s">
        <v>4</v>
      </c>
      <c r="D5" s="2" t="s">
        <v>181</v>
      </c>
      <c r="E5" s="51" t="s">
        <v>182</v>
      </c>
      <c r="F5" s="51" t="s">
        <v>185</v>
      </c>
      <c r="G5" s="51" t="s">
        <v>186</v>
      </c>
      <c r="H5" s="5"/>
      <c r="I5" s="32"/>
      <c r="J5" s="32"/>
      <c r="K5" s="32"/>
      <c r="L5" s="32"/>
      <c r="M5" s="32"/>
      <c r="N5" s="32"/>
      <c r="O5" s="32" t="s">
        <v>175</v>
      </c>
      <c r="P5" s="32"/>
      <c r="Q5" s="5"/>
      <c r="R5" s="5"/>
      <c r="S5" s="5"/>
      <c r="T5" s="25"/>
      <c r="U5" s="24"/>
      <c r="V5" s="39"/>
      <c r="W5" s="77">
        <f>+(V5+V8)/2</f>
        <v>0</v>
      </c>
      <c r="X5" s="8"/>
      <c r="Y5" s="2"/>
      <c r="Z5" s="22"/>
    </row>
    <row r="6" spans="1:26" ht="105.75" customHeight="1">
      <c r="A6" s="73"/>
      <c r="B6" s="80"/>
      <c r="C6" s="32" t="s">
        <v>31</v>
      </c>
      <c r="D6" s="50" t="s">
        <v>179</v>
      </c>
      <c r="E6" s="4" t="s">
        <v>183</v>
      </c>
      <c r="F6" s="51" t="s">
        <v>185</v>
      </c>
      <c r="G6" s="51" t="s">
        <v>186</v>
      </c>
      <c r="H6" s="5"/>
      <c r="I6" s="32"/>
      <c r="J6" s="32"/>
      <c r="K6" s="32"/>
      <c r="L6" s="32"/>
      <c r="M6" s="32"/>
      <c r="N6" s="32" t="s">
        <v>175</v>
      </c>
      <c r="O6" s="32"/>
      <c r="P6" s="32"/>
      <c r="Q6" s="5"/>
      <c r="R6" s="5"/>
      <c r="S6" s="5"/>
      <c r="T6" s="25"/>
      <c r="U6" s="24"/>
      <c r="V6" s="39"/>
      <c r="W6" s="78"/>
      <c r="X6" s="8"/>
      <c r="Y6" s="2"/>
      <c r="Z6" s="22"/>
    </row>
    <row r="7" spans="1:26" ht="105.75" customHeight="1">
      <c r="A7" s="73"/>
      <c r="B7" s="80"/>
      <c r="C7" s="32" t="s">
        <v>32</v>
      </c>
      <c r="D7" s="50" t="s">
        <v>180</v>
      </c>
      <c r="E7" s="4" t="s">
        <v>184</v>
      </c>
      <c r="F7" s="51" t="s">
        <v>185</v>
      </c>
      <c r="G7" s="51" t="s">
        <v>186</v>
      </c>
      <c r="H7" s="5"/>
      <c r="I7" s="32"/>
      <c r="J7" s="32"/>
      <c r="K7" s="32"/>
      <c r="L7" s="32"/>
      <c r="M7" s="32" t="s">
        <v>175</v>
      </c>
      <c r="N7" s="32"/>
      <c r="O7" s="32"/>
      <c r="P7" s="32"/>
      <c r="Q7" s="5"/>
      <c r="R7" s="5"/>
      <c r="S7" s="5"/>
      <c r="T7" s="25"/>
      <c r="U7" s="24"/>
      <c r="V7" s="39"/>
      <c r="W7" s="78"/>
      <c r="X7" s="8"/>
      <c r="Y7" s="2"/>
      <c r="Z7" s="22"/>
    </row>
    <row r="8" spans="1:26" ht="117.75" customHeight="1">
      <c r="A8" s="73"/>
      <c r="B8" s="80"/>
      <c r="C8" s="32" t="s">
        <v>84</v>
      </c>
      <c r="D8" s="2" t="s">
        <v>55</v>
      </c>
      <c r="E8" s="4" t="s">
        <v>85</v>
      </c>
      <c r="F8" s="4" t="s">
        <v>54</v>
      </c>
      <c r="G8" s="5" t="s">
        <v>56</v>
      </c>
      <c r="H8" s="5"/>
      <c r="I8" s="32"/>
      <c r="J8" s="32"/>
      <c r="K8" s="32"/>
      <c r="L8" s="32"/>
      <c r="M8" s="32" t="s">
        <v>175</v>
      </c>
      <c r="N8" s="32"/>
      <c r="O8" s="32"/>
      <c r="P8" s="32"/>
      <c r="Q8" s="5"/>
      <c r="R8" s="5"/>
      <c r="S8" s="5"/>
      <c r="T8" s="20"/>
      <c r="U8" s="4"/>
      <c r="V8" s="40"/>
      <c r="W8" s="79"/>
      <c r="X8" s="8"/>
      <c r="Y8" s="2"/>
      <c r="Z8" s="22"/>
    </row>
    <row r="9" spans="1:26" ht="111.75" customHeight="1">
      <c r="A9" s="73"/>
      <c r="B9" s="80" t="s">
        <v>116</v>
      </c>
      <c r="C9" s="32" t="s">
        <v>9</v>
      </c>
      <c r="D9" s="57" t="s">
        <v>219</v>
      </c>
      <c r="E9" s="4" t="s">
        <v>220</v>
      </c>
      <c r="F9" s="4" t="s">
        <v>221</v>
      </c>
      <c r="G9" s="5" t="s">
        <v>23</v>
      </c>
      <c r="H9" s="5"/>
      <c r="I9" s="5"/>
      <c r="J9" s="5"/>
      <c r="K9" s="5"/>
      <c r="L9" s="5"/>
      <c r="M9" s="32"/>
      <c r="N9" s="5"/>
      <c r="O9" s="5"/>
      <c r="P9" s="5"/>
      <c r="Q9" s="5"/>
      <c r="R9" s="5"/>
      <c r="S9" s="32"/>
      <c r="T9" s="25"/>
      <c r="U9" s="24"/>
      <c r="V9" s="39"/>
      <c r="W9" s="77">
        <f>+(V9+V10)/2</f>
        <v>0</v>
      </c>
      <c r="X9" s="8"/>
      <c r="Y9" s="2"/>
      <c r="Z9" s="2"/>
    </row>
    <row r="10" spans="1:26" ht="111.75" customHeight="1">
      <c r="A10" s="73"/>
      <c r="B10" s="80"/>
      <c r="C10" s="32" t="s">
        <v>148</v>
      </c>
      <c r="D10" s="57" t="s">
        <v>222</v>
      </c>
      <c r="E10" s="4" t="s">
        <v>223</v>
      </c>
      <c r="F10" s="4" t="s">
        <v>224</v>
      </c>
      <c r="G10" s="5" t="s">
        <v>23</v>
      </c>
      <c r="H10" s="5"/>
      <c r="I10" s="5"/>
      <c r="J10" s="32" t="s">
        <v>175</v>
      </c>
      <c r="K10" s="5"/>
      <c r="L10" s="5"/>
      <c r="M10" s="32" t="s">
        <v>175</v>
      </c>
      <c r="N10" s="5"/>
      <c r="O10" s="5"/>
      <c r="P10" s="32" t="s">
        <v>175</v>
      </c>
      <c r="Q10" s="5"/>
      <c r="R10" s="5"/>
      <c r="S10" s="32" t="s">
        <v>175</v>
      </c>
      <c r="T10" s="25"/>
      <c r="U10" s="24"/>
      <c r="V10" s="39"/>
      <c r="W10" s="79"/>
      <c r="X10" s="8"/>
      <c r="Y10" s="2"/>
      <c r="Z10" s="2"/>
    </row>
    <row r="11" spans="1:26" ht="123.75" customHeight="1">
      <c r="A11" s="73"/>
      <c r="B11" s="2" t="s">
        <v>117</v>
      </c>
      <c r="C11" s="32" t="s">
        <v>10</v>
      </c>
      <c r="D11" s="2" t="s">
        <v>188</v>
      </c>
      <c r="E11" s="4" t="s">
        <v>190</v>
      </c>
      <c r="F11" s="4" t="s">
        <v>189</v>
      </c>
      <c r="G11" s="5" t="s">
        <v>57</v>
      </c>
      <c r="H11" s="5"/>
      <c r="I11" s="5"/>
      <c r="J11" s="32" t="s">
        <v>175</v>
      </c>
      <c r="K11" s="32" t="s">
        <v>175</v>
      </c>
      <c r="L11" s="5"/>
      <c r="M11" s="5"/>
      <c r="N11" s="5"/>
      <c r="O11" s="5"/>
      <c r="P11" s="5"/>
      <c r="Q11" s="5"/>
      <c r="R11" s="5"/>
      <c r="S11" s="5"/>
      <c r="T11" s="25"/>
      <c r="U11" s="24"/>
      <c r="V11" s="39"/>
      <c r="W11" s="8">
        <f>+V11</f>
        <v>0</v>
      </c>
      <c r="X11" s="8"/>
      <c r="Y11" s="2"/>
      <c r="Z11" s="2"/>
    </row>
    <row r="12" spans="1:26" ht="124.5" customHeight="1">
      <c r="A12" s="73"/>
      <c r="B12" s="80" t="s">
        <v>118</v>
      </c>
      <c r="C12" s="32" t="s">
        <v>11</v>
      </c>
      <c r="D12" s="2" t="s">
        <v>24</v>
      </c>
      <c r="E12" s="4" t="s">
        <v>65</v>
      </c>
      <c r="F12" s="4" t="s">
        <v>64</v>
      </c>
      <c r="G12" s="5" t="s">
        <v>25</v>
      </c>
      <c r="H12" s="32" t="s">
        <v>175</v>
      </c>
      <c r="I12" s="32" t="s">
        <v>175</v>
      </c>
      <c r="J12" s="32" t="s">
        <v>175</v>
      </c>
      <c r="K12" s="32" t="s">
        <v>175</v>
      </c>
      <c r="L12" s="32" t="s">
        <v>175</v>
      </c>
      <c r="M12" s="32" t="s">
        <v>175</v>
      </c>
      <c r="N12" s="32" t="s">
        <v>175</v>
      </c>
      <c r="O12" s="32" t="s">
        <v>175</v>
      </c>
      <c r="P12" s="32" t="s">
        <v>175</v>
      </c>
      <c r="Q12" s="32" t="s">
        <v>175</v>
      </c>
      <c r="R12" s="32" t="s">
        <v>175</v>
      </c>
      <c r="S12" s="32" t="s">
        <v>175</v>
      </c>
      <c r="T12" s="26"/>
      <c r="U12" s="27"/>
      <c r="V12" s="39"/>
      <c r="W12" s="77">
        <f>+(V12+V15)/2</f>
        <v>0</v>
      </c>
      <c r="X12" s="8"/>
      <c r="Y12" s="2"/>
      <c r="Z12" s="22"/>
    </row>
    <row r="13" spans="1:26" ht="124.5" customHeight="1">
      <c r="A13" s="73"/>
      <c r="B13" s="80"/>
      <c r="C13" s="32" t="s">
        <v>79</v>
      </c>
      <c r="D13" s="57" t="s">
        <v>80</v>
      </c>
      <c r="E13" s="4" t="s">
        <v>81</v>
      </c>
      <c r="F13" s="4" t="s">
        <v>82</v>
      </c>
      <c r="G13" s="5" t="s">
        <v>83</v>
      </c>
      <c r="H13" s="32"/>
      <c r="I13" s="32"/>
      <c r="J13" s="32"/>
      <c r="K13" s="32"/>
      <c r="L13" s="32"/>
      <c r="M13" s="32" t="s">
        <v>175</v>
      </c>
      <c r="N13" s="32"/>
      <c r="O13" s="32"/>
      <c r="P13" s="32"/>
      <c r="Q13" s="32"/>
      <c r="R13" s="32"/>
      <c r="S13" s="32"/>
      <c r="T13" s="26"/>
      <c r="U13" s="27"/>
      <c r="V13" s="39"/>
      <c r="W13" s="78"/>
      <c r="X13" s="8"/>
      <c r="Y13" s="2"/>
      <c r="Z13" s="22"/>
    </row>
    <row r="14" spans="1:26" ht="124.5" customHeight="1">
      <c r="A14" s="73"/>
      <c r="B14" s="80"/>
      <c r="C14" s="32" t="s">
        <v>191</v>
      </c>
      <c r="D14" s="57" t="s">
        <v>225</v>
      </c>
      <c r="E14" s="4" t="s">
        <v>226</v>
      </c>
      <c r="F14" s="4" t="s">
        <v>227</v>
      </c>
      <c r="G14" s="5" t="s">
        <v>187</v>
      </c>
      <c r="H14" s="5"/>
      <c r="I14" s="32"/>
      <c r="J14" s="32" t="s">
        <v>175</v>
      </c>
      <c r="K14" s="5"/>
      <c r="L14" s="5"/>
      <c r="M14" s="5"/>
      <c r="N14" s="5"/>
      <c r="O14" s="5"/>
      <c r="P14" s="5"/>
      <c r="Q14" s="5"/>
      <c r="R14" s="5"/>
      <c r="S14" s="32"/>
      <c r="T14" s="26"/>
      <c r="U14" s="27"/>
      <c r="V14" s="39"/>
      <c r="W14" s="78"/>
      <c r="X14" s="8"/>
      <c r="Y14" s="55"/>
      <c r="Z14" s="22"/>
    </row>
    <row r="15" spans="1:26" ht="126.75" customHeight="1">
      <c r="A15" s="73"/>
      <c r="B15" s="80"/>
      <c r="C15" s="32" t="s">
        <v>207</v>
      </c>
      <c r="D15" s="18" t="s">
        <v>228</v>
      </c>
      <c r="E15" s="18" t="s">
        <v>229</v>
      </c>
      <c r="F15" s="18" t="s">
        <v>230</v>
      </c>
      <c r="G15" s="5" t="s">
        <v>187</v>
      </c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32" t="s">
        <v>175</v>
      </c>
      <c r="T15" s="6"/>
      <c r="U15" s="24"/>
      <c r="V15" s="39"/>
      <c r="W15" s="79"/>
      <c r="X15" s="8"/>
      <c r="Y15" s="2"/>
      <c r="Z15" s="22"/>
    </row>
    <row r="16" spans="1:26" ht="167.25" customHeight="1">
      <c r="A16" s="73"/>
      <c r="B16" s="75" t="s">
        <v>119</v>
      </c>
      <c r="C16" s="32" t="s">
        <v>13</v>
      </c>
      <c r="D16" s="57" t="s">
        <v>26</v>
      </c>
      <c r="E16" s="4" t="s">
        <v>66</v>
      </c>
      <c r="F16" s="4" t="s">
        <v>27</v>
      </c>
      <c r="G16" s="5" t="s">
        <v>28</v>
      </c>
      <c r="H16" s="5"/>
      <c r="I16" s="32"/>
      <c r="J16" s="32"/>
      <c r="K16" s="32"/>
      <c r="L16" s="32" t="s">
        <v>175</v>
      </c>
      <c r="M16" s="32"/>
      <c r="N16" s="32"/>
      <c r="O16" s="32"/>
      <c r="P16" s="5"/>
      <c r="Q16" s="5"/>
      <c r="R16" s="5"/>
      <c r="S16" s="5"/>
      <c r="T16" s="20"/>
      <c r="U16" s="4"/>
      <c r="V16" s="40"/>
      <c r="W16" s="8">
        <f>+V16</f>
        <v>0</v>
      </c>
      <c r="X16" s="8"/>
      <c r="Y16" s="2"/>
      <c r="Z16" s="22"/>
    </row>
    <row r="17" spans="1:26" ht="167.25" customHeight="1">
      <c r="A17" s="74"/>
      <c r="B17" s="76"/>
      <c r="C17" s="32" t="s">
        <v>198</v>
      </c>
      <c r="D17" s="57" t="s">
        <v>231</v>
      </c>
      <c r="E17" s="4" t="s">
        <v>232</v>
      </c>
      <c r="F17" s="4" t="s">
        <v>233</v>
      </c>
      <c r="G17" s="5" t="s">
        <v>187</v>
      </c>
      <c r="H17" s="5"/>
      <c r="I17" s="32"/>
      <c r="J17" s="32"/>
      <c r="K17" s="32"/>
      <c r="L17" s="32"/>
      <c r="M17" s="32" t="s">
        <v>175</v>
      </c>
      <c r="N17" s="32"/>
      <c r="O17" s="32"/>
      <c r="P17" s="32"/>
      <c r="Q17" s="5"/>
      <c r="R17" s="5"/>
      <c r="S17" s="32" t="s">
        <v>175</v>
      </c>
      <c r="T17" s="20"/>
      <c r="U17" s="4"/>
      <c r="V17" s="40"/>
      <c r="W17" s="8">
        <f>+V17</f>
        <v>0</v>
      </c>
      <c r="X17" s="8"/>
      <c r="Y17" s="2"/>
      <c r="Z17" s="22"/>
    </row>
    <row r="18" spans="19:24" ht="54" customHeight="1">
      <c r="S18" s="46"/>
      <c r="T18" s="71" t="s">
        <v>154</v>
      </c>
      <c r="U18" s="71"/>
      <c r="V18" s="71"/>
      <c r="W18" s="54">
        <f>AVERAGE(W5:W17)</f>
        <v>0</v>
      </c>
      <c r="X18" s="33"/>
    </row>
  </sheetData>
  <sheetProtection/>
  <mergeCells count="19">
    <mergeCell ref="W12:W15"/>
    <mergeCell ref="B5:B8"/>
    <mergeCell ref="B9:B10"/>
    <mergeCell ref="B12:B15"/>
    <mergeCell ref="A2:Z2"/>
    <mergeCell ref="A3:A4"/>
    <mergeCell ref="B3:B4"/>
    <mergeCell ref="C3:D4"/>
    <mergeCell ref="E3:E4"/>
    <mergeCell ref="T18:V18"/>
    <mergeCell ref="H3:S3"/>
    <mergeCell ref="A5:A17"/>
    <mergeCell ref="B16:B17"/>
    <mergeCell ref="F3:F4"/>
    <mergeCell ref="G3:G4"/>
    <mergeCell ref="T3:U3"/>
    <mergeCell ref="V3:Z3"/>
    <mergeCell ref="W5:W8"/>
    <mergeCell ref="W9:W10"/>
  </mergeCells>
  <printOptions/>
  <pageMargins left="0.7" right="0.7" top="0.75" bottom="0.75" header="0.3" footer="0.3"/>
  <pageSetup horizontalDpi="600" verticalDpi="600" orientation="portrait" paperSize="9" scale="39" r:id="rId1"/>
  <colBreaks count="1" manualBreakCount="1">
    <brk id="19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2:Z19"/>
  <sheetViews>
    <sheetView showGridLines="0" zoomScale="55" zoomScaleNormal="55" zoomScaleSheetLayoutView="100" zoomScalePageLayoutView="0" workbookViewId="0" topLeftCell="A10">
      <selection activeCell="P15" sqref="P15"/>
    </sheetView>
  </sheetViews>
  <sheetFormatPr defaultColWidth="11.421875" defaultRowHeight="15"/>
  <cols>
    <col min="1" max="1" width="21.421875" style="13" customWidth="1"/>
    <col min="2" max="2" width="32.8515625" style="1" customWidth="1"/>
    <col min="3" max="3" width="5.28125" style="1" customWidth="1"/>
    <col min="4" max="4" width="54.8515625" style="1" customWidth="1"/>
    <col min="5" max="5" width="34.8515625" style="1" customWidth="1"/>
    <col min="6" max="6" width="37.00390625" style="14" customWidth="1"/>
    <col min="7" max="7" width="35.28125" style="15" customWidth="1"/>
    <col min="8" max="19" width="8.57421875" style="15" customWidth="1"/>
    <col min="20" max="20" width="12.7109375" style="1" customWidth="1"/>
    <col min="21" max="21" width="50.28125" style="1" customWidth="1"/>
    <col min="22" max="22" width="24.00390625" style="1" customWidth="1"/>
    <col min="23" max="23" width="29.57421875" style="1" customWidth="1"/>
    <col min="24" max="24" width="21.7109375" style="1" customWidth="1"/>
    <col min="25" max="25" width="33.7109375" style="1" customWidth="1"/>
    <col min="26" max="26" width="24.28125" style="1" customWidth="1"/>
    <col min="27" max="16384" width="11.421875" style="1" customWidth="1"/>
  </cols>
  <sheetData>
    <row r="2" spans="1:26" ht="69.75" customHeight="1">
      <c r="A2" s="58" t="s">
        <v>93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</row>
    <row r="3" spans="1:26" ht="37.5" customHeight="1">
      <c r="A3" s="60" t="s">
        <v>6</v>
      </c>
      <c r="B3" s="61" t="s">
        <v>0</v>
      </c>
      <c r="C3" s="61" t="s">
        <v>1</v>
      </c>
      <c r="D3" s="61"/>
      <c r="E3" s="60" t="s">
        <v>2</v>
      </c>
      <c r="F3" s="60" t="s">
        <v>17</v>
      </c>
      <c r="G3" s="61" t="s">
        <v>3</v>
      </c>
      <c r="H3" s="60" t="s">
        <v>162</v>
      </c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4" t="s">
        <v>21</v>
      </c>
      <c r="U3" s="64"/>
      <c r="V3" s="65" t="s">
        <v>109</v>
      </c>
      <c r="W3" s="66"/>
      <c r="X3" s="66"/>
      <c r="Y3" s="66"/>
      <c r="Z3" s="67"/>
    </row>
    <row r="4" spans="1:26" ht="66.75" customHeight="1">
      <c r="A4" s="60"/>
      <c r="B4" s="61"/>
      <c r="C4" s="61"/>
      <c r="D4" s="61"/>
      <c r="E4" s="60"/>
      <c r="F4" s="60"/>
      <c r="G4" s="61"/>
      <c r="H4" s="45" t="s">
        <v>163</v>
      </c>
      <c r="I4" s="45" t="s">
        <v>164</v>
      </c>
      <c r="J4" s="45" t="s">
        <v>165</v>
      </c>
      <c r="K4" s="45" t="s">
        <v>166</v>
      </c>
      <c r="L4" s="45" t="s">
        <v>167</v>
      </c>
      <c r="M4" s="45" t="s">
        <v>168</v>
      </c>
      <c r="N4" s="45" t="s">
        <v>169</v>
      </c>
      <c r="O4" s="45" t="s">
        <v>170</v>
      </c>
      <c r="P4" s="45" t="s">
        <v>171</v>
      </c>
      <c r="Q4" s="45" t="s">
        <v>172</v>
      </c>
      <c r="R4" s="45" t="s">
        <v>173</v>
      </c>
      <c r="S4" s="45" t="s">
        <v>174</v>
      </c>
      <c r="T4" s="35" t="s">
        <v>19</v>
      </c>
      <c r="U4" s="35" t="s">
        <v>20</v>
      </c>
      <c r="V4" s="34" t="s">
        <v>149</v>
      </c>
      <c r="W4" s="34" t="s">
        <v>150</v>
      </c>
      <c r="X4" s="34" t="s">
        <v>152</v>
      </c>
      <c r="Y4" s="34" t="s">
        <v>151</v>
      </c>
      <c r="Z4" s="34" t="s">
        <v>8</v>
      </c>
    </row>
    <row r="5" spans="1:26" ht="102" customHeight="1">
      <c r="A5" s="69" t="s">
        <v>15</v>
      </c>
      <c r="B5" s="87" t="s">
        <v>120</v>
      </c>
      <c r="C5" s="19" t="s">
        <v>4</v>
      </c>
      <c r="D5" s="11" t="s">
        <v>197</v>
      </c>
      <c r="E5" s="11" t="s">
        <v>137</v>
      </c>
      <c r="F5" s="4" t="s">
        <v>138</v>
      </c>
      <c r="G5" s="5" t="s">
        <v>104</v>
      </c>
      <c r="H5" s="32"/>
      <c r="I5" s="32" t="s">
        <v>175</v>
      </c>
      <c r="J5" s="32" t="s">
        <v>175</v>
      </c>
      <c r="K5" s="32" t="s">
        <v>175</v>
      </c>
      <c r="L5" s="32" t="s">
        <v>175</v>
      </c>
      <c r="M5" s="32" t="s">
        <v>175</v>
      </c>
      <c r="N5" s="32"/>
      <c r="O5" s="32"/>
      <c r="P5" s="32"/>
      <c r="Q5" s="32"/>
      <c r="R5" s="32"/>
      <c r="S5" s="32"/>
      <c r="T5" s="6"/>
      <c r="U5" s="16"/>
      <c r="V5" s="38"/>
      <c r="W5" s="83" t="e">
        <f>AVERAGE(V5:V12)</f>
        <v>#DIV/0!</v>
      </c>
      <c r="X5" s="2"/>
      <c r="Y5" s="23"/>
      <c r="Z5" s="23"/>
    </row>
    <row r="6" spans="1:26" ht="102" customHeight="1">
      <c r="A6" s="69"/>
      <c r="B6" s="85"/>
      <c r="C6" s="19" t="s">
        <v>31</v>
      </c>
      <c r="D6" s="11" t="s">
        <v>203</v>
      </c>
      <c r="E6" s="11" t="s">
        <v>206</v>
      </c>
      <c r="F6" s="4" t="s">
        <v>205</v>
      </c>
      <c r="G6" s="5" t="s">
        <v>104</v>
      </c>
      <c r="H6" s="32"/>
      <c r="I6" s="32" t="s">
        <v>175</v>
      </c>
      <c r="J6" s="32" t="s">
        <v>175</v>
      </c>
      <c r="K6" s="32" t="s">
        <v>175</v>
      </c>
      <c r="L6" s="32" t="s">
        <v>175</v>
      </c>
      <c r="M6" s="32" t="s">
        <v>175</v>
      </c>
      <c r="N6" s="32" t="s">
        <v>175</v>
      </c>
      <c r="O6" s="32" t="s">
        <v>175</v>
      </c>
      <c r="P6" s="32" t="s">
        <v>175</v>
      </c>
      <c r="Q6" s="32" t="s">
        <v>175</v>
      </c>
      <c r="R6" s="32" t="s">
        <v>175</v>
      </c>
      <c r="S6" s="32" t="s">
        <v>175</v>
      </c>
      <c r="T6" s="6"/>
      <c r="U6" s="16"/>
      <c r="V6" s="38"/>
      <c r="W6" s="84"/>
      <c r="X6" s="55"/>
      <c r="Y6" s="23"/>
      <c r="Z6" s="23"/>
    </row>
    <row r="7" spans="1:26" ht="81.75" customHeight="1">
      <c r="A7" s="69"/>
      <c r="B7" s="85"/>
      <c r="C7" s="19" t="s">
        <v>32</v>
      </c>
      <c r="D7" s="11" t="s">
        <v>130</v>
      </c>
      <c r="E7" s="11" t="s">
        <v>131</v>
      </c>
      <c r="F7" s="4" t="s">
        <v>132</v>
      </c>
      <c r="G7" s="5" t="s">
        <v>104</v>
      </c>
      <c r="H7" s="32"/>
      <c r="I7" s="32" t="s">
        <v>175</v>
      </c>
      <c r="J7" s="32" t="s">
        <v>175</v>
      </c>
      <c r="K7" s="32" t="s">
        <v>175</v>
      </c>
      <c r="L7" s="32" t="s">
        <v>175</v>
      </c>
      <c r="M7" s="32" t="s">
        <v>175</v>
      </c>
      <c r="N7" s="32"/>
      <c r="O7" s="32"/>
      <c r="P7" s="32"/>
      <c r="Q7" s="32"/>
      <c r="R7" s="32"/>
      <c r="S7" s="32"/>
      <c r="T7" s="6"/>
      <c r="U7" s="16"/>
      <c r="V7" s="38"/>
      <c r="W7" s="85"/>
      <c r="X7" s="2"/>
      <c r="Y7" s="23"/>
      <c r="Z7" s="23"/>
    </row>
    <row r="8" spans="1:26" ht="89.25" customHeight="1">
      <c r="A8" s="69"/>
      <c r="B8" s="85"/>
      <c r="C8" s="19" t="s">
        <v>33</v>
      </c>
      <c r="D8" s="11" t="s">
        <v>34</v>
      </c>
      <c r="E8" s="11" t="s">
        <v>36</v>
      </c>
      <c r="F8" s="4" t="s">
        <v>35</v>
      </c>
      <c r="G8" s="5" t="s">
        <v>104</v>
      </c>
      <c r="H8" s="32" t="s">
        <v>175</v>
      </c>
      <c r="I8" s="32" t="s">
        <v>175</v>
      </c>
      <c r="J8" s="32" t="s">
        <v>175</v>
      </c>
      <c r="K8" s="32" t="s">
        <v>175</v>
      </c>
      <c r="L8" s="32" t="s">
        <v>175</v>
      </c>
      <c r="M8" s="32" t="s">
        <v>175</v>
      </c>
      <c r="N8" s="32" t="s">
        <v>175</v>
      </c>
      <c r="O8" s="32" t="s">
        <v>175</v>
      </c>
      <c r="P8" s="32" t="s">
        <v>175</v>
      </c>
      <c r="Q8" s="32" t="s">
        <v>175</v>
      </c>
      <c r="R8" s="32" t="s">
        <v>175</v>
      </c>
      <c r="S8" s="32" t="s">
        <v>175</v>
      </c>
      <c r="T8" s="6"/>
      <c r="U8" s="16"/>
      <c r="V8" s="38"/>
      <c r="W8" s="85"/>
      <c r="X8" s="22"/>
      <c r="Y8" s="23"/>
      <c r="Z8" s="23"/>
    </row>
    <row r="9" spans="1:26" ht="81.75" customHeight="1">
      <c r="A9" s="69"/>
      <c r="B9" s="85"/>
      <c r="C9" s="19" t="s">
        <v>84</v>
      </c>
      <c r="D9" s="4" t="s">
        <v>135</v>
      </c>
      <c r="E9" s="4" t="s">
        <v>134</v>
      </c>
      <c r="F9" s="2" t="s">
        <v>136</v>
      </c>
      <c r="G9" s="5" t="s">
        <v>43</v>
      </c>
      <c r="H9" s="32"/>
      <c r="I9" s="32"/>
      <c r="J9" s="32"/>
      <c r="K9" s="32" t="s">
        <v>175</v>
      </c>
      <c r="L9" s="32"/>
      <c r="M9" s="32"/>
      <c r="N9" s="32"/>
      <c r="O9" s="32"/>
      <c r="P9" s="32"/>
      <c r="Q9" s="32"/>
      <c r="R9" s="32"/>
      <c r="S9" s="32"/>
      <c r="T9" s="6"/>
      <c r="U9" s="17"/>
      <c r="V9" s="38"/>
      <c r="W9" s="85"/>
      <c r="X9" s="22"/>
      <c r="Y9" s="23"/>
      <c r="Z9" s="23"/>
    </row>
    <row r="10" spans="1:26" ht="78" customHeight="1">
      <c r="A10" s="69"/>
      <c r="B10" s="85"/>
      <c r="C10" s="19" t="s">
        <v>146</v>
      </c>
      <c r="D10" s="4" t="s">
        <v>72</v>
      </c>
      <c r="E10" s="4" t="s">
        <v>38</v>
      </c>
      <c r="F10" s="4" t="s">
        <v>87</v>
      </c>
      <c r="G10" s="5" t="s">
        <v>133</v>
      </c>
      <c r="H10" s="32"/>
      <c r="I10" s="32" t="s">
        <v>175</v>
      </c>
      <c r="J10" s="32"/>
      <c r="K10" s="32" t="s">
        <v>175</v>
      </c>
      <c r="L10" s="32"/>
      <c r="M10" s="32" t="s">
        <v>175</v>
      </c>
      <c r="N10" s="32"/>
      <c r="O10" s="32" t="s">
        <v>175</v>
      </c>
      <c r="P10" s="32"/>
      <c r="Q10" s="32" t="s">
        <v>175</v>
      </c>
      <c r="R10" s="32"/>
      <c r="S10" s="32"/>
      <c r="T10" s="6"/>
      <c r="U10" s="7"/>
      <c r="V10" s="38"/>
      <c r="W10" s="85"/>
      <c r="X10" s="22"/>
      <c r="Y10" s="23"/>
      <c r="Z10" s="23"/>
    </row>
    <row r="11" spans="1:26" ht="78" customHeight="1">
      <c r="A11" s="69"/>
      <c r="B11" s="85"/>
      <c r="C11" s="19" t="s">
        <v>204</v>
      </c>
      <c r="D11" s="4" t="s">
        <v>209</v>
      </c>
      <c r="E11" s="4" t="s">
        <v>210</v>
      </c>
      <c r="F11" s="4" t="s">
        <v>211</v>
      </c>
      <c r="G11" s="5" t="s">
        <v>212</v>
      </c>
      <c r="H11" s="32"/>
      <c r="I11" s="32"/>
      <c r="J11" s="32"/>
      <c r="K11" s="32"/>
      <c r="L11" s="32"/>
      <c r="M11" s="32"/>
      <c r="N11" s="32" t="s">
        <v>175</v>
      </c>
      <c r="O11" s="32" t="s">
        <v>175</v>
      </c>
      <c r="P11" s="32"/>
      <c r="Q11" s="32"/>
      <c r="R11" s="32"/>
      <c r="S11" s="32"/>
      <c r="T11" s="6"/>
      <c r="U11" s="7"/>
      <c r="V11" s="38"/>
      <c r="W11" s="85"/>
      <c r="X11" s="22"/>
      <c r="Y11" s="23"/>
      <c r="Z11" s="23"/>
    </row>
    <row r="12" spans="1:26" ht="78" customHeight="1">
      <c r="A12" s="69"/>
      <c r="B12" s="86"/>
      <c r="C12" s="19" t="s">
        <v>208</v>
      </c>
      <c r="D12" s="4" t="s">
        <v>128</v>
      </c>
      <c r="E12" s="11" t="s">
        <v>127</v>
      </c>
      <c r="F12" s="11" t="s">
        <v>129</v>
      </c>
      <c r="G12" s="5" t="s">
        <v>86</v>
      </c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6"/>
      <c r="U12" s="7"/>
      <c r="V12" s="38"/>
      <c r="W12" s="86"/>
      <c r="X12" s="22"/>
      <c r="Y12" s="23"/>
      <c r="Z12" s="23"/>
    </row>
    <row r="13" spans="1:26" ht="63.75" customHeight="1">
      <c r="A13" s="69"/>
      <c r="B13" s="28" t="s">
        <v>121</v>
      </c>
      <c r="C13" s="19" t="s">
        <v>9</v>
      </c>
      <c r="D13" s="4" t="s">
        <v>29</v>
      </c>
      <c r="E13" s="4" t="s">
        <v>30</v>
      </c>
      <c r="F13" s="4" t="s">
        <v>234</v>
      </c>
      <c r="G13" s="5" t="s">
        <v>23</v>
      </c>
      <c r="H13" s="32" t="s">
        <v>175</v>
      </c>
      <c r="I13" s="32" t="s">
        <v>175</v>
      </c>
      <c r="J13" s="32" t="s">
        <v>175</v>
      </c>
      <c r="K13" s="32" t="s">
        <v>175</v>
      </c>
      <c r="L13" s="32" t="s">
        <v>175</v>
      </c>
      <c r="M13" s="32" t="s">
        <v>175</v>
      </c>
      <c r="N13" s="32" t="s">
        <v>175</v>
      </c>
      <c r="O13" s="32" t="s">
        <v>175</v>
      </c>
      <c r="P13" s="32" t="s">
        <v>175</v>
      </c>
      <c r="Q13" s="32" t="s">
        <v>175</v>
      </c>
      <c r="R13" s="32" t="s">
        <v>175</v>
      </c>
      <c r="S13" s="32" t="s">
        <v>175</v>
      </c>
      <c r="T13" s="6"/>
      <c r="U13" s="24"/>
      <c r="V13" s="38"/>
      <c r="W13" s="37">
        <f>+V13</f>
        <v>0</v>
      </c>
      <c r="X13" s="2"/>
      <c r="Y13" s="23"/>
      <c r="Z13" s="23"/>
    </row>
    <row r="14" spans="1:26" ht="83.25" customHeight="1">
      <c r="A14" s="69"/>
      <c r="B14" s="75" t="s">
        <v>122</v>
      </c>
      <c r="C14" s="19" t="s">
        <v>10</v>
      </c>
      <c r="D14" s="4" t="s">
        <v>18</v>
      </c>
      <c r="E14" s="4" t="s">
        <v>48</v>
      </c>
      <c r="F14" s="11" t="s">
        <v>45</v>
      </c>
      <c r="G14" s="5" t="s">
        <v>141</v>
      </c>
      <c r="H14" s="32"/>
      <c r="I14" s="32"/>
      <c r="J14" s="32" t="s">
        <v>175</v>
      </c>
      <c r="K14" s="32"/>
      <c r="L14" s="32"/>
      <c r="M14" s="32" t="s">
        <v>175</v>
      </c>
      <c r="N14" s="32"/>
      <c r="O14" s="32"/>
      <c r="P14" s="32" t="s">
        <v>175</v>
      </c>
      <c r="Q14" s="32"/>
      <c r="R14" s="32"/>
      <c r="S14" s="32" t="s">
        <v>175</v>
      </c>
      <c r="T14" s="6"/>
      <c r="U14" s="7"/>
      <c r="V14" s="38"/>
      <c r="W14" s="83" t="e">
        <f>AVERAGE(V14:V16)</f>
        <v>#DIV/0!</v>
      </c>
      <c r="X14" s="22"/>
      <c r="Y14" s="23"/>
      <c r="Z14" s="23"/>
    </row>
    <row r="15" spans="1:26" ht="98.25" customHeight="1">
      <c r="A15" s="69"/>
      <c r="B15" s="88"/>
      <c r="C15" s="19" t="s">
        <v>139</v>
      </c>
      <c r="D15" s="4" t="s">
        <v>140</v>
      </c>
      <c r="E15" s="4" t="s">
        <v>142</v>
      </c>
      <c r="F15" s="11" t="s">
        <v>199</v>
      </c>
      <c r="G15" s="5" t="s">
        <v>200</v>
      </c>
      <c r="H15" s="32"/>
      <c r="I15" s="32"/>
      <c r="J15" s="32"/>
      <c r="K15" s="32"/>
      <c r="L15" s="32" t="s">
        <v>175</v>
      </c>
      <c r="M15" s="32"/>
      <c r="N15" s="32"/>
      <c r="O15" s="32"/>
      <c r="P15" s="32"/>
      <c r="Q15" s="32"/>
      <c r="R15" s="32"/>
      <c r="S15" s="32"/>
      <c r="T15" s="6"/>
      <c r="U15" s="7"/>
      <c r="V15" s="38"/>
      <c r="W15" s="85"/>
      <c r="X15" s="22"/>
      <c r="Y15" s="23"/>
      <c r="Z15" s="23"/>
    </row>
    <row r="16" spans="1:26" ht="98.25" customHeight="1">
      <c r="A16" s="69"/>
      <c r="B16" s="31"/>
      <c r="C16" s="19" t="s">
        <v>147</v>
      </c>
      <c r="D16" s="4" t="s">
        <v>40</v>
      </c>
      <c r="E16" s="11" t="s">
        <v>46</v>
      </c>
      <c r="F16" s="11" t="s">
        <v>45</v>
      </c>
      <c r="G16" s="5" t="s">
        <v>47</v>
      </c>
      <c r="H16" s="32"/>
      <c r="I16" s="32"/>
      <c r="J16" s="32"/>
      <c r="K16" s="32"/>
      <c r="L16" s="32"/>
      <c r="M16" s="32" t="s">
        <v>175</v>
      </c>
      <c r="N16" s="32"/>
      <c r="O16" s="32"/>
      <c r="P16" s="32"/>
      <c r="Q16" s="32"/>
      <c r="R16" s="32"/>
      <c r="S16" s="32"/>
      <c r="T16" s="6"/>
      <c r="U16" s="7"/>
      <c r="V16" s="38"/>
      <c r="W16" s="86"/>
      <c r="X16" s="22"/>
      <c r="Y16" s="23"/>
      <c r="Z16" s="23"/>
    </row>
    <row r="17" spans="1:26" ht="92.25" customHeight="1">
      <c r="A17" s="69"/>
      <c r="B17" s="2" t="s">
        <v>123</v>
      </c>
      <c r="C17" s="19" t="s">
        <v>11</v>
      </c>
      <c r="D17" s="4" t="s">
        <v>143</v>
      </c>
      <c r="E17" s="11" t="s">
        <v>145</v>
      </c>
      <c r="F17" s="5" t="s">
        <v>144</v>
      </c>
      <c r="G17" s="5" t="s">
        <v>37</v>
      </c>
      <c r="H17" s="32"/>
      <c r="I17" s="32"/>
      <c r="J17" s="32" t="s">
        <v>175</v>
      </c>
      <c r="K17" s="32"/>
      <c r="L17" s="32"/>
      <c r="M17" s="32" t="s">
        <v>175</v>
      </c>
      <c r="N17" s="32"/>
      <c r="O17" s="32"/>
      <c r="P17" s="32" t="s">
        <v>175</v>
      </c>
      <c r="Q17" s="32"/>
      <c r="R17" s="32"/>
      <c r="S17" s="32" t="s">
        <v>175</v>
      </c>
      <c r="T17" s="6"/>
      <c r="U17" s="7"/>
      <c r="V17" s="38"/>
      <c r="W17" s="37">
        <f>+V17</f>
        <v>0</v>
      </c>
      <c r="X17" s="22"/>
      <c r="Y17" s="23"/>
      <c r="Z17" s="23"/>
    </row>
    <row r="18" spans="1:26" ht="104.25" customHeight="1">
      <c r="A18" s="69"/>
      <c r="B18" s="18" t="s">
        <v>124</v>
      </c>
      <c r="C18" s="19" t="s">
        <v>13</v>
      </c>
      <c r="D18" s="4" t="s">
        <v>67</v>
      </c>
      <c r="E18" s="11" t="s">
        <v>68</v>
      </c>
      <c r="F18" s="4" t="s">
        <v>69</v>
      </c>
      <c r="G18" s="5" t="s">
        <v>23</v>
      </c>
      <c r="H18" s="32" t="s">
        <v>175</v>
      </c>
      <c r="I18" s="32" t="s">
        <v>175</v>
      </c>
      <c r="J18" s="32" t="s">
        <v>175</v>
      </c>
      <c r="K18" s="32" t="s">
        <v>175</v>
      </c>
      <c r="L18" s="32" t="s">
        <v>175</v>
      </c>
      <c r="M18" s="32" t="s">
        <v>175</v>
      </c>
      <c r="N18" s="32" t="s">
        <v>175</v>
      </c>
      <c r="O18" s="32" t="s">
        <v>175</v>
      </c>
      <c r="P18" s="32" t="s">
        <v>175</v>
      </c>
      <c r="Q18" s="32" t="s">
        <v>175</v>
      </c>
      <c r="R18" s="32" t="s">
        <v>175</v>
      </c>
      <c r="S18" s="32" t="s">
        <v>175</v>
      </c>
      <c r="T18" s="30"/>
      <c r="U18" s="24"/>
      <c r="V18" s="38"/>
      <c r="W18" s="37">
        <f>+V18</f>
        <v>0</v>
      </c>
      <c r="X18" s="2"/>
      <c r="Y18" s="23"/>
      <c r="Z18" s="23"/>
    </row>
    <row r="19" spans="19:23" ht="51.75" customHeight="1">
      <c r="S19" s="46"/>
      <c r="T19" s="71" t="s">
        <v>155</v>
      </c>
      <c r="U19" s="71"/>
      <c r="V19" s="82"/>
      <c r="W19" s="43" t="e">
        <f>AVERAGE(W5:W18)</f>
        <v>#DIV/0!</v>
      </c>
    </row>
  </sheetData>
  <sheetProtection/>
  <mergeCells count="16">
    <mergeCell ref="A3:A4"/>
    <mergeCell ref="B3:B4"/>
    <mergeCell ref="C3:D4"/>
    <mergeCell ref="E3:E4"/>
    <mergeCell ref="F3:F4"/>
    <mergeCell ref="W14:W16"/>
    <mergeCell ref="T19:V19"/>
    <mergeCell ref="H3:S3"/>
    <mergeCell ref="G3:G4"/>
    <mergeCell ref="T3:U3"/>
    <mergeCell ref="V3:Z3"/>
    <mergeCell ref="A2:Z2"/>
    <mergeCell ref="W5:W12"/>
    <mergeCell ref="A5:A18"/>
    <mergeCell ref="B5:B12"/>
    <mergeCell ref="B14:B15"/>
  </mergeCells>
  <printOptions/>
  <pageMargins left="0.7" right="0.7" top="0.75" bottom="0.75" header="0.3" footer="0.3"/>
  <pageSetup horizontalDpi="600" verticalDpi="600" orientation="portrait" paperSize="9" scale="39" r:id="rId1"/>
  <colBreaks count="1" manualBreakCount="1">
    <brk id="19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2:Z11"/>
  <sheetViews>
    <sheetView showGridLines="0" zoomScale="80" zoomScaleNormal="80" zoomScaleSheetLayoutView="100" zoomScalePageLayoutView="0" workbookViewId="0" topLeftCell="A4">
      <selection activeCell="M8" sqref="M8"/>
    </sheetView>
  </sheetViews>
  <sheetFormatPr defaultColWidth="11.421875" defaultRowHeight="15"/>
  <cols>
    <col min="1" max="1" width="21.421875" style="13" customWidth="1"/>
    <col min="2" max="2" width="20.421875" style="1" customWidth="1"/>
    <col min="3" max="3" width="5.28125" style="1" customWidth="1"/>
    <col min="4" max="4" width="25.7109375" style="1" customWidth="1"/>
    <col min="5" max="5" width="28.57421875" style="1" customWidth="1"/>
    <col min="6" max="6" width="21.28125" style="14" customWidth="1"/>
    <col min="7" max="7" width="26.00390625" style="15" customWidth="1"/>
    <col min="8" max="9" width="4.8515625" style="15" bestFit="1" customWidth="1"/>
    <col min="10" max="19" width="4.8515625" style="15" customWidth="1"/>
    <col min="20" max="20" width="11.7109375" style="1" customWidth="1"/>
    <col min="21" max="21" width="40.8515625" style="1" customWidth="1"/>
    <col min="22" max="22" width="13.28125" style="1" customWidth="1"/>
    <col min="23" max="23" width="24.7109375" style="1" customWidth="1"/>
    <col min="24" max="24" width="17.7109375" style="1" customWidth="1"/>
    <col min="25" max="25" width="15.57421875" style="1" customWidth="1"/>
    <col min="26" max="26" width="19.8515625" style="1" customWidth="1"/>
    <col min="27" max="16384" width="11.421875" style="1" customWidth="1"/>
  </cols>
  <sheetData>
    <row r="2" spans="1:26" ht="56.25" customHeight="1">
      <c r="A2" s="58" t="s">
        <v>96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</row>
    <row r="3" spans="1:26" ht="30.75" customHeight="1">
      <c r="A3" s="90" t="s">
        <v>6</v>
      </c>
      <c r="B3" s="94" t="s">
        <v>0</v>
      </c>
      <c r="C3" s="94" t="s">
        <v>1</v>
      </c>
      <c r="D3" s="94"/>
      <c r="E3" s="90" t="s">
        <v>2</v>
      </c>
      <c r="F3" s="90" t="s">
        <v>17</v>
      </c>
      <c r="G3" s="94" t="s">
        <v>3</v>
      </c>
      <c r="H3" s="90" t="s">
        <v>162</v>
      </c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5" t="s">
        <v>21</v>
      </c>
      <c r="U3" s="95"/>
      <c r="V3" s="65" t="s">
        <v>109</v>
      </c>
      <c r="W3" s="66"/>
      <c r="X3" s="66"/>
      <c r="Y3" s="66"/>
      <c r="Z3" s="67"/>
    </row>
    <row r="4" spans="1:26" ht="36.75" customHeight="1">
      <c r="A4" s="90"/>
      <c r="B4" s="94"/>
      <c r="C4" s="94"/>
      <c r="D4" s="94"/>
      <c r="E4" s="90"/>
      <c r="F4" s="90"/>
      <c r="G4" s="94"/>
      <c r="H4" s="49" t="s">
        <v>163</v>
      </c>
      <c r="I4" s="49" t="s">
        <v>164</v>
      </c>
      <c r="J4" s="49" t="s">
        <v>165</v>
      </c>
      <c r="K4" s="49" t="s">
        <v>166</v>
      </c>
      <c r="L4" s="49" t="s">
        <v>167</v>
      </c>
      <c r="M4" s="49" t="s">
        <v>168</v>
      </c>
      <c r="N4" s="49" t="s">
        <v>169</v>
      </c>
      <c r="O4" s="49" t="s">
        <v>170</v>
      </c>
      <c r="P4" s="49" t="s">
        <v>171</v>
      </c>
      <c r="Q4" s="49" t="s">
        <v>172</v>
      </c>
      <c r="R4" s="49" t="s">
        <v>173</v>
      </c>
      <c r="S4" s="49" t="s">
        <v>174</v>
      </c>
      <c r="T4" s="35" t="s">
        <v>19</v>
      </c>
      <c r="U4" s="35" t="s">
        <v>20</v>
      </c>
      <c r="V4" s="34" t="s">
        <v>149</v>
      </c>
      <c r="W4" s="34" t="s">
        <v>150</v>
      </c>
      <c r="X4" s="34" t="s">
        <v>152</v>
      </c>
      <c r="Y4" s="34" t="s">
        <v>151</v>
      </c>
      <c r="Z4" s="34" t="s">
        <v>8</v>
      </c>
    </row>
    <row r="5" spans="1:26" ht="103.5" customHeight="1">
      <c r="A5" s="72" t="s">
        <v>51</v>
      </c>
      <c r="B5" s="75" t="s">
        <v>156</v>
      </c>
      <c r="C5" s="19" t="s">
        <v>4</v>
      </c>
      <c r="D5" s="2" t="s">
        <v>39</v>
      </c>
      <c r="E5" s="4" t="s">
        <v>70</v>
      </c>
      <c r="F5" s="4" t="s">
        <v>71</v>
      </c>
      <c r="G5" s="4" t="s">
        <v>157</v>
      </c>
      <c r="H5" s="5"/>
      <c r="I5" s="5"/>
      <c r="J5" s="32"/>
      <c r="K5" s="32" t="s">
        <v>175</v>
      </c>
      <c r="L5" s="32"/>
      <c r="M5" s="32"/>
      <c r="N5" s="32"/>
      <c r="O5" s="32"/>
      <c r="P5" s="32"/>
      <c r="Q5" s="32"/>
      <c r="R5" s="32"/>
      <c r="S5" s="32"/>
      <c r="T5" s="30"/>
      <c r="U5" s="24"/>
      <c r="V5" s="38"/>
      <c r="W5" s="37">
        <f>+V5</f>
        <v>0</v>
      </c>
      <c r="X5" s="22"/>
      <c r="Y5" s="23"/>
      <c r="Z5" s="23"/>
    </row>
    <row r="6" spans="1:26" ht="109.5" customHeight="1">
      <c r="A6" s="73"/>
      <c r="B6" s="76"/>
      <c r="C6" s="19" t="s">
        <v>31</v>
      </c>
      <c r="D6" s="2" t="s">
        <v>41</v>
      </c>
      <c r="E6" s="4" t="s">
        <v>49</v>
      </c>
      <c r="F6" s="4" t="s">
        <v>50</v>
      </c>
      <c r="G6" s="5" t="s">
        <v>58</v>
      </c>
      <c r="H6" s="5"/>
      <c r="I6" s="5"/>
      <c r="J6" s="32"/>
      <c r="K6" s="32"/>
      <c r="L6" s="32" t="s">
        <v>175</v>
      </c>
      <c r="M6" s="32" t="s">
        <v>175</v>
      </c>
      <c r="N6" s="32"/>
      <c r="O6" s="32"/>
      <c r="P6" s="32"/>
      <c r="Q6" s="32"/>
      <c r="R6" s="32"/>
      <c r="S6" s="32"/>
      <c r="T6" s="30"/>
      <c r="U6" s="4"/>
      <c r="V6" s="38"/>
      <c r="W6" s="37">
        <f>+V6</f>
        <v>0</v>
      </c>
      <c r="X6" s="2"/>
      <c r="Y6" s="23"/>
      <c r="Z6" s="23"/>
    </row>
    <row r="7" spans="1:26" ht="54" customHeight="1">
      <c r="A7" s="73"/>
      <c r="B7" s="75" t="s">
        <v>158</v>
      </c>
      <c r="C7" s="19" t="s">
        <v>9</v>
      </c>
      <c r="D7" s="91" t="s">
        <v>193</v>
      </c>
      <c r="E7" s="7" t="s">
        <v>97</v>
      </c>
      <c r="F7" s="41">
        <v>1</v>
      </c>
      <c r="G7" s="41" t="s">
        <v>99</v>
      </c>
      <c r="H7" s="41"/>
      <c r="I7" s="41"/>
      <c r="J7" s="96" t="s">
        <v>175</v>
      </c>
      <c r="K7" s="96"/>
      <c r="L7" s="96"/>
      <c r="M7" s="96"/>
      <c r="N7" s="96"/>
      <c r="O7" s="96"/>
      <c r="P7" s="96"/>
      <c r="Q7" s="96"/>
      <c r="R7" s="96"/>
      <c r="S7" s="96"/>
      <c r="T7" s="30"/>
      <c r="U7" s="93" t="e">
        <f>AVERAGE(T7:T8)</f>
        <v>#DIV/0!</v>
      </c>
      <c r="V7" s="38"/>
      <c r="W7" s="83" t="e">
        <f>AVERAGE(V7:V10)</f>
        <v>#DIV/0!</v>
      </c>
      <c r="X7" s="22"/>
      <c r="Y7" s="23"/>
      <c r="Z7" s="23"/>
    </row>
    <row r="8" spans="1:26" ht="54" customHeight="1">
      <c r="A8" s="73"/>
      <c r="B8" s="88"/>
      <c r="C8" s="19" t="s">
        <v>42</v>
      </c>
      <c r="D8" s="92"/>
      <c r="E8" s="7" t="s">
        <v>98</v>
      </c>
      <c r="F8" s="41">
        <v>2</v>
      </c>
      <c r="G8" s="41" t="s">
        <v>99</v>
      </c>
      <c r="H8" s="48"/>
      <c r="I8" s="48"/>
      <c r="J8" s="97"/>
      <c r="K8" s="97"/>
      <c r="L8" s="97"/>
      <c r="M8" s="97"/>
      <c r="N8" s="97" t="s">
        <v>175</v>
      </c>
      <c r="O8" s="97"/>
      <c r="P8" s="97"/>
      <c r="Q8" s="97"/>
      <c r="R8" s="97"/>
      <c r="S8" s="97" t="s">
        <v>175</v>
      </c>
      <c r="T8" s="30"/>
      <c r="U8" s="86"/>
      <c r="V8" s="38"/>
      <c r="W8" s="84"/>
      <c r="X8" s="22"/>
      <c r="Y8" s="23"/>
      <c r="Z8" s="23"/>
    </row>
    <row r="9" spans="1:26" ht="54" customHeight="1">
      <c r="A9" s="73"/>
      <c r="B9" s="88" t="s">
        <v>192</v>
      </c>
      <c r="C9" s="19" t="s">
        <v>10</v>
      </c>
      <c r="D9" s="91" t="s">
        <v>194</v>
      </c>
      <c r="E9" s="53" t="s">
        <v>195</v>
      </c>
      <c r="F9" s="29">
        <v>1</v>
      </c>
      <c r="G9" s="5" t="s">
        <v>58</v>
      </c>
      <c r="H9" s="48"/>
      <c r="I9" s="48"/>
      <c r="J9" s="97"/>
      <c r="K9" s="97"/>
      <c r="L9" s="97" t="s">
        <v>175</v>
      </c>
      <c r="M9" s="97"/>
      <c r="N9" s="97"/>
      <c r="O9" s="97"/>
      <c r="P9" s="97"/>
      <c r="Q9" s="97"/>
      <c r="R9" s="97"/>
      <c r="S9" s="97"/>
      <c r="T9" s="30"/>
      <c r="U9" s="93" t="e">
        <f>AVERAGE(T9:T10)</f>
        <v>#DIV/0!</v>
      </c>
      <c r="V9" s="38"/>
      <c r="W9" s="84"/>
      <c r="X9" s="22"/>
      <c r="Y9" s="23"/>
      <c r="Z9" s="23"/>
    </row>
    <row r="10" spans="1:26" ht="54.75" customHeight="1">
      <c r="A10" s="74"/>
      <c r="B10" s="76"/>
      <c r="C10" s="19" t="s">
        <v>139</v>
      </c>
      <c r="D10" s="92"/>
      <c r="E10" s="52" t="s">
        <v>196</v>
      </c>
      <c r="F10" s="29">
        <v>2</v>
      </c>
      <c r="G10" s="5" t="s">
        <v>58</v>
      </c>
      <c r="H10" s="48"/>
      <c r="I10" s="48"/>
      <c r="J10" s="97"/>
      <c r="K10" s="97"/>
      <c r="L10" s="97"/>
      <c r="M10" s="97"/>
      <c r="N10" s="97" t="s">
        <v>175</v>
      </c>
      <c r="O10" s="97"/>
      <c r="P10" s="97"/>
      <c r="Q10" s="97"/>
      <c r="R10" s="97"/>
      <c r="S10" s="97" t="s">
        <v>175</v>
      </c>
      <c r="T10" s="30"/>
      <c r="U10" s="86"/>
      <c r="V10" s="38"/>
      <c r="W10" s="86"/>
      <c r="X10" s="22"/>
      <c r="Y10" s="23"/>
      <c r="Z10" s="23"/>
    </row>
    <row r="11" spans="20:23" ht="44.25" customHeight="1">
      <c r="T11" s="89" t="s">
        <v>159</v>
      </c>
      <c r="U11" s="89"/>
      <c r="V11" s="89"/>
      <c r="W11" s="42" t="e">
        <f>AVERAGE(W5:W10)</f>
        <v>#DIV/0!</v>
      </c>
    </row>
  </sheetData>
  <sheetProtection/>
  <mergeCells count="20">
    <mergeCell ref="F3:F4"/>
    <mergeCell ref="G3:G4"/>
    <mergeCell ref="T3:U3"/>
    <mergeCell ref="V3:Z3"/>
    <mergeCell ref="A5:A10"/>
    <mergeCell ref="B5:B6"/>
    <mergeCell ref="A3:A4"/>
    <mergeCell ref="B3:B4"/>
    <mergeCell ref="C3:D4"/>
    <mergeCell ref="E3:E4"/>
    <mergeCell ref="A2:Z2"/>
    <mergeCell ref="W7:W10"/>
    <mergeCell ref="T11:V11"/>
    <mergeCell ref="H3:S3"/>
    <mergeCell ref="D7:D8"/>
    <mergeCell ref="B7:B8"/>
    <mergeCell ref="B9:B10"/>
    <mergeCell ref="D9:D10"/>
    <mergeCell ref="U7:U8"/>
    <mergeCell ref="U9:U10"/>
  </mergeCells>
  <printOptions/>
  <pageMargins left="0.7" right="0.7" top="0.75" bottom="0.75" header="0.3" footer="0.3"/>
  <pageSetup horizontalDpi="600" verticalDpi="600" orientation="portrait" paperSize="9" scale="39" r:id="rId1"/>
  <colBreaks count="1" manualBreakCount="1">
    <brk id="1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Luisa Fernanda Santiago Delvasto</dc:creator>
  <cp:keywords/>
  <dc:description/>
  <cp:lastModifiedBy>Luisa Fernanda Santiago Delvasto</cp:lastModifiedBy>
  <dcterms:created xsi:type="dcterms:W3CDTF">2016-08-26T19:38:59Z</dcterms:created>
  <dcterms:modified xsi:type="dcterms:W3CDTF">2018-01-30T21:58:24Z</dcterms:modified>
  <cp:category/>
  <cp:version/>
  <cp:contentType/>
  <cp:contentStatus/>
</cp:coreProperties>
</file>