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lombana\Trabajo\jlombana\Atención al Ciudadano\"/>
    </mc:Choice>
  </mc:AlternateContent>
  <bookViews>
    <workbookView xWindow="0" yWindow="0" windowWidth="21570" windowHeight="7980"/>
  </bookViews>
  <sheets>
    <sheet name="JULIO 2016" sheetId="10" r:id="rId1"/>
  </sheets>
  <calcPr calcId="171027"/>
</workbook>
</file>

<file path=xl/calcChain.xml><?xml version="1.0" encoding="utf-8"?>
<calcChain xmlns="http://schemas.openxmlformats.org/spreadsheetml/2006/main">
  <c r="G4" i="10" l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3" i="10" l="1"/>
</calcChain>
</file>

<file path=xl/sharedStrings.xml><?xml version="1.0" encoding="utf-8"?>
<sst xmlns="http://schemas.openxmlformats.org/spreadsheetml/2006/main" count="212" uniqueCount="68">
  <si>
    <t xml:space="preserve">TOTAL RECIBIDAS:  </t>
  </si>
  <si>
    <t xml:space="preserve">FEMENINO </t>
  </si>
  <si>
    <t xml:space="preserve">MASCULINO </t>
  </si>
  <si>
    <t xml:space="preserve">GENERO: </t>
  </si>
  <si>
    <t xml:space="preserve">TOTAL </t>
  </si>
  <si>
    <t>De 14 a 17 años</t>
  </si>
  <si>
    <t xml:space="preserve">De 31 a 59 años </t>
  </si>
  <si>
    <t xml:space="preserve">De 18 a 30 años </t>
  </si>
  <si>
    <t xml:space="preserve">Más de 60 años </t>
  </si>
  <si>
    <t>Cero (0)</t>
  </si>
  <si>
    <t>Dos (2)</t>
  </si>
  <si>
    <t>Cuatro (4)</t>
  </si>
  <si>
    <t>Seis (6)</t>
  </si>
  <si>
    <t xml:space="preserve">Uno (1)  </t>
  </si>
  <si>
    <t>Tres (3)</t>
  </si>
  <si>
    <t xml:space="preserve"> Cinco (5)</t>
  </si>
  <si>
    <t>Rural</t>
  </si>
  <si>
    <t>ESTRATO SOCIO ECONOMICO:</t>
  </si>
  <si>
    <t xml:space="preserve">RANGO DE EDAD: </t>
  </si>
  <si>
    <t>Primaria completa</t>
  </si>
  <si>
    <t>Bachillerato incompleto</t>
  </si>
  <si>
    <t>Post-grado</t>
  </si>
  <si>
    <t>Primaria incompleta</t>
  </si>
  <si>
    <t>Técnico/Tecnólogo</t>
  </si>
  <si>
    <t>Especialización</t>
  </si>
  <si>
    <t>Bachillerato completo</t>
  </si>
  <si>
    <t>Universitario</t>
  </si>
  <si>
    <t>Sin estudio</t>
  </si>
  <si>
    <t>NIVEL EDUCATIVO:</t>
  </si>
  <si>
    <t>Empleado</t>
  </si>
  <si>
    <t>Ama de casa</t>
  </si>
  <si>
    <t>Estudiante</t>
  </si>
  <si>
    <t>Pensionado</t>
  </si>
  <si>
    <t xml:space="preserve">Desempleado </t>
  </si>
  <si>
    <t>Independiente</t>
  </si>
  <si>
    <t xml:space="preserve">OCUPACION: </t>
  </si>
  <si>
    <t>Felicitación</t>
  </si>
  <si>
    <t>Queja</t>
  </si>
  <si>
    <t>Reclamo</t>
  </si>
  <si>
    <t>Sugerencia</t>
  </si>
  <si>
    <t>Petición de Interes General</t>
  </si>
  <si>
    <t>Petición de Interes Particular</t>
  </si>
  <si>
    <t>Correo Electronico</t>
  </si>
  <si>
    <t>Redes Sociales</t>
  </si>
  <si>
    <t>Formato de Peticiones, Quejas, Reclamos y Sugerencias</t>
  </si>
  <si>
    <t xml:space="preserve">Sistema Distrital de Quejas y Soluciones </t>
  </si>
  <si>
    <t>Comunicaciones Oficiales</t>
  </si>
  <si>
    <t>Teléfono</t>
  </si>
  <si>
    <t>Presencial</t>
  </si>
  <si>
    <t xml:space="preserve">Escrito </t>
  </si>
  <si>
    <t>Excelente</t>
  </si>
  <si>
    <t>Bueno</t>
  </si>
  <si>
    <t>Regular</t>
  </si>
  <si>
    <t>Malo</t>
  </si>
  <si>
    <t>Hasta 5 minutos</t>
  </si>
  <si>
    <t xml:space="preserve">Entre 6 y 15 minutos </t>
  </si>
  <si>
    <t>Entre 16 y  25 minutos</t>
  </si>
  <si>
    <t>Entre 26 y hasta 35 minutos</t>
  </si>
  <si>
    <t xml:space="preserve">Entre 36 y 45 minutos </t>
  </si>
  <si>
    <t>Mas de 46 minutos</t>
  </si>
  <si>
    <t xml:space="preserve">¿QUE TRAMITE O SERVICIO MOTIVO SU VISITA? 
</t>
  </si>
  <si>
    <t>¿CÓMO CALIFICA LA AMABILIDAD, ACTITUD Y RESPETO DE LA PERSONA QUE LO ATENDIÓ?</t>
  </si>
  <si>
    <t>¿CÓMO CALIFICA LA CALIDAD DE LA 
INFORMACIÓN Y ORIENTACIÓN BRINDADA?</t>
  </si>
  <si>
    <t>¿CÓMO CALIFICA LA OPORTUNIDAD Y RAPIDEZ DE LA PERSONA QUE LO ATENDIO?</t>
  </si>
  <si>
    <t>¿CUÁNTO TIEMPO TUVO QUE ESPERAR PARA SER ATENDIDO?</t>
  </si>
  <si>
    <t>¿CUÁNTO FUE EL TIEMPO DE ATENCIÓN DE SU TRÁMITE O SERVICIO?</t>
  </si>
  <si>
    <t>¿POR QUÉ MEDIO GENERO EL REQUERIMIENTO?</t>
  </si>
  <si>
    <t xml:space="preserve">NOTA: El comportamiento de la encuenta para el mes de octubre establece la relevancia de 4 variables. Con un total de 20 encuestas realizadas se puede establecer que quienes accedieron a realizarla fueron las mujeres con 12 formularios diligenciados. como segunda tendencia, se aprecia que eEl medio preponderante para acceder a la encuenta fue el telefónico con 18 encuentas del total.  Como tercera tendencia se establece que las personas encuestadas en un 45%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</si>
</sst>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Rango de edad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2016'!$B$4</c:f>
              <c:strCache>
                <c:ptCount val="1"/>
                <c:pt idx="0">
                  <c:v>De 14 a 17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B-422B-B8FE-4D50F3ABD1BD}"/>
            </c:ext>
          </c:extLst>
        </c:ser>
        <c:ser>
          <c:idx val="1"/>
          <c:order val="1"/>
          <c:tx>
            <c:strRef>
              <c:f>'JULIO 2016'!$B$5</c:f>
              <c:strCache>
                <c:ptCount val="1"/>
                <c:pt idx="0">
                  <c:v>De 18 a 30 años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B-422B-B8FE-4D50F3ABD1BD}"/>
            </c:ext>
          </c:extLst>
        </c:ser>
        <c:ser>
          <c:idx val="2"/>
          <c:order val="2"/>
          <c:tx>
            <c:strRef>
              <c:f>'JULIO 2016'!$B$6</c:f>
              <c:strCache>
                <c:ptCount val="1"/>
                <c:pt idx="0">
                  <c:v>De 31 a 59 años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B-422B-B8FE-4D50F3ABD1BD}"/>
            </c:ext>
          </c:extLst>
        </c:ser>
        <c:ser>
          <c:idx val="3"/>
          <c:order val="3"/>
          <c:tx>
            <c:strRef>
              <c:f>'JULIO 2016'!$B$7</c:f>
              <c:strCache>
                <c:ptCount val="1"/>
                <c:pt idx="0">
                  <c:v>Más de 60 años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B-422B-B8FE-4D50F3ABD1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899712"/>
        <c:axId val="60901248"/>
      </c:barChart>
      <c:catAx>
        <c:axId val="6089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60901248"/>
        <c:crosses val="autoZero"/>
        <c:auto val="1"/>
        <c:lblAlgn val="ctr"/>
        <c:lblOffset val="100"/>
        <c:noMultiLvlLbl val="0"/>
      </c:catAx>
      <c:valAx>
        <c:axId val="6090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99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Tiempo de espera para ser atendido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2016'!$B$57</c:f>
              <c:strCache>
                <c:ptCount val="1"/>
                <c:pt idx="0">
                  <c:v>Hasta 5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9-40A0-8E79-99471C17A73A}"/>
            </c:ext>
          </c:extLst>
        </c:ser>
        <c:ser>
          <c:idx val="1"/>
          <c:order val="1"/>
          <c:tx>
            <c:strRef>
              <c:f>'JULIO 2016'!$B$58</c:f>
              <c:strCache>
                <c:ptCount val="1"/>
                <c:pt idx="0">
                  <c:v>Entre 6 y 15 minutos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9-40A0-8E79-99471C17A73A}"/>
            </c:ext>
          </c:extLst>
        </c:ser>
        <c:ser>
          <c:idx val="2"/>
          <c:order val="2"/>
          <c:tx>
            <c:strRef>
              <c:f>'JULIO 2016'!$B$59</c:f>
              <c:strCache>
                <c:ptCount val="1"/>
                <c:pt idx="0">
                  <c:v>Entre 16 y  25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29-40A0-8E79-99471C17A73A}"/>
            </c:ext>
          </c:extLst>
        </c:ser>
        <c:ser>
          <c:idx val="3"/>
          <c:order val="3"/>
          <c:tx>
            <c:strRef>
              <c:f>'JULIO 2016'!$B$60</c:f>
              <c:strCache>
                <c:ptCount val="1"/>
                <c:pt idx="0">
                  <c:v>Entre 26 y hasta 35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29-40A0-8E79-99471C17A73A}"/>
            </c:ext>
          </c:extLst>
        </c:ser>
        <c:ser>
          <c:idx val="4"/>
          <c:order val="4"/>
          <c:tx>
            <c:strRef>
              <c:f>'JULIO 2016'!$B$61</c:f>
              <c:strCache>
                <c:ptCount val="1"/>
                <c:pt idx="0">
                  <c:v>Entre 36 y 45 minutos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29-40A0-8E79-99471C17A73A}"/>
            </c:ext>
          </c:extLst>
        </c:ser>
        <c:ser>
          <c:idx val="5"/>
          <c:order val="5"/>
          <c:tx>
            <c:strRef>
              <c:f>'JULIO 2016'!$B$62</c:f>
              <c:strCache>
                <c:ptCount val="1"/>
                <c:pt idx="0">
                  <c:v>Mas de 46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29-40A0-8E79-99471C17A7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659008"/>
        <c:axId val="61660544"/>
      </c:barChart>
      <c:catAx>
        <c:axId val="6165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61660544"/>
        <c:crosses val="autoZero"/>
        <c:auto val="1"/>
        <c:lblAlgn val="ctr"/>
        <c:lblOffset val="100"/>
        <c:noMultiLvlLbl val="0"/>
      </c:catAx>
      <c:valAx>
        <c:axId val="6166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59008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Tiempo que duro la Atención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2016'!$B$63</c:f>
              <c:strCache>
                <c:ptCount val="1"/>
                <c:pt idx="0">
                  <c:v>Hasta 5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B-46AE-AF2C-32FB9B87A0F7}"/>
            </c:ext>
          </c:extLst>
        </c:ser>
        <c:ser>
          <c:idx val="1"/>
          <c:order val="1"/>
          <c:tx>
            <c:strRef>
              <c:f>'JULIO 2016'!$B$64</c:f>
              <c:strCache>
                <c:ptCount val="1"/>
                <c:pt idx="0">
                  <c:v>Entre 6 y 15 minutos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B-46AE-AF2C-32FB9B87A0F7}"/>
            </c:ext>
          </c:extLst>
        </c:ser>
        <c:ser>
          <c:idx val="2"/>
          <c:order val="2"/>
          <c:tx>
            <c:strRef>
              <c:f>'JULIO 2016'!$B$65</c:f>
              <c:strCache>
                <c:ptCount val="1"/>
                <c:pt idx="0">
                  <c:v>Entre 16 y  25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B-46AE-AF2C-32FB9B87A0F7}"/>
            </c:ext>
          </c:extLst>
        </c:ser>
        <c:ser>
          <c:idx val="3"/>
          <c:order val="3"/>
          <c:tx>
            <c:strRef>
              <c:f>'JULIO 2016'!$B$66</c:f>
              <c:strCache>
                <c:ptCount val="1"/>
                <c:pt idx="0">
                  <c:v>Entre 26 y hasta 35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B-46AE-AF2C-32FB9B87A0F7}"/>
            </c:ext>
          </c:extLst>
        </c:ser>
        <c:ser>
          <c:idx val="4"/>
          <c:order val="4"/>
          <c:tx>
            <c:strRef>
              <c:f>'JULIO 2016'!$B$67</c:f>
              <c:strCache>
                <c:ptCount val="1"/>
                <c:pt idx="0">
                  <c:v>Entre 36 y 45 minutos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B-46AE-AF2C-32FB9B87A0F7}"/>
            </c:ext>
          </c:extLst>
        </c:ser>
        <c:ser>
          <c:idx val="5"/>
          <c:order val="5"/>
          <c:tx>
            <c:strRef>
              <c:f>'JULIO 2016'!$B$68</c:f>
              <c:strCache>
                <c:ptCount val="1"/>
                <c:pt idx="0">
                  <c:v>Mas de 46 minutos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B-46AE-AF2C-32FB9B87A0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715968"/>
        <c:axId val="61717504"/>
      </c:barChart>
      <c:catAx>
        <c:axId val="6171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61717504"/>
        <c:crosses val="autoZero"/>
        <c:auto val="1"/>
        <c:lblAlgn val="ctr"/>
        <c:lblOffset val="100"/>
        <c:noMultiLvlLbl val="0"/>
      </c:catAx>
      <c:valAx>
        <c:axId val="617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5968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Estrato Socio - Economico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2016'!$B$8</c:f>
              <c:strCache>
                <c:ptCount val="1"/>
                <c:pt idx="0">
                  <c:v>Cero (0)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D-4C9B-ADE6-AE3AB6A8C196}"/>
            </c:ext>
          </c:extLst>
        </c:ser>
        <c:ser>
          <c:idx val="1"/>
          <c:order val="1"/>
          <c:tx>
            <c:strRef>
              <c:f>'JULIO 2016'!$B$9</c:f>
              <c:strCache>
                <c:ptCount val="1"/>
                <c:pt idx="0">
                  <c:v>Uno (1) 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D-4C9B-ADE6-AE3AB6A8C196}"/>
            </c:ext>
          </c:extLst>
        </c:ser>
        <c:ser>
          <c:idx val="2"/>
          <c:order val="2"/>
          <c:tx>
            <c:strRef>
              <c:f>'JULIO 2016'!$B$10</c:f>
              <c:strCache>
                <c:ptCount val="1"/>
                <c:pt idx="0">
                  <c:v>Dos (2)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D-4C9B-ADE6-AE3AB6A8C196}"/>
            </c:ext>
          </c:extLst>
        </c:ser>
        <c:ser>
          <c:idx val="3"/>
          <c:order val="3"/>
          <c:tx>
            <c:strRef>
              <c:f>'JULIO 2016'!$B$11</c:f>
              <c:strCache>
                <c:ptCount val="1"/>
                <c:pt idx="0">
                  <c:v>Tres (3)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D-4C9B-ADE6-AE3AB6A8C196}"/>
            </c:ext>
          </c:extLst>
        </c:ser>
        <c:ser>
          <c:idx val="4"/>
          <c:order val="4"/>
          <c:tx>
            <c:strRef>
              <c:f>'JULIO 2016'!$B$12</c:f>
              <c:strCache>
                <c:ptCount val="1"/>
                <c:pt idx="0">
                  <c:v>Cuatro (4)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D-4C9B-ADE6-AE3AB6A8C196}"/>
            </c:ext>
          </c:extLst>
        </c:ser>
        <c:ser>
          <c:idx val="5"/>
          <c:order val="5"/>
          <c:tx>
            <c:strRef>
              <c:f>'JULIO 2016'!$B$13</c:f>
              <c:strCache>
                <c:ptCount val="1"/>
                <c:pt idx="0">
                  <c:v> Cinco (5)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D-4C9B-ADE6-AE3AB6A8C196}"/>
            </c:ext>
          </c:extLst>
        </c:ser>
        <c:ser>
          <c:idx val="6"/>
          <c:order val="6"/>
          <c:tx>
            <c:strRef>
              <c:f>'JULIO 2016'!$B$14</c:f>
              <c:strCache>
                <c:ptCount val="1"/>
                <c:pt idx="0">
                  <c:v>Seis (6)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D-4C9B-ADE6-AE3AB6A8C196}"/>
            </c:ext>
          </c:extLst>
        </c:ser>
        <c:ser>
          <c:idx val="7"/>
          <c:order val="7"/>
          <c:tx>
            <c:strRef>
              <c:f>'JULIO 2016'!$B$15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D-4C9B-ADE6-AE3AB6A8C1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106432"/>
        <c:axId val="61112320"/>
      </c:barChart>
      <c:catAx>
        <c:axId val="6110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12320"/>
        <c:crosses val="autoZero"/>
        <c:auto val="1"/>
        <c:lblAlgn val="ctr"/>
        <c:lblOffset val="100"/>
        <c:noMultiLvlLbl val="0"/>
      </c:catAx>
      <c:valAx>
        <c:axId val="6111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06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721906383323723E-2"/>
          <c:y val="0.81810759307015313"/>
          <c:w val="0.69319335083114608"/>
          <c:h val="0.181893513310836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Nivel Educativo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2016'!$B$16</c:f>
              <c:strCache>
                <c:ptCount val="1"/>
                <c:pt idx="0">
                  <c:v>Sin estudio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D-4CB7-AB63-37C51AC899BB}"/>
            </c:ext>
          </c:extLst>
        </c:ser>
        <c:ser>
          <c:idx val="1"/>
          <c:order val="1"/>
          <c:tx>
            <c:strRef>
              <c:f>'JULIO 2016'!$B$17</c:f>
              <c:strCache>
                <c:ptCount val="1"/>
                <c:pt idx="0">
                  <c:v>Primaria incompleta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CD-4CB7-AB63-37C51AC899BB}"/>
            </c:ext>
          </c:extLst>
        </c:ser>
        <c:ser>
          <c:idx val="2"/>
          <c:order val="2"/>
          <c:tx>
            <c:strRef>
              <c:f>'JULIO 2016'!$B$18</c:f>
              <c:strCache>
                <c:ptCount val="1"/>
                <c:pt idx="0">
                  <c:v>Primaria completa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D-4CB7-AB63-37C51AC899BB}"/>
            </c:ext>
          </c:extLst>
        </c:ser>
        <c:ser>
          <c:idx val="3"/>
          <c:order val="3"/>
          <c:tx>
            <c:strRef>
              <c:f>'JULIO 2016'!$B$19</c:f>
              <c:strCache>
                <c:ptCount val="1"/>
                <c:pt idx="0">
                  <c:v>Bachillerato incompleto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CD-4CB7-AB63-37C51AC899BB}"/>
            </c:ext>
          </c:extLst>
        </c:ser>
        <c:ser>
          <c:idx val="4"/>
          <c:order val="4"/>
          <c:tx>
            <c:strRef>
              <c:f>'JULIO 2016'!$B$20</c:f>
              <c:strCache>
                <c:ptCount val="1"/>
                <c:pt idx="0">
                  <c:v>Bachillerato completo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D-4CB7-AB63-37C51AC899BB}"/>
            </c:ext>
          </c:extLst>
        </c:ser>
        <c:ser>
          <c:idx val="5"/>
          <c:order val="5"/>
          <c:tx>
            <c:strRef>
              <c:f>'JULIO 2016'!$B$21</c:f>
              <c:strCache>
                <c:ptCount val="1"/>
                <c:pt idx="0">
                  <c:v>Técnico/Tecnólogo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CD-4CB7-AB63-37C51AC899BB}"/>
            </c:ext>
          </c:extLst>
        </c:ser>
        <c:ser>
          <c:idx val="6"/>
          <c:order val="6"/>
          <c:tx>
            <c:strRef>
              <c:f>'JULIO 2016'!$B$22</c:f>
              <c:strCache>
                <c:ptCount val="1"/>
                <c:pt idx="0">
                  <c:v>Universitario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CD-4CB7-AB63-37C51AC899BB}"/>
            </c:ext>
          </c:extLst>
        </c:ser>
        <c:ser>
          <c:idx val="7"/>
          <c:order val="7"/>
          <c:tx>
            <c:strRef>
              <c:f>'JULIO 2016'!$B$23</c:f>
              <c:strCache>
                <c:ptCount val="1"/>
                <c:pt idx="0">
                  <c:v>Post-grado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CD-4CB7-AB63-37C51AC899BB}"/>
            </c:ext>
          </c:extLst>
        </c:ser>
        <c:ser>
          <c:idx val="8"/>
          <c:order val="8"/>
          <c:tx>
            <c:strRef>
              <c:f>'JULIO 2016'!$B$24</c:f>
              <c:strCache>
                <c:ptCount val="1"/>
                <c:pt idx="0">
                  <c:v>Especialización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CD-4CB7-AB63-37C51AC899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183488"/>
        <c:axId val="61185024"/>
      </c:barChart>
      <c:catAx>
        <c:axId val="6118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61185024"/>
        <c:crosses val="autoZero"/>
        <c:auto val="1"/>
        <c:lblAlgn val="ctr"/>
        <c:lblOffset val="100"/>
        <c:noMultiLvlLbl val="0"/>
      </c:catAx>
      <c:valAx>
        <c:axId val="6118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8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7718841147851"/>
          <c:y val="4.1109590783662345E-2"/>
          <c:w val="0.25656416258778481"/>
          <c:h val="0.696453335355088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Ocupación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2016'!$B$25</c:f>
              <c:strCache>
                <c:ptCount val="1"/>
                <c:pt idx="0">
                  <c:v>Estudiante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9-441D-BA23-8A95F4E3AE14}"/>
            </c:ext>
          </c:extLst>
        </c:ser>
        <c:ser>
          <c:idx val="1"/>
          <c:order val="1"/>
          <c:tx>
            <c:strRef>
              <c:f>'JULIO 2016'!$B$26</c:f>
              <c:strCache>
                <c:ptCount val="1"/>
                <c:pt idx="0">
                  <c:v>Empleado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9-441D-BA23-8A95F4E3AE14}"/>
            </c:ext>
          </c:extLst>
        </c:ser>
        <c:ser>
          <c:idx val="2"/>
          <c:order val="2"/>
          <c:tx>
            <c:strRef>
              <c:f>'JULIO 2016'!$B$27</c:f>
              <c:strCache>
                <c:ptCount val="1"/>
                <c:pt idx="0">
                  <c:v>Independiente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9-441D-BA23-8A95F4E3AE14}"/>
            </c:ext>
          </c:extLst>
        </c:ser>
        <c:ser>
          <c:idx val="3"/>
          <c:order val="3"/>
          <c:tx>
            <c:strRef>
              <c:f>'JULIO 2016'!$B$28</c:f>
              <c:strCache>
                <c:ptCount val="1"/>
                <c:pt idx="0">
                  <c:v>Desempleado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E9-441D-BA23-8A95F4E3AE14}"/>
            </c:ext>
          </c:extLst>
        </c:ser>
        <c:ser>
          <c:idx val="4"/>
          <c:order val="4"/>
          <c:tx>
            <c:strRef>
              <c:f>'JULIO 2016'!$B$29</c:f>
              <c:strCache>
                <c:ptCount val="1"/>
                <c:pt idx="0">
                  <c:v>Pensionado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2016'!$G$29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E9-441D-BA23-8A95F4E3AE14}"/>
            </c:ext>
          </c:extLst>
        </c:ser>
        <c:ser>
          <c:idx val="5"/>
          <c:order val="5"/>
          <c:tx>
            <c:strRef>
              <c:f>'JULIO 2016'!$B$30</c:f>
              <c:strCache>
                <c:ptCount val="1"/>
                <c:pt idx="0">
                  <c:v>Ama de casa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E9-441D-BA23-8A95F4E3AE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265024"/>
        <c:axId val="61266560"/>
      </c:barChart>
      <c:catAx>
        <c:axId val="6126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61266560"/>
        <c:crosses val="autoZero"/>
        <c:auto val="1"/>
        <c:lblAlgn val="ctr"/>
        <c:lblOffset val="100"/>
        <c:noMultiLvlLbl val="0"/>
      </c:catAx>
      <c:valAx>
        <c:axId val="6126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26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12531788449171"/>
          <c:y val="0.28666101863849275"/>
          <c:w val="0.16821422857562932"/>
          <c:h val="0.5438470191226096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orientation="landscape" horizontalDpi="-1" verticalDpi="-1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Tipo de Tramite</a:t>
            </a:r>
            <a:r>
              <a:rPr lang="es-CO" baseline="0"/>
              <a:t> Solicitado 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2016'!$B$31</c:f>
              <c:strCache>
                <c:ptCount val="1"/>
                <c:pt idx="0">
                  <c:v>Felicitación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9-483B-AF06-C31ED16AC4B3}"/>
            </c:ext>
          </c:extLst>
        </c:ser>
        <c:ser>
          <c:idx val="1"/>
          <c:order val="1"/>
          <c:tx>
            <c:strRef>
              <c:f>'JULIO 2016'!$B$32</c:f>
              <c:strCache>
                <c:ptCount val="1"/>
                <c:pt idx="0">
                  <c:v>Queja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9-483B-AF06-C31ED16AC4B3}"/>
            </c:ext>
          </c:extLst>
        </c:ser>
        <c:ser>
          <c:idx val="2"/>
          <c:order val="2"/>
          <c:tx>
            <c:strRef>
              <c:f>'JULIO 2016'!$B$33</c:f>
              <c:strCache>
                <c:ptCount val="1"/>
                <c:pt idx="0">
                  <c:v>Reclamo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9-483B-AF06-C31ED16AC4B3}"/>
            </c:ext>
          </c:extLst>
        </c:ser>
        <c:ser>
          <c:idx val="3"/>
          <c:order val="3"/>
          <c:tx>
            <c:strRef>
              <c:f>'JULIO 2016'!$B$34</c:f>
              <c:strCache>
                <c:ptCount val="1"/>
                <c:pt idx="0">
                  <c:v>Sugerencia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9-483B-AF06-C31ED16AC4B3}"/>
            </c:ext>
          </c:extLst>
        </c:ser>
        <c:ser>
          <c:idx val="4"/>
          <c:order val="4"/>
          <c:tx>
            <c:strRef>
              <c:f>'JULIO 2016'!$B$35</c:f>
              <c:strCache>
                <c:ptCount val="1"/>
                <c:pt idx="0">
                  <c:v>Petición de Interes General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9-483B-AF06-C31ED16AC4B3}"/>
            </c:ext>
          </c:extLst>
        </c:ser>
        <c:ser>
          <c:idx val="5"/>
          <c:order val="5"/>
          <c:tx>
            <c:strRef>
              <c:f>'JULIO 2016'!$B$36</c:f>
              <c:strCache>
                <c:ptCount val="1"/>
                <c:pt idx="0">
                  <c:v>Petición de Interes Particular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59-483B-AF06-C31ED16AC4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338368"/>
        <c:axId val="61339904"/>
      </c:barChart>
      <c:catAx>
        <c:axId val="6133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61339904"/>
        <c:crosses val="autoZero"/>
        <c:auto val="1"/>
        <c:lblAlgn val="ctr"/>
        <c:lblOffset val="100"/>
        <c:noMultiLvlLbl val="0"/>
      </c:catAx>
      <c:valAx>
        <c:axId val="6133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3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12863113997698"/>
          <c:y val="0.17949697934791944"/>
          <c:w val="0.22987157591216587"/>
          <c:h val="0.504639443325399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Medio por el que llego el requerimiento</a:t>
            </a:r>
          </a:p>
        </c:rich>
      </c:tx>
      <c:layout>
        <c:manualLayout>
          <c:xMode val="edge"/>
          <c:yMode val="edge"/>
          <c:x val="0.28412925263600025"/>
          <c:y val="4.392786580420092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2016'!$B$37</c:f>
              <c:strCache>
                <c:ptCount val="1"/>
                <c:pt idx="0">
                  <c:v>Correo Electronico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D-43A0-BEEB-290FB95F06CB}"/>
            </c:ext>
          </c:extLst>
        </c:ser>
        <c:ser>
          <c:idx val="1"/>
          <c:order val="1"/>
          <c:tx>
            <c:strRef>
              <c:f>'JULIO 2016'!$B$38</c:f>
              <c:strCache>
                <c:ptCount val="1"/>
                <c:pt idx="0">
                  <c:v>Redes Sociales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D-43A0-BEEB-290FB95F06CB}"/>
            </c:ext>
          </c:extLst>
        </c:ser>
        <c:ser>
          <c:idx val="2"/>
          <c:order val="2"/>
          <c:tx>
            <c:strRef>
              <c:f>'JULIO 2016'!$B$39</c:f>
              <c:strCache>
                <c:ptCount val="1"/>
                <c:pt idx="0">
                  <c:v>Formato de Peticiones, Quejas, Reclamos y Sugerencias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9D-43A0-BEEB-290FB95F06CB}"/>
            </c:ext>
          </c:extLst>
        </c:ser>
        <c:ser>
          <c:idx val="3"/>
          <c:order val="3"/>
          <c:tx>
            <c:strRef>
              <c:f>'JULIO 2016'!$B$40</c:f>
              <c:strCache>
                <c:ptCount val="1"/>
                <c:pt idx="0">
                  <c:v>Sistema Distrital de Quejas y Soluciones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9D-43A0-BEEB-290FB95F06CB}"/>
            </c:ext>
          </c:extLst>
        </c:ser>
        <c:ser>
          <c:idx val="4"/>
          <c:order val="4"/>
          <c:tx>
            <c:strRef>
              <c:f>'JULIO 2016'!$B$41</c:f>
              <c:strCache>
                <c:ptCount val="1"/>
                <c:pt idx="0">
                  <c:v>Comunicaciones Oficiales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9D-43A0-BEEB-290FB95F06CB}"/>
            </c:ext>
          </c:extLst>
        </c:ser>
        <c:ser>
          <c:idx val="5"/>
          <c:order val="5"/>
          <c:tx>
            <c:strRef>
              <c:f>'JULIO 2016'!$B$42</c:f>
              <c:strCache>
                <c:ptCount val="1"/>
                <c:pt idx="0">
                  <c:v>Teléfono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2016'!$G$42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9D-43A0-BEEB-290FB95F06CB}"/>
            </c:ext>
          </c:extLst>
        </c:ser>
        <c:ser>
          <c:idx val="6"/>
          <c:order val="6"/>
          <c:tx>
            <c:strRef>
              <c:f>'JULIO 2016'!$B$43</c:f>
              <c:strCache>
                <c:ptCount val="1"/>
                <c:pt idx="0">
                  <c:v>Presencial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9D-43A0-BEEB-290FB95F06CB}"/>
            </c:ext>
          </c:extLst>
        </c:ser>
        <c:ser>
          <c:idx val="7"/>
          <c:order val="7"/>
          <c:tx>
            <c:strRef>
              <c:f>'JULIO 2016'!$B$44</c:f>
              <c:strCache>
                <c:ptCount val="1"/>
                <c:pt idx="0">
                  <c:v>Escrito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9D-43A0-BEEB-290FB95F06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409920"/>
        <c:axId val="61419904"/>
      </c:barChart>
      <c:catAx>
        <c:axId val="6140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61419904"/>
        <c:crosses val="autoZero"/>
        <c:auto val="1"/>
        <c:lblAlgn val="ctr"/>
        <c:lblOffset val="100"/>
        <c:noMultiLvlLbl val="0"/>
      </c:catAx>
      <c:valAx>
        <c:axId val="614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0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¿CÓMO CALIFICA LA AMABILIDAD, ACTITUD Y RESPETO </a:t>
            </a:r>
          </a:p>
          <a:p>
            <a:pPr>
              <a:defRPr sz="1200"/>
            </a:pPr>
            <a:r>
              <a:rPr lang="es-CO" sz="1200"/>
              <a:t>DE LA PERSONA QUE LO ATENDIÓ?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2016'!$B$45</c:f>
              <c:strCache>
                <c:ptCount val="1"/>
                <c:pt idx="0">
                  <c:v>Excelente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2016'!$G$45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E-46CF-B4A6-88D7274F9E14}"/>
            </c:ext>
          </c:extLst>
        </c:ser>
        <c:ser>
          <c:idx val="1"/>
          <c:order val="1"/>
          <c:tx>
            <c:strRef>
              <c:f>'JULIO 2016'!$B$46</c:f>
              <c:strCache>
                <c:ptCount val="1"/>
                <c:pt idx="0">
                  <c:v>Bueno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2016'!$G$46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E-46CF-B4A6-88D7274F9E14}"/>
            </c:ext>
          </c:extLst>
        </c:ser>
        <c:ser>
          <c:idx val="2"/>
          <c:order val="2"/>
          <c:tx>
            <c:strRef>
              <c:f>'JULIO 2016'!$B$47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E-46CF-B4A6-88D7274F9E14}"/>
            </c:ext>
          </c:extLst>
        </c:ser>
        <c:ser>
          <c:idx val="3"/>
          <c:order val="3"/>
          <c:tx>
            <c:strRef>
              <c:f>'JULIO 2016'!$B$48</c:f>
              <c:strCache>
                <c:ptCount val="1"/>
                <c:pt idx="0">
                  <c:v>Malo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E-46CF-B4A6-88D7274F9E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473152"/>
        <c:axId val="61474688"/>
      </c:barChart>
      <c:catAx>
        <c:axId val="6147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61474688"/>
        <c:crosses val="autoZero"/>
        <c:auto val="1"/>
        <c:lblAlgn val="ctr"/>
        <c:lblOffset val="100"/>
        <c:noMultiLvlLbl val="0"/>
      </c:catAx>
      <c:valAx>
        <c:axId val="6147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7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¿CÓMO CALIFICA LA CALIDAD DE LA </a:t>
            </a:r>
          </a:p>
          <a:p>
            <a:pPr>
              <a:defRPr sz="1200"/>
            </a:pPr>
            <a:r>
              <a:rPr lang="es-CO" sz="1200"/>
              <a:t>INFORMACIÓN Y ORIENTACIÓN BRINDADA?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2016'!$B$49</c:f>
              <c:strCache>
                <c:ptCount val="1"/>
                <c:pt idx="0">
                  <c:v>Excelente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2016'!$G$49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E-43FF-8AFE-B3C4B96791CB}"/>
            </c:ext>
          </c:extLst>
        </c:ser>
        <c:ser>
          <c:idx val="1"/>
          <c:order val="1"/>
          <c:tx>
            <c:strRef>
              <c:f>'JULIO 2016'!$B$50</c:f>
              <c:strCache>
                <c:ptCount val="1"/>
                <c:pt idx="0">
                  <c:v>Bueno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E-43FF-8AFE-B3C4B96791CB}"/>
            </c:ext>
          </c:extLst>
        </c:ser>
        <c:ser>
          <c:idx val="2"/>
          <c:order val="2"/>
          <c:tx>
            <c:strRef>
              <c:f>'JULIO 2016'!$B$51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E-43FF-8AFE-B3C4B96791CB}"/>
            </c:ext>
          </c:extLst>
        </c:ser>
        <c:ser>
          <c:idx val="3"/>
          <c:order val="3"/>
          <c:tx>
            <c:strRef>
              <c:f>'JULIO 2016'!$B$52</c:f>
              <c:strCache>
                <c:ptCount val="1"/>
                <c:pt idx="0">
                  <c:v>Malo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E-43FF-8AFE-B3C4B96791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527552"/>
        <c:axId val="61529088"/>
      </c:barChart>
      <c:catAx>
        <c:axId val="6152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29088"/>
        <c:crosses val="autoZero"/>
        <c:auto val="1"/>
        <c:lblAlgn val="ctr"/>
        <c:lblOffset val="100"/>
        <c:noMultiLvlLbl val="0"/>
      </c:catAx>
      <c:valAx>
        <c:axId val="6152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27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¿CÓMO CALIFICA LA OPORTUNIDAD Y </a:t>
            </a:r>
          </a:p>
          <a:p>
            <a:pPr>
              <a:defRPr sz="1200"/>
            </a:pPr>
            <a:r>
              <a:rPr lang="es-CO" sz="1200"/>
              <a:t>RAPIDEZ DE LA PERSONA QUE LO ATENDIO?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2016'!$B$53</c:f>
              <c:strCache>
                <c:ptCount val="1"/>
                <c:pt idx="0">
                  <c:v>Excelente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0-4F73-BD42-3617C0550975}"/>
            </c:ext>
          </c:extLst>
        </c:ser>
        <c:ser>
          <c:idx val="1"/>
          <c:order val="1"/>
          <c:tx>
            <c:strRef>
              <c:f>'JULIO 2016'!$B$54</c:f>
              <c:strCache>
                <c:ptCount val="1"/>
                <c:pt idx="0">
                  <c:v>Bueno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0-4F73-BD42-3617C0550975}"/>
            </c:ext>
          </c:extLst>
        </c:ser>
        <c:ser>
          <c:idx val="2"/>
          <c:order val="2"/>
          <c:tx>
            <c:strRef>
              <c:f>'JULIO 2016'!$B$55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0-4F73-BD42-3617C0550975}"/>
            </c:ext>
          </c:extLst>
        </c:ser>
        <c:ser>
          <c:idx val="3"/>
          <c:order val="3"/>
          <c:tx>
            <c:strRef>
              <c:f>'JULIO 2016'!$B$56</c:f>
              <c:strCache>
                <c:ptCount val="1"/>
                <c:pt idx="0">
                  <c:v>Malo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'JULIO 2016'!$G$56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0-4F73-BD42-3617C05509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593856"/>
        <c:axId val="61599744"/>
      </c:barChart>
      <c:catAx>
        <c:axId val="6159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9744"/>
        <c:crosses val="autoZero"/>
        <c:auto val="1"/>
        <c:lblAlgn val="ctr"/>
        <c:lblOffset val="100"/>
        <c:noMultiLvlLbl val="0"/>
      </c:catAx>
      <c:valAx>
        <c:axId val="6159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93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2</xdr:row>
      <xdr:rowOff>19050</xdr:rowOff>
    </xdr:from>
    <xdr:to>
      <xdr:col>11</xdr:col>
      <xdr:colOff>200025</xdr:colOff>
      <xdr:row>13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247649</xdr:colOff>
      <xdr:row>2</xdr:row>
      <xdr:rowOff>19050</xdr:rowOff>
    </xdr:from>
    <xdr:to>
      <xdr:col>16</xdr:col>
      <xdr:colOff>238124</xdr:colOff>
      <xdr:row>13</xdr:row>
      <xdr:rowOff>57150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323850</xdr:colOff>
      <xdr:row>2</xdr:row>
      <xdr:rowOff>19051</xdr:rowOff>
    </xdr:from>
    <xdr:to>
      <xdr:col>23</xdr:col>
      <xdr:colOff>628650</xdr:colOff>
      <xdr:row>13</xdr:row>
      <xdr:rowOff>57151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247650</xdr:colOff>
      <xdr:row>13</xdr:row>
      <xdr:rowOff>114300</xdr:rowOff>
    </xdr:from>
    <xdr:to>
      <xdr:col>14</xdr:col>
      <xdr:colOff>695325</xdr:colOff>
      <xdr:row>26</xdr:row>
      <xdr:rowOff>171450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742950</xdr:colOff>
      <xdr:row>13</xdr:row>
      <xdr:rowOff>95250</xdr:rowOff>
    </xdr:from>
    <xdr:to>
      <xdr:col>23</xdr:col>
      <xdr:colOff>647700</xdr:colOff>
      <xdr:row>26</xdr:row>
      <xdr:rowOff>142875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238125</xdr:colOff>
      <xdr:row>27</xdr:row>
      <xdr:rowOff>66675</xdr:rowOff>
    </xdr:from>
    <xdr:to>
      <xdr:col>23</xdr:col>
      <xdr:colOff>647700</xdr:colOff>
      <xdr:row>39</xdr:row>
      <xdr:rowOff>76200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304800</xdr:colOff>
      <xdr:row>39</xdr:row>
      <xdr:rowOff>171450</xdr:rowOff>
    </xdr:from>
    <xdr:to>
      <xdr:col>13</xdr:col>
      <xdr:colOff>76199</xdr:colOff>
      <xdr:row>51</xdr:row>
      <xdr:rowOff>111125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190499</xdr:colOff>
      <xdr:row>40</xdr:row>
      <xdr:rowOff>0</xdr:rowOff>
    </xdr:from>
    <xdr:to>
      <xdr:col>17</xdr:col>
      <xdr:colOff>676274</xdr:colOff>
      <xdr:row>51</xdr:row>
      <xdr:rowOff>66675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9526</xdr:colOff>
      <xdr:row>40</xdr:row>
      <xdr:rowOff>57150</xdr:rowOff>
    </xdr:from>
    <xdr:to>
      <xdr:col>23</xdr:col>
      <xdr:colOff>657226</xdr:colOff>
      <xdr:row>51</xdr:row>
      <xdr:rowOff>38100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352425</xdr:colOff>
      <xdr:row>51</xdr:row>
      <xdr:rowOff>171450</xdr:rowOff>
    </xdr:from>
    <xdr:to>
      <xdr:col>15</xdr:col>
      <xdr:colOff>723900</xdr:colOff>
      <xdr:row>67</xdr:row>
      <xdr:rowOff>180975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52</xdr:row>
      <xdr:rowOff>0</xdr:rowOff>
    </xdr:from>
    <xdr:to>
      <xdr:col>23</xdr:col>
      <xdr:colOff>647700</xdr:colOff>
      <xdr:row>68</xdr:row>
      <xdr:rowOff>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5" workbookViewId="0">
      <selection activeCell="F75" sqref="F75"/>
    </sheetView>
  </sheetViews>
  <sheetFormatPr baseColWidth="10" defaultRowHeight="15" x14ac:dyDescent="0.25"/>
  <cols>
    <col min="1" max="1" width="32.28515625" customWidth="1"/>
    <col min="2" max="2" width="34.85546875" customWidth="1"/>
    <col min="3" max="3" width="11.140625" customWidth="1"/>
    <col min="4" max="4" width="11.85546875" style="1" bestFit="1" customWidth="1"/>
    <col min="5" max="5" width="16.5703125" bestFit="1" customWidth="1"/>
    <col min="6" max="6" width="11.85546875" style="1" bestFit="1" customWidth="1"/>
    <col min="7" max="7" width="11.28515625" bestFit="1" customWidth="1"/>
  </cols>
  <sheetData>
    <row r="1" spans="1:7" ht="15.75" x14ac:dyDescent="0.25">
      <c r="A1" s="16" t="s">
        <v>0</v>
      </c>
      <c r="B1" s="17">
        <v>33</v>
      </c>
      <c r="C1" s="5"/>
      <c r="D1" s="9"/>
      <c r="E1" s="5"/>
      <c r="F1" s="9"/>
      <c r="G1" s="2"/>
    </row>
    <row r="2" spans="1:7" x14ac:dyDescent="0.25">
      <c r="A2" s="4"/>
      <c r="B2" s="5"/>
      <c r="C2" s="5"/>
      <c r="D2" s="10"/>
      <c r="E2" s="5"/>
      <c r="F2" s="10"/>
      <c r="G2" s="15" t="s">
        <v>4</v>
      </c>
    </row>
    <row r="3" spans="1:7" x14ac:dyDescent="0.25">
      <c r="A3" s="18" t="s">
        <v>3</v>
      </c>
      <c r="B3" s="19"/>
      <c r="C3" s="18" t="s">
        <v>1</v>
      </c>
      <c r="D3" s="20">
        <v>12</v>
      </c>
      <c r="E3" s="18" t="s">
        <v>2</v>
      </c>
      <c r="F3" s="20"/>
      <c r="G3" s="19">
        <f>SUM(D3:F3)</f>
        <v>12</v>
      </c>
    </row>
    <row r="4" spans="1:7" x14ac:dyDescent="0.25">
      <c r="A4" s="25" t="s">
        <v>18</v>
      </c>
      <c r="B4" s="6" t="s">
        <v>5</v>
      </c>
      <c r="C4" s="6" t="s">
        <v>1</v>
      </c>
      <c r="D4" s="11"/>
      <c r="E4" s="6" t="s">
        <v>2</v>
      </c>
      <c r="F4" s="11"/>
      <c r="G4" s="19">
        <f t="shared" ref="G4:G67" si="0">SUM(D4:F4)</f>
        <v>0</v>
      </c>
    </row>
    <row r="5" spans="1:7" x14ac:dyDescent="0.25">
      <c r="A5" s="25"/>
      <c r="B5" s="6" t="s">
        <v>7</v>
      </c>
      <c r="C5" s="6" t="s">
        <v>1</v>
      </c>
      <c r="D5" s="11">
        <v>2</v>
      </c>
      <c r="E5" s="6" t="s">
        <v>2</v>
      </c>
      <c r="F5" s="11"/>
      <c r="G5" s="19">
        <f t="shared" si="0"/>
        <v>2</v>
      </c>
    </row>
    <row r="6" spans="1:7" x14ac:dyDescent="0.25">
      <c r="A6" s="25"/>
      <c r="B6" s="6" t="s">
        <v>6</v>
      </c>
      <c r="C6" s="6" t="s">
        <v>1</v>
      </c>
      <c r="D6" s="11">
        <v>20</v>
      </c>
      <c r="E6" s="6" t="s">
        <v>2</v>
      </c>
      <c r="F6" s="11">
        <v>5</v>
      </c>
      <c r="G6" s="19">
        <f t="shared" si="0"/>
        <v>25</v>
      </c>
    </row>
    <row r="7" spans="1:7" x14ac:dyDescent="0.25">
      <c r="A7" s="25"/>
      <c r="B7" s="6" t="s">
        <v>8</v>
      </c>
      <c r="C7" s="6" t="s">
        <v>1</v>
      </c>
      <c r="D7" s="12">
        <v>4</v>
      </c>
      <c r="E7" s="6" t="s">
        <v>2</v>
      </c>
      <c r="F7" s="12">
        <v>2</v>
      </c>
      <c r="G7" s="19">
        <f t="shared" si="0"/>
        <v>6</v>
      </c>
    </row>
    <row r="8" spans="1:7" x14ac:dyDescent="0.25">
      <c r="A8" s="26" t="s">
        <v>17</v>
      </c>
      <c r="B8" s="6" t="s">
        <v>9</v>
      </c>
      <c r="C8" s="6" t="s">
        <v>1</v>
      </c>
      <c r="D8" s="11"/>
      <c r="E8" s="6" t="s">
        <v>2</v>
      </c>
      <c r="F8" s="11"/>
      <c r="G8" s="19">
        <f t="shared" si="0"/>
        <v>0</v>
      </c>
    </row>
    <row r="9" spans="1:7" x14ac:dyDescent="0.25">
      <c r="A9" s="26"/>
      <c r="B9" s="6" t="s">
        <v>13</v>
      </c>
      <c r="C9" s="6" t="s">
        <v>1</v>
      </c>
      <c r="D9" s="11"/>
      <c r="E9" s="6" t="s">
        <v>2</v>
      </c>
      <c r="F9" s="11"/>
      <c r="G9" s="19">
        <f t="shared" si="0"/>
        <v>0</v>
      </c>
    </row>
    <row r="10" spans="1:7" x14ac:dyDescent="0.25">
      <c r="A10" s="26"/>
      <c r="B10" s="6" t="s">
        <v>10</v>
      </c>
      <c r="C10" s="6" t="s">
        <v>1</v>
      </c>
      <c r="D10" s="21">
        <v>6</v>
      </c>
      <c r="E10" s="6" t="s">
        <v>2</v>
      </c>
      <c r="F10" s="11">
        <v>1</v>
      </c>
      <c r="G10" s="19">
        <f t="shared" si="0"/>
        <v>7</v>
      </c>
    </row>
    <row r="11" spans="1:7" x14ac:dyDescent="0.25">
      <c r="A11" s="26"/>
      <c r="B11" s="6" t="s">
        <v>14</v>
      </c>
      <c r="C11" s="6" t="s">
        <v>1</v>
      </c>
      <c r="D11" s="21">
        <v>12</v>
      </c>
      <c r="E11" s="6" t="s">
        <v>2</v>
      </c>
      <c r="F11" s="11">
        <v>4</v>
      </c>
      <c r="G11" s="19">
        <f t="shared" si="0"/>
        <v>16</v>
      </c>
    </row>
    <row r="12" spans="1:7" x14ac:dyDescent="0.25">
      <c r="A12" s="26"/>
      <c r="B12" s="6" t="s">
        <v>11</v>
      </c>
      <c r="C12" s="6" t="s">
        <v>1</v>
      </c>
      <c r="D12" s="21">
        <v>6</v>
      </c>
      <c r="E12" s="6" t="s">
        <v>2</v>
      </c>
      <c r="F12" s="11">
        <v>1</v>
      </c>
      <c r="G12" s="19">
        <f t="shared" si="0"/>
        <v>7</v>
      </c>
    </row>
    <row r="13" spans="1:7" x14ac:dyDescent="0.25">
      <c r="A13" s="26"/>
      <c r="B13" s="6" t="s">
        <v>15</v>
      </c>
      <c r="C13" s="6" t="s">
        <v>1</v>
      </c>
      <c r="D13" s="21">
        <v>2</v>
      </c>
      <c r="E13" s="6" t="s">
        <v>2</v>
      </c>
      <c r="F13" s="11">
        <v>1</v>
      </c>
      <c r="G13" s="19">
        <f t="shared" si="0"/>
        <v>3</v>
      </c>
    </row>
    <row r="14" spans="1:7" x14ac:dyDescent="0.25">
      <c r="A14" s="26"/>
      <c r="B14" s="6" t="s">
        <v>12</v>
      </c>
      <c r="C14" s="6" t="s">
        <v>1</v>
      </c>
      <c r="D14" s="11"/>
      <c r="E14" s="6" t="s">
        <v>2</v>
      </c>
      <c r="F14" s="11"/>
      <c r="G14" s="19">
        <f t="shared" si="0"/>
        <v>0</v>
      </c>
    </row>
    <row r="15" spans="1:7" x14ac:dyDescent="0.25">
      <c r="A15" s="26"/>
      <c r="B15" s="6" t="s">
        <v>16</v>
      </c>
      <c r="C15" s="6" t="s">
        <v>1</v>
      </c>
      <c r="D15" s="11"/>
      <c r="E15" s="6" t="s">
        <v>2</v>
      </c>
      <c r="F15" s="11"/>
      <c r="G15" s="19">
        <f t="shared" si="0"/>
        <v>0</v>
      </c>
    </row>
    <row r="16" spans="1:7" x14ac:dyDescent="0.25">
      <c r="A16" s="26" t="s">
        <v>28</v>
      </c>
      <c r="B16" s="6" t="s">
        <v>27</v>
      </c>
      <c r="C16" s="6" t="s">
        <v>1</v>
      </c>
      <c r="D16" s="11"/>
      <c r="E16" s="6" t="s">
        <v>2</v>
      </c>
      <c r="F16"/>
      <c r="G16" s="19">
        <f t="shared" si="0"/>
        <v>0</v>
      </c>
    </row>
    <row r="17" spans="1:7" x14ac:dyDescent="0.25">
      <c r="A17" s="26"/>
      <c r="B17" s="6" t="s">
        <v>22</v>
      </c>
      <c r="C17" s="6" t="s">
        <v>1</v>
      </c>
      <c r="D17" s="11"/>
      <c r="E17" s="6" t="s">
        <v>2</v>
      </c>
      <c r="F17" s="11"/>
      <c r="G17" s="19">
        <f t="shared" si="0"/>
        <v>0</v>
      </c>
    </row>
    <row r="18" spans="1:7" x14ac:dyDescent="0.25">
      <c r="A18" s="26"/>
      <c r="B18" s="6" t="s">
        <v>19</v>
      </c>
      <c r="C18" s="6" t="s">
        <v>1</v>
      </c>
      <c r="D18" s="11"/>
      <c r="E18" s="6" t="s">
        <v>2</v>
      </c>
      <c r="F18" s="11"/>
      <c r="G18" s="19">
        <f t="shared" si="0"/>
        <v>0</v>
      </c>
    </row>
    <row r="19" spans="1:7" x14ac:dyDescent="0.25">
      <c r="A19" s="26"/>
      <c r="B19" s="6" t="s">
        <v>20</v>
      </c>
      <c r="C19" s="6" t="s">
        <v>1</v>
      </c>
      <c r="D19" s="11">
        <v>2</v>
      </c>
      <c r="E19" s="6" t="s">
        <v>2</v>
      </c>
      <c r="F19" s="11"/>
      <c r="G19" s="19">
        <f t="shared" si="0"/>
        <v>2</v>
      </c>
    </row>
    <row r="20" spans="1:7" x14ac:dyDescent="0.25">
      <c r="A20" s="26"/>
      <c r="B20" s="6" t="s">
        <v>25</v>
      </c>
      <c r="C20" s="6" t="s">
        <v>1</v>
      </c>
      <c r="D20" s="11">
        <v>4</v>
      </c>
      <c r="E20" s="6" t="s">
        <v>2</v>
      </c>
      <c r="F20" s="11">
        <v>2</v>
      </c>
      <c r="G20" s="19">
        <f t="shared" si="0"/>
        <v>6</v>
      </c>
    </row>
    <row r="21" spans="1:7" x14ac:dyDescent="0.25">
      <c r="A21" s="26"/>
      <c r="B21" s="6" t="s">
        <v>23</v>
      </c>
      <c r="C21" s="6" t="s">
        <v>1</v>
      </c>
      <c r="D21" s="11">
        <v>6</v>
      </c>
      <c r="E21" s="6" t="s">
        <v>2</v>
      </c>
      <c r="F21" s="11">
        <v>3</v>
      </c>
      <c r="G21" s="19">
        <f t="shared" si="0"/>
        <v>9</v>
      </c>
    </row>
    <row r="22" spans="1:7" x14ac:dyDescent="0.25">
      <c r="A22" s="26"/>
      <c r="B22" s="6" t="s">
        <v>26</v>
      </c>
      <c r="C22" s="6" t="s">
        <v>1</v>
      </c>
      <c r="D22" s="11">
        <v>10</v>
      </c>
      <c r="E22" s="6" t="s">
        <v>2</v>
      </c>
      <c r="F22" s="11">
        <v>2</v>
      </c>
      <c r="G22" s="19">
        <f t="shared" si="0"/>
        <v>12</v>
      </c>
    </row>
    <row r="23" spans="1:7" x14ac:dyDescent="0.25">
      <c r="A23" s="26"/>
      <c r="B23" s="6" t="s">
        <v>21</v>
      </c>
      <c r="C23" s="6" t="s">
        <v>1</v>
      </c>
      <c r="D23" s="11">
        <v>2</v>
      </c>
      <c r="E23" s="6" t="s">
        <v>2</v>
      </c>
      <c r="F23" s="11"/>
      <c r="G23" s="19">
        <f t="shared" si="0"/>
        <v>2</v>
      </c>
    </row>
    <row r="24" spans="1:7" x14ac:dyDescent="0.25">
      <c r="A24" s="26"/>
      <c r="B24" s="6" t="s">
        <v>24</v>
      </c>
      <c r="C24" s="6" t="s">
        <v>1</v>
      </c>
      <c r="D24" s="11">
        <v>1</v>
      </c>
      <c r="E24" s="6" t="s">
        <v>2</v>
      </c>
      <c r="F24" s="11"/>
      <c r="G24" s="19">
        <f t="shared" si="0"/>
        <v>1</v>
      </c>
    </row>
    <row r="25" spans="1:7" x14ac:dyDescent="0.25">
      <c r="A25" s="26" t="s">
        <v>35</v>
      </c>
      <c r="B25" s="6" t="s">
        <v>31</v>
      </c>
      <c r="C25" s="6" t="s">
        <v>1</v>
      </c>
      <c r="D25" s="11">
        <v>1</v>
      </c>
      <c r="E25" s="6" t="s">
        <v>2</v>
      </c>
      <c r="F25" s="11"/>
      <c r="G25" s="19">
        <f t="shared" si="0"/>
        <v>1</v>
      </c>
    </row>
    <row r="26" spans="1:7" x14ac:dyDescent="0.25">
      <c r="A26" s="26"/>
      <c r="B26" s="6" t="s">
        <v>29</v>
      </c>
      <c r="C26" s="6" t="s">
        <v>1</v>
      </c>
      <c r="D26" s="11">
        <v>12</v>
      </c>
      <c r="E26" s="6" t="s">
        <v>2</v>
      </c>
      <c r="F26" s="11">
        <v>3</v>
      </c>
      <c r="G26" s="19">
        <f t="shared" si="0"/>
        <v>15</v>
      </c>
    </row>
    <row r="27" spans="1:7" x14ac:dyDescent="0.25">
      <c r="A27" s="26"/>
      <c r="B27" s="6" t="s">
        <v>34</v>
      </c>
      <c r="C27" s="6" t="s">
        <v>1</v>
      </c>
      <c r="D27" s="12">
        <v>2</v>
      </c>
      <c r="E27" s="6" t="s">
        <v>2</v>
      </c>
      <c r="F27" s="12">
        <v>1</v>
      </c>
      <c r="G27" s="19">
        <f t="shared" si="0"/>
        <v>3</v>
      </c>
    </row>
    <row r="28" spans="1:7" x14ac:dyDescent="0.25">
      <c r="A28" s="26"/>
      <c r="B28" s="6" t="s">
        <v>33</v>
      </c>
      <c r="C28" s="6" t="s">
        <v>1</v>
      </c>
      <c r="D28" s="11"/>
      <c r="E28" s="6" t="s">
        <v>2</v>
      </c>
      <c r="F28" s="11"/>
      <c r="G28" s="19">
        <f t="shared" si="0"/>
        <v>0</v>
      </c>
    </row>
    <row r="29" spans="1:7" x14ac:dyDescent="0.25">
      <c r="A29" s="26"/>
      <c r="B29" s="6" t="s">
        <v>32</v>
      </c>
      <c r="C29" s="6" t="s">
        <v>1</v>
      </c>
      <c r="D29" s="11">
        <v>1</v>
      </c>
      <c r="E29" s="6" t="s">
        <v>2</v>
      </c>
      <c r="F29" s="11">
        <v>3</v>
      </c>
      <c r="G29" s="19">
        <f t="shared" si="0"/>
        <v>4</v>
      </c>
    </row>
    <row r="30" spans="1:7" x14ac:dyDescent="0.25">
      <c r="A30" s="26"/>
      <c r="B30" s="6" t="s">
        <v>30</v>
      </c>
      <c r="C30" s="6" t="s">
        <v>1</v>
      </c>
      <c r="D30" s="11">
        <v>10</v>
      </c>
      <c r="E30" s="6" t="s">
        <v>2</v>
      </c>
      <c r="F30" s="11"/>
      <c r="G30" s="19">
        <f t="shared" si="0"/>
        <v>10</v>
      </c>
    </row>
    <row r="31" spans="1:7" x14ac:dyDescent="0.25">
      <c r="A31" s="26" t="s">
        <v>60</v>
      </c>
      <c r="B31" s="6" t="s">
        <v>36</v>
      </c>
      <c r="C31" s="6" t="s">
        <v>1</v>
      </c>
      <c r="D31" s="11"/>
      <c r="E31" s="6" t="s">
        <v>2</v>
      </c>
      <c r="F31" s="11"/>
      <c r="G31" s="19">
        <f t="shared" si="0"/>
        <v>0</v>
      </c>
    </row>
    <row r="32" spans="1:7" x14ac:dyDescent="0.25">
      <c r="A32" s="26"/>
      <c r="B32" s="6" t="s">
        <v>37</v>
      </c>
      <c r="C32" s="6" t="s">
        <v>1</v>
      </c>
      <c r="D32" s="11"/>
      <c r="E32" s="6" t="s">
        <v>2</v>
      </c>
      <c r="F32" s="11"/>
      <c r="G32" s="19">
        <f t="shared" si="0"/>
        <v>0</v>
      </c>
    </row>
    <row r="33" spans="1:7" x14ac:dyDescent="0.25">
      <c r="A33" s="26"/>
      <c r="B33" s="6" t="s">
        <v>38</v>
      </c>
      <c r="C33" s="6" t="s">
        <v>1</v>
      </c>
      <c r="D33" s="11"/>
      <c r="E33" s="6" t="s">
        <v>2</v>
      </c>
      <c r="F33" s="11"/>
      <c r="G33" s="19">
        <f t="shared" si="0"/>
        <v>0</v>
      </c>
    </row>
    <row r="34" spans="1:7" x14ac:dyDescent="0.25">
      <c r="A34" s="26"/>
      <c r="B34" s="6" t="s">
        <v>39</v>
      </c>
      <c r="C34" s="6" t="s">
        <v>1</v>
      </c>
      <c r="D34" s="11"/>
      <c r="E34" s="6" t="s">
        <v>2</v>
      </c>
      <c r="F34" s="11"/>
      <c r="G34" s="19">
        <f t="shared" si="0"/>
        <v>0</v>
      </c>
    </row>
    <row r="35" spans="1:7" x14ac:dyDescent="0.25">
      <c r="A35" s="26"/>
      <c r="B35" s="6" t="s">
        <v>40</v>
      </c>
      <c r="C35" s="6" t="s">
        <v>1</v>
      </c>
      <c r="D35" s="11">
        <v>17</v>
      </c>
      <c r="E35" s="6" t="s">
        <v>2</v>
      </c>
      <c r="F35" s="11">
        <v>6</v>
      </c>
      <c r="G35" s="19">
        <f t="shared" si="0"/>
        <v>23</v>
      </c>
    </row>
    <row r="36" spans="1:7" x14ac:dyDescent="0.25">
      <c r="A36" s="26"/>
      <c r="B36" s="6" t="s">
        <v>41</v>
      </c>
      <c r="C36" s="6" t="s">
        <v>1</v>
      </c>
      <c r="D36" s="11">
        <v>9</v>
      </c>
      <c r="E36" s="6" t="s">
        <v>2</v>
      </c>
      <c r="F36" s="11">
        <v>1</v>
      </c>
      <c r="G36" s="19">
        <f t="shared" si="0"/>
        <v>10</v>
      </c>
    </row>
    <row r="37" spans="1:7" x14ac:dyDescent="0.25">
      <c r="A37" s="26" t="s">
        <v>66</v>
      </c>
      <c r="B37" s="6" t="s">
        <v>42</v>
      </c>
      <c r="C37" s="6" t="s">
        <v>1</v>
      </c>
      <c r="D37" s="11"/>
      <c r="E37" s="6" t="s">
        <v>2</v>
      </c>
      <c r="F37" s="11"/>
      <c r="G37" s="19">
        <f t="shared" si="0"/>
        <v>0</v>
      </c>
    </row>
    <row r="38" spans="1:7" x14ac:dyDescent="0.25">
      <c r="A38" s="26"/>
      <c r="B38" s="6" t="s">
        <v>43</v>
      </c>
      <c r="C38" s="6" t="s">
        <v>1</v>
      </c>
      <c r="D38" s="11"/>
      <c r="E38" s="6" t="s">
        <v>2</v>
      </c>
      <c r="F38" s="11"/>
      <c r="G38" s="19">
        <f t="shared" si="0"/>
        <v>0</v>
      </c>
    </row>
    <row r="39" spans="1:7" x14ac:dyDescent="0.25">
      <c r="A39" s="26"/>
      <c r="B39" s="6" t="s">
        <v>44</v>
      </c>
      <c r="C39" s="6" t="s">
        <v>1</v>
      </c>
      <c r="D39" s="11"/>
      <c r="E39" s="6" t="s">
        <v>2</v>
      </c>
      <c r="F39" s="11"/>
      <c r="G39" s="19">
        <f t="shared" si="0"/>
        <v>0</v>
      </c>
    </row>
    <row r="40" spans="1:7" x14ac:dyDescent="0.25">
      <c r="A40" s="26"/>
      <c r="B40" s="6" t="s">
        <v>45</v>
      </c>
      <c r="C40" s="6" t="s">
        <v>1</v>
      </c>
      <c r="D40" s="11"/>
      <c r="E40" s="6" t="s">
        <v>2</v>
      </c>
      <c r="F40" s="11"/>
      <c r="G40" s="19">
        <f t="shared" si="0"/>
        <v>0</v>
      </c>
    </row>
    <row r="41" spans="1:7" x14ac:dyDescent="0.25">
      <c r="A41" s="26"/>
      <c r="B41" s="6" t="s">
        <v>46</v>
      </c>
      <c r="C41" s="6" t="s">
        <v>1</v>
      </c>
      <c r="D41" s="11"/>
      <c r="E41" s="6" t="s">
        <v>2</v>
      </c>
      <c r="F41" s="11"/>
      <c r="G41" s="19">
        <f t="shared" si="0"/>
        <v>0</v>
      </c>
    </row>
    <row r="42" spans="1:7" x14ac:dyDescent="0.25">
      <c r="A42" s="26"/>
      <c r="B42" s="6" t="s">
        <v>47</v>
      </c>
      <c r="C42" s="6" t="s">
        <v>1</v>
      </c>
      <c r="D42" s="11">
        <v>26</v>
      </c>
      <c r="E42" s="6" t="s">
        <v>2</v>
      </c>
      <c r="F42" s="11">
        <v>6</v>
      </c>
      <c r="G42" s="19">
        <f t="shared" si="0"/>
        <v>32</v>
      </c>
    </row>
    <row r="43" spans="1:7" x14ac:dyDescent="0.25">
      <c r="A43" s="26"/>
      <c r="B43" s="6" t="s">
        <v>48</v>
      </c>
      <c r="C43" s="6" t="s">
        <v>1</v>
      </c>
      <c r="D43" s="11"/>
      <c r="E43" s="6" t="s">
        <v>2</v>
      </c>
      <c r="F43" s="11"/>
      <c r="G43" s="19">
        <f t="shared" si="0"/>
        <v>0</v>
      </c>
    </row>
    <row r="44" spans="1:7" x14ac:dyDescent="0.25">
      <c r="A44" s="26"/>
      <c r="B44" s="6" t="s">
        <v>49</v>
      </c>
      <c r="C44" s="6" t="s">
        <v>1</v>
      </c>
      <c r="D44" s="11"/>
      <c r="E44" s="6" t="s">
        <v>2</v>
      </c>
      <c r="F44" s="11">
        <v>1</v>
      </c>
      <c r="G44" s="19">
        <f t="shared" si="0"/>
        <v>1</v>
      </c>
    </row>
    <row r="45" spans="1:7" x14ac:dyDescent="0.25">
      <c r="A45" s="26" t="s">
        <v>61</v>
      </c>
      <c r="B45" s="6" t="s">
        <v>50</v>
      </c>
      <c r="C45" s="6" t="s">
        <v>1</v>
      </c>
      <c r="D45" s="11">
        <v>13</v>
      </c>
      <c r="E45" s="6" t="s">
        <v>2</v>
      </c>
      <c r="F45" s="11">
        <v>6</v>
      </c>
      <c r="G45" s="19">
        <f t="shared" si="0"/>
        <v>19</v>
      </c>
    </row>
    <row r="46" spans="1:7" x14ac:dyDescent="0.25">
      <c r="A46" s="26"/>
      <c r="B46" s="6" t="s">
        <v>51</v>
      </c>
      <c r="C46" s="6" t="s">
        <v>1</v>
      </c>
      <c r="D46" s="11">
        <v>13</v>
      </c>
      <c r="E46" s="7" t="s">
        <v>2</v>
      </c>
      <c r="F46" s="11">
        <v>1</v>
      </c>
      <c r="G46" s="19">
        <f t="shared" si="0"/>
        <v>14</v>
      </c>
    </row>
    <row r="47" spans="1:7" x14ac:dyDescent="0.25">
      <c r="A47" s="26"/>
      <c r="B47" s="6" t="s">
        <v>52</v>
      </c>
      <c r="C47" s="6" t="s">
        <v>1</v>
      </c>
      <c r="D47" s="11"/>
      <c r="E47" s="6" t="s">
        <v>2</v>
      </c>
      <c r="F47" s="11"/>
      <c r="G47" s="19">
        <f t="shared" si="0"/>
        <v>0</v>
      </c>
    </row>
    <row r="48" spans="1:7" x14ac:dyDescent="0.25">
      <c r="A48" s="26"/>
      <c r="B48" s="6" t="s">
        <v>53</v>
      </c>
      <c r="C48" s="6" t="s">
        <v>1</v>
      </c>
      <c r="D48" s="11"/>
      <c r="E48" s="6" t="s">
        <v>2</v>
      </c>
      <c r="F48" s="11"/>
      <c r="G48" s="19">
        <f t="shared" si="0"/>
        <v>0</v>
      </c>
    </row>
    <row r="49" spans="1:7" x14ac:dyDescent="0.25">
      <c r="A49" s="26" t="s">
        <v>62</v>
      </c>
      <c r="B49" s="6" t="s">
        <v>50</v>
      </c>
      <c r="C49" s="6" t="s">
        <v>1</v>
      </c>
      <c r="D49" s="11">
        <v>15</v>
      </c>
      <c r="E49" s="6" t="s">
        <v>2</v>
      </c>
      <c r="F49" s="11">
        <v>6</v>
      </c>
      <c r="G49" s="19">
        <f t="shared" si="0"/>
        <v>21</v>
      </c>
    </row>
    <row r="50" spans="1:7" x14ac:dyDescent="0.25">
      <c r="A50" s="26"/>
      <c r="B50" s="6" t="s">
        <v>51</v>
      </c>
      <c r="C50" s="6" t="s">
        <v>1</v>
      </c>
      <c r="D50" s="11">
        <v>11</v>
      </c>
      <c r="E50" s="7" t="s">
        <v>2</v>
      </c>
      <c r="F50" s="11">
        <v>1</v>
      </c>
      <c r="G50" s="19">
        <f t="shared" si="0"/>
        <v>12</v>
      </c>
    </row>
    <row r="51" spans="1:7" x14ac:dyDescent="0.25">
      <c r="A51" s="26"/>
      <c r="B51" s="6" t="s">
        <v>52</v>
      </c>
      <c r="C51" s="6" t="s">
        <v>1</v>
      </c>
      <c r="D51" s="11"/>
      <c r="E51" s="6" t="s">
        <v>2</v>
      </c>
      <c r="F51" s="11"/>
      <c r="G51" s="19">
        <f t="shared" si="0"/>
        <v>0</v>
      </c>
    </row>
    <row r="52" spans="1:7" x14ac:dyDescent="0.25">
      <c r="A52" s="26"/>
      <c r="B52" s="6" t="s">
        <v>53</v>
      </c>
      <c r="C52" s="6" t="s">
        <v>1</v>
      </c>
      <c r="D52" s="11"/>
      <c r="E52" s="6" t="s">
        <v>2</v>
      </c>
      <c r="F52" s="11"/>
      <c r="G52" s="19">
        <f t="shared" si="0"/>
        <v>0</v>
      </c>
    </row>
    <row r="53" spans="1:7" x14ac:dyDescent="0.25">
      <c r="A53" s="26" t="s">
        <v>63</v>
      </c>
      <c r="B53" s="6" t="s">
        <v>50</v>
      </c>
      <c r="C53" s="6" t="s">
        <v>1</v>
      </c>
      <c r="D53" s="11">
        <v>13</v>
      </c>
      <c r="E53" s="6" t="s">
        <v>2</v>
      </c>
      <c r="F53" s="11">
        <v>6</v>
      </c>
      <c r="G53" s="19">
        <f t="shared" si="0"/>
        <v>19</v>
      </c>
    </row>
    <row r="54" spans="1:7" x14ac:dyDescent="0.25">
      <c r="A54" s="26"/>
      <c r="B54" s="6" t="s">
        <v>51</v>
      </c>
      <c r="C54" s="6" t="s">
        <v>1</v>
      </c>
      <c r="D54" s="11">
        <v>13</v>
      </c>
      <c r="E54" s="7" t="s">
        <v>2</v>
      </c>
      <c r="F54" s="11">
        <v>1</v>
      </c>
      <c r="G54" s="19">
        <f t="shared" si="0"/>
        <v>14</v>
      </c>
    </row>
    <row r="55" spans="1:7" x14ac:dyDescent="0.25">
      <c r="A55" s="26"/>
      <c r="B55" s="6" t="s">
        <v>52</v>
      </c>
      <c r="C55" s="6" t="s">
        <v>1</v>
      </c>
      <c r="D55" s="11"/>
      <c r="E55" s="6" t="s">
        <v>2</v>
      </c>
      <c r="F55" s="11"/>
      <c r="G55" s="19">
        <f t="shared" si="0"/>
        <v>0</v>
      </c>
    </row>
    <row r="56" spans="1:7" x14ac:dyDescent="0.25">
      <c r="A56" s="26"/>
      <c r="B56" s="6" t="s">
        <v>53</v>
      </c>
      <c r="C56" s="6" t="s">
        <v>1</v>
      </c>
      <c r="D56" s="11"/>
      <c r="E56" s="6" t="s">
        <v>2</v>
      </c>
      <c r="F56" s="11"/>
      <c r="G56" s="19">
        <f t="shared" si="0"/>
        <v>0</v>
      </c>
    </row>
    <row r="57" spans="1:7" x14ac:dyDescent="0.25">
      <c r="A57" s="26" t="s">
        <v>64</v>
      </c>
      <c r="B57" s="6" t="s">
        <v>54</v>
      </c>
      <c r="C57" s="8" t="s">
        <v>1</v>
      </c>
      <c r="D57" s="13">
        <v>21</v>
      </c>
      <c r="E57" s="8" t="s">
        <v>2</v>
      </c>
      <c r="F57" s="13">
        <v>6</v>
      </c>
      <c r="G57" s="19">
        <f t="shared" si="0"/>
        <v>27</v>
      </c>
    </row>
    <row r="58" spans="1:7" x14ac:dyDescent="0.25">
      <c r="A58" s="26"/>
      <c r="B58" s="6" t="s">
        <v>55</v>
      </c>
      <c r="C58" s="6" t="s">
        <v>1</v>
      </c>
      <c r="D58" s="13">
        <v>3</v>
      </c>
      <c r="E58" s="6" t="s">
        <v>2</v>
      </c>
      <c r="F58" s="13"/>
      <c r="G58" s="19">
        <f t="shared" si="0"/>
        <v>3</v>
      </c>
    </row>
    <row r="59" spans="1:7" x14ac:dyDescent="0.25">
      <c r="A59" s="26"/>
      <c r="B59" s="6" t="s">
        <v>56</v>
      </c>
      <c r="C59" s="6" t="s">
        <v>1</v>
      </c>
      <c r="D59" s="13"/>
      <c r="E59" s="6" t="s">
        <v>2</v>
      </c>
      <c r="F59" s="13"/>
      <c r="G59" s="19">
        <f t="shared" si="0"/>
        <v>0</v>
      </c>
    </row>
    <row r="60" spans="1:7" x14ac:dyDescent="0.25">
      <c r="A60" s="26"/>
      <c r="B60" s="6" t="s">
        <v>57</v>
      </c>
      <c r="C60" s="6" t="s">
        <v>1</v>
      </c>
      <c r="D60" s="11"/>
      <c r="E60" s="6" t="s">
        <v>2</v>
      </c>
      <c r="F60" s="11"/>
      <c r="G60" s="19">
        <f t="shared" si="0"/>
        <v>0</v>
      </c>
    </row>
    <row r="61" spans="1:7" x14ac:dyDescent="0.25">
      <c r="A61" s="26"/>
      <c r="B61" s="6" t="s">
        <v>58</v>
      </c>
      <c r="C61" s="6" t="s">
        <v>1</v>
      </c>
      <c r="D61" s="11"/>
      <c r="E61" s="6" t="s">
        <v>2</v>
      </c>
      <c r="F61" s="11"/>
      <c r="G61" s="19">
        <f t="shared" si="0"/>
        <v>0</v>
      </c>
    </row>
    <row r="62" spans="1:7" x14ac:dyDescent="0.25">
      <c r="A62" s="26"/>
      <c r="B62" s="6" t="s">
        <v>59</v>
      </c>
      <c r="C62" s="6" t="s">
        <v>1</v>
      </c>
      <c r="D62" s="11">
        <v>2</v>
      </c>
      <c r="E62" s="6" t="s">
        <v>2</v>
      </c>
      <c r="F62" s="11">
        <v>1</v>
      </c>
      <c r="G62" s="19">
        <f t="shared" si="0"/>
        <v>3</v>
      </c>
    </row>
    <row r="63" spans="1:7" x14ac:dyDescent="0.25">
      <c r="A63" s="26" t="s">
        <v>65</v>
      </c>
      <c r="B63" s="6" t="s">
        <v>54</v>
      </c>
      <c r="C63" s="8" t="s">
        <v>1</v>
      </c>
      <c r="D63" s="13">
        <v>22</v>
      </c>
      <c r="E63" s="8" t="s">
        <v>2</v>
      </c>
      <c r="F63" s="13">
        <v>7</v>
      </c>
      <c r="G63" s="19">
        <f t="shared" si="0"/>
        <v>29</v>
      </c>
    </row>
    <row r="64" spans="1:7" x14ac:dyDescent="0.25">
      <c r="A64" s="25"/>
      <c r="B64" s="6" t="s">
        <v>55</v>
      </c>
      <c r="C64" s="6" t="s">
        <v>1</v>
      </c>
      <c r="D64" s="13">
        <v>4</v>
      </c>
      <c r="E64" s="6" t="s">
        <v>2</v>
      </c>
      <c r="F64" s="13"/>
      <c r="G64" s="19">
        <f t="shared" si="0"/>
        <v>4</v>
      </c>
    </row>
    <row r="65" spans="1:7" x14ac:dyDescent="0.25">
      <c r="A65" s="25"/>
      <c r="B65" s="6" t="s">
        <v>56</v>
      </c>
      <c r="C65" s="6" t="s">
        <v>1</v>
      </c>
      <c r="D65" s="11"/>
      <c r="E65" s="6" t="s">
        <v>2</v>
      </c>
      <c r="F65" s="11"/>
      <c r="G65" s="19">
        <f t="shared" si="0"/>
        <v>0</v>
      </c>
    </row>
    <row r="66" spans="1:7" x14ac:dyDescent="0.25">
      <c r="A66" s="25"/>
      <c r="B66" s="6" t="s">
        <v>57</v>
      </c>
      <c r="C66" s="6" t="s">
        <v>1</v>
      </c>
      <c r="D66" s="11"/>
      <c r="E66" s="6" t="s">
        <v>2</v>
      </c>
      <c r="F66" s="11"/>
      <c r="G66" s="19">
        <f t="shared" si="0"/>
        <v>0</v>
      </c>
    </row>
    <row r="67" spans="1:7" x14ac:dyDescent="0.25">
      <c r="A67" s="25"/>
      <c r="B67" s="6" t="s">
        <v>58</v>
      </c>
      <c r="C67" s="8" t="s">
        <v>1</v>
      </c>
      <c r="D67" s="11"/>
      <c r="E67" s="6" t="s">
        <v>2</v>
      </c>
      <c r="F67" s="11"/>
      <c r="G67" s="19">
        <f t="shared" si="0"/>
        <v>0</v>
      </c>
    </row>
    <row r="68" spans="1:7" x14ac:dyDescent="0.25">
      <c r="A68" s="25"/>
      <c r="B68" s="6" t="s">
        <v>59</v>
      </c>
      <c r="C68" s="8" t="s">
        <v>1</v>
      </c>
      <c r="D68" s="11"/>
      <c r="E68" s="8" t="s">
        <v>2</v>
      </c>
      <c r="F68" s="11"/>
      <c r="G68" s="19">
        <f t="shared" ref="G68" si="1">SUM(D68:F68)</f>
        <v>0</v>
      </c>
    </row>
    <row r="69" spans="1:7" ht="16.5" thickBot="1" x14ac:dyDescent="0.3">
      <c r="A69" s="3"/>
      <c r="B69" s="3"/>
      <c r="C69" s="3"/>
      <c r="D69" s="14"/>
      <c r="E69" s="3"/>
      <c r="F69" s="14"/>
    </row>
    <row r="70" spans="1:7" ht="117.75" customHeight="1" thickBot="1" x14ac:dyDescent="0.3">
      <c r="A70" s="22" t="s">
        <v>67</v>
      </c>
      <c r="B70" s="23"/>
      <c r="C70" s="23"/>
      <c r="D70" s="23"/>
      <c r="E70" s="23"/>
      <c r="F70" s="23"/>
      <c r="G70" s="24"/>
    </row>
  </sheetData>
  <mergeCells count="12">
    <mergeCell ref="A70:G70"/>
    <mergeCell ref="A4:A7"/>
    <mergeCell ref="A8:A15"/>
    <mergeCell ref="A16:A24"/>
    <mergeCell ref="A25:A30"/>
    <mergeCell ref="A31:A36"/>
    <mergeCell ref="A37:A44"/>
    <mergeCell ref="A45:A48"/>
    <mergeCell ref="A49:A52"/>
    <mergeCell ref="A53:A56"/>
    <mergeCell ref="A57:A62"/>
    <mergeCell ref="A63:A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portrait" horizontalDpi="4294967295" verticalDpi="4294967295" r:id="rId1"/>
  <rowBreaks count="1" manualBreakCount="1">
    <brk id="74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Lopez Urrego</dc:creator>
  <cp:lastModifiedBy>Johanna Lombana Vergara</cp:lastModifiedBy>
  <cp:lastPrinted>2016-02-03T20:49:57Z</cp:lastPrinted>
  <dcterms:created xsi:type="dcterms:W3CDTF">2015-02-18T15:16:35Z</dcterms:created>
  <dcterms:modified xsi:type="dcterms:W3CDTF">2016-12-09T14:06:59Z</dcterms:modified>
</cp:coreProperties>
</file>