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murcia\Documents\COMITE DE TRANSFORMACIÓN\SEGUIMIENTOS TRIMESTRALES\"/>
    </mc:Choice>
  </mc:AlternateContent>
  <xr:revisionPtr revIDLastSave="0" documentId="13_ncr:1_{3B130046-A409-40E2-8CD6-610D22A1DA8D}" xr6:coauthVersionLast="41" xr6:coauthVersionMax="41" xr10:uidLastSave="{00000000-0000-0000-0000-000000000000}"/>
  <bookViews>
    <workbookView xWindow="-120" yWindow="-120" windowWidth="20730" windowHeight="11160" xr2:uid="{2D4592AD-411A-4501-8FF7-B548C53574E5}"/>
  </bookViews>
  <sheets>
    <sheet name="Hoja1" sheetId="1" r:id="rId1"/>
  </sheets>
  <definedNames>
    <definedName name="_xlnm._FilterDatabase" localSheetId="0" hidden="1">Hoja1!$B$5:$AG$18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1" i="1" l="1"/>
  <c r="AE20" i="1" l="1"/>
  <c r="AF20" i="1"/>
  <c r="AF7" i="1"/>
  <c r="AF8" i="1"/>
  <c r="AF9" i="1"/>
  <c r="AF10" i="1"/>
  <c r="AF11" i="1"/>
  <c r="AF12" i="1"/>
  <c r="AF13" i="1"/>
  <c r="AF14" i="1"/>
  <c r="AF15" i="1"/>
  <c r="AF16" i="1"/>
  <c r="AF17" i="1"/>
  <c r="AF18" i="1"/>
  <c r="AF6" i="1"/>
  <c r="AE7" i="1"/>
  <c r="AE8" i="1"/>
  <c r="AE9" i="1"/>
  <c r="AE10" i="1"/>
  <c r="AE11" i="1"/>
  <c r="AE12" i="1"/>
  <c r="AE13" i="1"/>
  <c r="AE14" i="1"/>
  <c r="AE15" i="1"/>
  <c r="AE16" i="1"/>
  <c r="AE17" i="1"/>
  <c r="AE18" i="1"/>
  <c r="AE6" i="1"/>
</calcChain>
</file>

<file path=xl/sharedStrings.xml><?xml version="1.0" encoding="utf-8"?>
<sst xmlns="http://schemas.openxmlformats.org/spreadsheetml/2006/main" count="113" uniqueCount="85">
  <si>
    <t>ACTIVIDAD
(Que se va  a hacer)</t>
  </si>
  <si>
    <t>ACCIONES 
(Como se va  a hacer)</t>
  </si>
  <si>
    <t>RESPONSABLE</t>
  </si>
  <si>
    <t>PONDERACIÓN (%)
ACCION</t>
  </si>
  <si>
    <t>INDICADOR ACCION</t>
  </si>
  <si>
    <t>PROGRAMACION</t>
  </si>
  <si>
    <t xml:space="preserve">SEGUIMIENTO
</t>
  </si>
  <si>
    <t>FEB</t>
  </si>
  <si>
    <t>MAR</t>
  </si>
  <si>
    <t>ABR</t>
  </si>
  <si>
    <t>MAY</t>
  </si>
  <si>
    <t>JUN</t>
  </si>
  <si>
    <t>JUL</t>
  </si>
  <si>
    <t>AGO</t>
  </si>
  <si>
    <t>SEPT</t>
  </si>
  <si>
    <t>OCT</t>
  </si>
  <si>
    <t>NOV</t>
  </si>
  <si>
    <t>DIC</t>
  </si>
  <si>
    <t>% TOTAL PROG.</t>
  </si>
  <si>
    <t>% TOTAL
EJEC.</t>
  </si>
  <si>
    <t>OBSERVACIONES
(Espacio para diligenciar por el Responsable del Seguimiento)
* Indicar la fecha del seguimiento</t>
  </si>
  <si>
    <t>PROG.</t>
  </si>
  <si>
    <t>EJEC.</t>
  </si>
  <si>
    <t>Actividades realizadas/actividades programadas</t>
  </si>
  <si>
    <t>PLAN DE SOSTENIBILIDAD   MODELO DE TRANSFORMACION ORGANIZACIONAL</t>
  </si>
  <si>
    <t>Oficina Asesora de Planeación – Subdirecciones y Oficinas</t>
  </si>
  <si>
    <t>Divulgación- apropiación cadenas de valor en la Unidad</t>
  </si>
  <si>
    <t>Oficina Asesora de Planeación – Comunicaciones (Oscar Niño)</t>
  </si>
  <si>
    <t>Divulgación- apropiación mapas relacionales en la Unidad</t>
  </si>
  <si>
    <t xml:space="preserve">Aprobar la Política de riesgos en el Comité Institucional de Coordinación de Control Interno. </t>
  </si>
  <si>
    <t>Comité de Transformación Organizacional</t>
  </si>
  <si>
    <t>Seguimiento de los comités técnicos (Res. 696 de 2017 art. 29 literal 3.)</t>
  </si>
  <si>
    <t>Replicar los lineamientos para el desarrollo de los Comités Primarios (Res. 696 de 2017 art. 44)</t>
  </si>
  <si>
    <t>Desplegar el  Modelo de liderazgo en la Unidad</t>
  </si>
  <si>
    <t>ENE</t>
  </si>
  <si>
    <t>Comité Institucional de Coordinación de Control Interno</t>
  </si>
  <si>
    <t>Articulación del Plan de Acción Institucional 2019 con los planes institucionales de la Unidad y el Plan Estratégico Institucional</t>
  </si>
  <si>
    <t>Divulgación mapas relacionales</t>
  </si>
  <si>
    <t>Política de riesgos  aprobada</t>
  </si>
  <si>
    <t>estrategias de divulgación ejecutadas/estrategias de Divulgación programadas</t>
  </si>
  <si>
    <t>Seguimientos ejecutados/seguimientos programados</t>
  </si>
  <si>
    <t>comunicación ejecutada/comunicación Programada</t>
  </si>
  <si>
    <t>Acta de reunión</t>
  </si>
  <si>
    <t>Oficina Asesora de Planeación</t>
  </si>
  <si>
    <t>Seguimiento ejecutados/seguimientos programados</t>
  </si>
  <si>
    <t xml:space="preserve"> Seguimiento al Plan de Adecuación y Sostenibilidad del SIGD - MIPG </t>
  </si>
  <si>
    <t>Actualizar los mapas de riesgos (corrupción, gestión y seguridad de la información)</t>
  </si>
  <si>
    <t>Informes Entregados</t>
  </si>
  <si>
    <t>Disminuir el nivel de riesgo asociados al índice de transparencia por Bogotá.</t>
  </si>
  <si>
    <t>Diseñar e implementar las estrategias para la apropiación y sostenibilidad del MTO (Res. 696 de 2017 art. 29 No.  1.)</t>
  </si>
  <si>
    <t>medición índice de madurez</t>
  </si>
  <si>
    <t>Políticas de relacionamiento con grupos de interés</t>
  </si>
  <si>
    <t>Oficina Asesora de Planeación e innovación</t>
  </si>
  <si>
    <t>reuniones realizadas</t>
  </si>
  <si>
    <t>Caracterización grupos de interés</t>
  </si>
  <si>
    <t>Divulgación - Apropiación de la taxonomía estratégica      100%Divulgación (misión- visión – objetivos estratégicos , estructura, valores)</t>
  </si>
  <si>
    <t>Planeación – Comunicaciones - Subdirección Administrativa y Financiera</t>
  </si>
  <si>
    <t xml:space="preserve">Oficina Asesora de Planeación. Innovación y Subdirección Administrativa – Talento Humano </t>
  </si>
  <si>
    <t xml:space="preserve">Oficina Asesora de Planeación – Comunicaciones </t>
  </si>
  <si>
    <t>Subdirecciones y Oficinas de la Unidad</t>
  </si>
  <si>
    <t>Oficina Asesora de Planeación- Comité de Transformación Organizacional</t>
  </si>
  <si>
    <t>Oficina Asesora de Planeación- Comunicaciones y TIC</t>
  </si>
  <si>
    <t>Divulgación plan Cometa- MTO</t>
  </si>
  <si>
    <t>Formulación Plan  Acción Institucional</t>
  </si>
  <si>
    <t xml:space="preserve">Sostenibilidad el Modelo de Transformación Organizacional en articulación con los subsistemas de gestión </t>
  </si>
  <si>
    <t>Modelo de liderazgo</t>
  </si>
  <si>
    <t>Validación índice de madurez del MTO</t>
  </si>
  <si>
    <t>Oficina Asesora de Planeación - Comité de Transformación Organizacional</t>
  </si>
  <si>
    <t>Revisar  la articulación del MTO con los diferentes sistemas de gestión de la Unidad</t>
  </si>
  <si>
    <t>Caracterización de agentes implicados-Grupos de Interés</t>
  </si>
  <si>
    <t>29/03/2019: Desde el mes de diciembre de 2018 se trabajó en la formulación  y articulación del Plan de Acción Institucional 2019 con los planes institucionales de la Unidad y el Plan Estratégico Institucional, a través de las mesas de trabajo con los gestores y jefes de las Subdirecciones y áreas de la Unidad, así mismo en el comité de transformación organizacional del 29 de enero de 2019, Plan de Acción Institucional  publicado en la página web de la  Unidad link: http://www.uaesp.gov.co/transparencia/planeacion/planes</t>
  </si>
  <si>
    <t>29/03/2019:   El 26 de marzo del 2019, se realizó reunión con el fin revisar  la articulación del MTO frente a los diferentes  sistemas de gestión de la Unidad, contando el apoyo de la Oficina Asesora e Comunicaciones y  Relaciones Interinstitucionales y Tecnología de Información y  las Comunicaciones- TIC</t>
  </si>
  <si>
    <t>La actividad se tiene programada para el mes e agosto del año en curso</t>
  </si>
  <si>
    <t>La actividad se tiene programada para el mes de octubre  del año en curso</t>
  </si>
  <si>
    <t>La actividad se tiene programada para iniciar en el mes de mayo de 2019</t>
  </si>
  <si>
    <t xml:space="preserve">19/03/2019: El 20 de febrero de 2019, se realizó la articulación del modelo de liderazgo con el plan de mitigación de riesgo psicosocial y ambiente laboral de la Unidad, así  el 12 de marzo de 2019, se generó el cronograma de arbordaje del modelo de liderazgo en articulación con el plan de riesgo social.
</t>
  </si>
  <si>
    <t>La actividad se tiene programa realizar a partir del mes de mayo del año en curso.</t>
  </si>
  <si>
    <t xml:space="preserve">29/03/2019 Los riesgos de corrupción fueron actualizados y aprobados el 28 de febrero de 2019, a través del Comité Directivo de Gestión Virtual y se encuentran publicados en la página web link:  http://www.uaesp.gov.co/transparencia/planeacion/planes
</t>
  </si>
  <si>
    <t>La actividad se tiene programada para realizar el mes de abril del 2019.</t>
  </si>
  <si>
    <t>La actividad se tiene programada para el mes de abril de 2019.</t>
  </si>
  <si>
    <r>
      <t xml:space="preserve">
1/04//2019: Los Comités Técnicos  establecidos en el artículo 26 del  Capitulo III de la resolución 000696 de 2017 "</t>
    </r>
    <r>
      <rPr>
        <i/>
        <sz val="10"/>
        <color rgb="FF000000"/>
        <rFont val="Arial Narrow"/>
        <family val="2"/>
      </rPr>
      <t>Por la cual se crean unos comités y se adopta el Modelo de Transformación Organizacional en la Unidad Administrativa Especial de Servicios Púbicos - UAESP", que son</t>
    </r>
    <r>
      <rPr>
        <sz val="10"/>
        <color indexed="8"/>
        <rFont val="Arial Narrow"/>
        <family val="2"/>
      </rPr>
      <t xml:space="preserve">: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t>
    </r>
  </si>
  <si>
    <t>La actividad se tiene programa para el mes de mayo de 2019.</t>
  </si>
  <si>
    <t>16.7%</t>
  </si>
  <si>
    <t xml:space="preserve">30/0472019: Durante el mes de marzo se cumplió con el 100%  de las actividades  programadas en el plan de  adecuación y sostenimiento del MIPG para dicho periodo.
</t>
  </si>
  <si>
    <t>30/04/2019, la actividad  fue reprograma  más el mes de junio,  dada la  complejdad  de la elaboración de la caracterización de los grupos.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</si>
</sst>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1"/>
      <color indexed="8"/>
      <name val="Calibri"/>
      <family val="2"/>
    </font>
    <font>
      <b/>
      <i/>
      <sz val="24"/>
      <color indexed="8"/>
      <name val="Arial Narrow"/>
      <family val="2"/>
    </font>
    <font>
      <b/>
      <sz val="10"/>
      <color indexed="8"/>
      <name val="Arial Narrow"/>
      <family val="2"/>
    </font>
    <font>
      <b/>
      <i/>
      <sz val="10"/>
      <color indexed="8"/>
      <name val="Arial Narrow"/>
      <family val="2"/>
    </font>
    <font>
      <b/>
      <sz val="10"/>
      <color theme="1"/>
      <name val="Arial Narrow"/>
      <family val="2"/>
    </font>
    <font>
      <sz val="10"/>
      <name val="Arial"/>
      <family val="2"/>
    </font>
    <font>
      <sz val="12"/>
      <name val="Arial Narrow"/>
      <family val="2"/>
    </font>
    <font>
      <sz val="12"/>
      <color theme="1"/>
      <name val="Arial Narrow"/>
      <family val="2"/>
    </font>
    <font>
      <sz val="10"/>
      <color indexed="8"/>
      <name val="Arial Narrow"/>
      <family val="2"/>
    </font>
    <font>
      <sz val="11"/>
      <color rgb="FF000000"/>
      <name val="Calibri"/>
      <family val="2"/>
    </font>
    <font>
      <sz val="12"/>
      <color rgb="FF000000"/>
      <name val="Calibri"/>
      <family val="2"/>
    </font>
    <font>
      <sz val="10"/>
      <name val="Arial Narrow"/>
      <family val="2"/>
    </font>
    <font>
      <sz val="11"/>
      <name val="Calibri"/>
      <family val="2"/>
    </font>
    <font>
      <sz val="12"/>
      <name val="Calibri"/>
      <family val="2"/>
    </font>
    <font>
      <sz val="11"/>
      <name val="Calibri"/>
      <family val="2"/>
      <scheme val="minor"/>
    </font>
    <font>
      <i/>
      <sz val="10"/>
      <color rgb="FF000000"/>
      <name val="Arial Narrow"/>
      <family val="2"/>
    </font>
    <font>
      <b/>
      <sz val="10"/>
      <name val="Arial Narrow"/>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E9F1F5"/>
        <bgColor indexed="64"/>
      </patternFill>
    </fill>
    <fill>
      <patternFill patternType="solid">
        <fgColor rgb="FFD0E3EA"/>
        <bgColor indexed="64"/>
      </patternFill>
    </fill>
    <fill>
      <patternFill patternType="solid">
        <fgColor rgb="FFFFFF00"/>
        <bgColor indexed="64"/>
      </patternFill>
    </fill>
    <fill>
      <patternFill patternType="solid">
        <fgColor theme="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style="medium">
        <color rgb="FF4BACC6"/>
      </right>
      <top style="medium">
        <color rgb="FF4BACC6"/>
      </top>
      <bottom style="medium">
        <color rgb="FF4BACC6"/>
      </bottom>
      <diagonal/>
    </border>
    <border>
      <left style="medium">
        <color rgb="FF4BACC6"/>
      </left>
      <right style="medium">
        <color rgb="FF4BACC6"/>
      </right>
      <top style="medium">
        <color rgb="FF4BACC6"/>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rgb="FF4BACC6"/>
      </right>
      <top style="medium">
        <color rgb="FF4BACC6"/>
      </top>
      <bottom style="medium">
        <color rgb="FF4BACC6"/>
      </bottom>
      <diagonal/>
    </border>
    <border>
      <left/>
      <right style="medium">
        <color rgb="FF4BACC6"/>
      </right>
      <top style="medium">
        <color rgb="FF4BACC6"/>
      </top>
      <bottom/>
      <diagonal/>
    </border>
    <border>
      <left/>
      <right style="medium">
        <color rgb="FF4BACC6"/>
      </right>
      <top/>
      <bottom style="medium">
        <color rgb="FF4BACC6"/>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4BACC6"/>
      </top>
      <bottom/>
      <diagonal/>
    </border>
    <border>
      <left style="thin">
        <color indexed="64"/>
      </left>
      <right/>
      <top style="thin">
        <color indexed="64"/>
      </top>
      <bottom/>
      <diagonal/>
    </border>
  </borders>
  <cellStyleXfs count="5">
    <xf numFmtId="0" fontId="0" fillId="0" borderId="0"/>
    <xf numFmtId="9" fontId="1" fillId="0" borderId="0" applyFont="0" applyFill="0" applyBorder="0" applyAlignment="0" applyProtection="0"/>
    <xf numFmtId="9" fontId="2" fillId="0" borderId="0" applyFill="0" applyBorder="0" applyAlignment="0" applyProtection="0"/>
    <xf numFmtId="0" fontId="7" fillId="0" borderId="0">
      <alignment vertical="top"/>
    </xf>
    <xf numFmtId="0" fontId="1" fillId="0" borderId="0"/>
  </cellStyleXfs>
  <cellXfs count="81">
    <xf numFmtId="0" fontId="0" fillId="0" borderId="0" xfId="0"/>
    <xf numFmtId="164" fontId="4" fillId="3" borderId="0" xfId="2"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9" fontId="9" fillId="0" borderId="1" xfId="1" applyFont="1" applyFill="1" applyBorder="1" applyAlignment="1">
      <alignment horizontal="center" vertical="center"/>
    </xf>
    <xf numFmtId="1" fontId="8" fillId="0" borderId="1" xfId="0" applyNumberFormat="1" applyFont="1" applyFill="1" applyBorder="1" applyAlignment="1" applyProtection="1">
      <alignment horizontal="center" vertical="center" wrapText="1"/>
    </xf>
    <xf numFmtId="9" fontId="6" fillId="0" borderId="1" xfId="1" applyFont="1" applyFill="1" applyBorder="1" applyAlignment="1">
      <alignment horizontal="center" vertical="center"/>
    </xf>
    <xf numFmtId="0" fontId="11" fillId="7" borderId="3" xfId="0" applyFont="1" applyFill="1" applyBorder="1" applyAlignment="1">
      <alignment horizontal="center" vertical="center" wrapText="1" readingOrder="1"/>
    </xf>
    <xf numFmtId="0" fontId="11" fillId="6" borderId="3" xfId="0" applyFont="1" applyFill="1" applyBorder="1" applyAlignment="1">
      <alignment horizontal="center" vertical="center" wrapText="1" readingOrder="1"/>
    </xf>
    <xf numFmtId="0" fontId="12" fillId="7" borderId="4" xfId="0" applyFont="1" applyFill="1" applyBorder="1" applyAlignment="1">
      <alignment horizontal="center" vertical="center" wrapText="1" readingOrder="1"/>
    </xf>
    <xf numFmtId="0" fontId="12" fillId="6" borderId="3" xfId="0" applyFont="1" applyFill="1" applyBorder="1" applyAlignment="1">
      <alignment horizontal="center" vertical="center" wrapText="1" readingOrder="1"/>
    </xf>
    <xf numFmtId="0" fontId="12" fillId="7" borderId="3" xfId="0" applyFont="1" applyFill="1" applyBorder="1" applyAlignment="1">
      <alignment horizontal="center" vertical="center" wrapText="1" readingOrder="1"/>
    </xf>
    <xf numFmtId="0" fontId="0" fillId="0" borderId="1" xfId="0" applyBorder="1"/>
    <xf numFmtId="0" fontId="6" fillId="5" borderId="1" xfId="3" applyFont="1" applyFill="1" applyBorder="1" applyAlignment="1">
      <alignment vertical="center" wrapText="1"/>
    </xf>
    <xf numFmtId="9" fontId="9" fillId="0" borderId="2" xfId="1" applyFont="1" applyFill="1" applyBorder="1" applyAlignment="1">
      <alignment horizontal="center" vertical="center"/>
    </xf>
    <xf numFmtId="0" fontId="11" fillId="7" borderId="4" xfId="0" applyFont="1" applyFill="1" applyBorder="1" applyAlignment="1">
      <alignment horizontal="center" vertical="center" wrapText="1" readingOrder="1"/>
    </xf>
    <xf numFmtId="0" fontId="11" fillId="6" borderId="1" xfId="0" applyFont="1" applyFill="1" applyBorder="1" applyAlignment="1">
      <alignment vertical="center" wrapText="1" readingOrder="1"/>
    </xf>
    <xf numFmtId="0" fontId="11" fillId="7" borderId="11" xfId="0" applyFont="1" applyFill="1" applyBorder="1" applyAlignment="1">
      <alignment horizontal="center" vertical="center" wrapText="1" readingOrder="1"/>
    </xf>
    <xf numFmtId="0" fontId="11" fillId="6" borderId="11" xfId="0" applyFont="1" applyFill="1" applyBorder="1" applyAlignment="1">
      <alignment horizontal="center" vertical="center" wrapText="1" readingOrder="1"/>
    </xf>
    <xf numFmtId="0" fontId="11" fillId="7" borderId="12" xfId="0" applyFont="1" applyFill="1" applyBorder="1" applyAlignment="1">
      <alignment horizontal="center" vertical="center" wrapText="1" readingOrder="1"/>
    </xf>
    <xf numFmtId="0" fontId="11" fillId="6" borderId="2" xfId="0" applyFont="1" applyFill="1" applyBorder="1" applyAlignment="1">
      <alignment horizontal="center" vertical="center" wrapText="1" readingOrder="1"/>
    </xf>
    <xf numFmtId="0" fontId="12" fillId="6" borderId="11" xfId="0" applyFont="1" applyFill="1" applyBorder="1" applyAlignment="1">
      <alignment horizontal="center" vertical="center" wrapText="1" readingOrder="1"/>
    </xf>
    <xf numFmtId="0" fontId="12" fillId="7" borderId="11" xfId="0" applyFont="1" applyFill="1" applyBorder="1" applyAlignment="1">
      <alignment horizontal="center" vertical="center" wrapText="1" readingOrder="1"/>
    </xf>
    <xf numFmtId="0" fontId="0" fillId="0" borderId="1" xfId="0" applyBorder="1" applyAlignment="1">
      <alignment horizontal="center" vertical="center"/>
    </xf>
    <xf numFmtId="9" fontId="13" fillId="8" borderId="1" xfId="1" applyFont="1" applyFill="1" applyBorder="1" applyAlignment="1">
      <alignment horizontal="center" vertical="center"/>
    </xf>
    <xf numFmtId="1" fontId="8" fillId="0" borderId="0" xfId="4" applyNumberFormat="1" applyFont="1" applyFill="1" applyBorder="1" applyAlignment="1" applyProtection="1">
      <alignment horizontal="center" vertical="center" wrapText="1"/>
    </xf>
    <xf numFmtId="0" fontId="12" fillId="7" borderId="14" xfId="0" applyFont="1" applyFill="1" applyBorder="1" applyAlignment="1">
      <alignment horizontal="center" vertical="center" wrapText="1" readingOrder="1"/>
    </xf>
    <xf numFmtId="9" fontId="9" fillId="0" borderId="5" xfId="1" applyFont="1" applyFill="1" applyBorder="1" applyAlignment="1">
      <alignment horizontal="center" vertical="center"/>
    </xf>
    <xf numFmtId="0" fontId="0" fillId="0" borderId="5" xfId="0" applyBorder="1" applyAlignment="1">
      <alignment wrapText="1"/>
    </xf>
    <xf numFmtId="164" fontId="13" fillId="9" borderId="5" xfId="1" applyNumberFormat="1" applyFont="1" applyFill="1" applyBorder="1" applyAlignment="1">
      <alignment horizontal="center" vertical="center"/>
    </xf>
    <xf numFmtId="9" fontId="6" fillId="0" borderId="5" xfId="1" applyFont="1" applyFill="1" applyBorder="1" applyAlignment="1">
      <alignment horizontal="center" vertical="center"/>
    </xf>
    <xf numFmtId="0" fontId="12" fillId="7" borderId="5" xfId="0" applyFont="1" applyFill="1" applyBorder="1" applyAlignment="1">
      <alignment horizontal="center" vertical="center" wrapText="1" readingOrder="1"/>
    </xf>
    <xf numFmtId="0" fontId="0" fillId="7" borderId="1" xfId="0" applyFill="1" applyBorder="1" applyAlignment="1">
      <alignment vertical="center" wrapText="1"/>
    </xf>
    <xf numFmtId="0" fontId="12" fillId="3" borderId="1" xfId="0" applyFont="1" applyFill="1" applyBorder="1" applyAlignment="1">
      <alignment horizontal="center" vertical="center" wrapText="1" readingOrder="1"/>
    </xf>
    <xf numFmtId="0" fontId="14" fillId="6" borderId="13" xfId="0" applyFont="1" applyFill="1" applyBorder="1" applyAlignment="1">
      <alignment horizontal="center" vertical="center" wrapText="1" readingOrder="1"/>
    </xf>
    <xf numFmtId="0" fontId="15" fillId="7" borderId="12" xfId="0" applyFont="1" applyFill="1" applyBorder="1" applyAlignment="1">
      <alignment horizontal="center" vertical="center" wrapText="1" readingOrder="1"/>
    </xf>
    <xf numFmtId="9" fontId="13" fillId="9" borderId="1" xfId="1" applyFont="1" applyFill="1" applyBorder="1" applyAlignment="1">
      <alignment horizontal="center" vertical="center"/>
    </xf>
    <xf numFmtId="0" fontId="16" fillId="0" borderId="1" xfId="0" applyFont="1" applyBorder="1"/>
    <xf numFmtId="0" fontId="6" fillId="5" borderId="6" xfId="3" applyFont="1" applyFill="1" applyBorder="1" applyAlignment="1">
      <alignment vertical="center" wrapText="1"/>
    </xf>
    <xf numFmtId="0" fontId="13" fillId="0" borderId="6" xfId="0" applyFont="1" applyFill="1" applyBorder="1" applyAlignment="1">
      <alignment vertical="center" wrapText="1"/>
    </xf>
    <xf numFmtId="0" fontId="10" fillId="0" borderId="6" xfId="0" applyFont="1" applyFill="1" applyBorder="1" applyAlignment="1">
      <alignment vertical="center" wrapText="1"/>
    </xf>
    <xf numFmtId="0" fontId="10" fillId="0" borderId="18" xfId="0" applyFont="1" applyFill="1" applyBorder="1" applyAlignment="1">
      <alignment vertical="center" wrapText="1"/>
    </xf>
    <xf numFmtId="0" fontId="12" fillId="6" borderId="17" xfId="0" applyFont="1" applyFill="1" applyBorder="1" applyAlignment="1">
      <alignment horizontal="center" vertical="center" wrapText="1" readingOrder="1"/>
    </xf>
    <xf numFmtId="0" fontId="12" fillId="6" borderId="1" xfId="0" applyFont="1" applyFill="1" applyBorder="1" applyAlignment="1">
      <alignment horizontal="center" vertical="center" wrapText="1" readingOrder="1"/>
    </xf>
    <xf numFmtId="9" fontId="0" fillId="0" borderId="1" xfId="0" applyNumberFormat="1" applyBorder="1" applyAlignment="1">
      <alignment horizontal="center" vertical="center"/>
    </xf>
    <xf numFmtId="0" fontId="0" fillId="0" borderId="0" xfId="0" applyAlignment="1">
      <alignment horizontal="center" vertical="center"/>
    </xf>
    <xf numFmtId="9" fontId="13" fillId="0" borderId="1" xfId="1" applyFont="1" applyFill="1" applyBorder="1" applyAlignment="1">
      <alignment horizontal="center" vertical="center"/>
    </xf>
    <xf numFmtId="9" fontId="18" fillId="2" borderId="1" xfId="1" applyFont="1" applyFill="1" applyBorder="1" applyAlignment="1">
      <alignment horizontal="center" vertical="center"/>
    </xf>
    <xf numFmtId="9" fontId="13" fillId="3" borderId="1" xfId="1" applyFont="1" applyFill="1" applyBorder="1" applyAlignment="1">
      <alignment horizontal="center" vertical="center"/>
    </xf>
    <xf numFmtId="9" fontId="18" fillId="3" borderId="1" xfId="1" applyFont="1" applyFill="1" applyBorder="1" applyAlignment="1">
      <alignment horizontal="center" vertical="center"/>
    </xf>
    <xf numFmtId="9" fontId="18" fillId="0" borderId="1" xfId="1" applyFont="1" applyFill="1" applyBorder="1" applyAlignment="1">
      <alignment horizontal="center" vertical="center"/>
    </xf>
    <xf numFmtId="9" fontId="18" fillId="9" borderId="1" xfId="1" applyFont="1" applyFill="1" applyBorder="1" applyAlignment="1">
      <alignment horizontal="center" vertical="center"/>
    </xf>
    <xf numFmtId="0" fontId="13" fillId="0" borderId="1" xfId="0" applyFont="1" applyFill="1" applyBorder="1" applyAlignment="1"/>
    <xf numFmtId="9" fontId="16" fillId="0" borderId="1" xfId="0" applyNumberFormat="1" applyFont="1" applyBorder="1"/>
    <xf numFmtId="9" fontId="16" fillId="9" borderId="1" xfId="0" applyNumberFormat="1" applyFont="1" applyFill="1" applyBorder="1" applyAlignment="1">
      <alignment horizontal="center" vertical="center"/>
    </xf>
    <xf numFmtId="9" fontId="16" fillId="8" borderId="1" xfId="0" applyNumberFormat="1" applyFont="1" applyFill="1" applyBorder="1" applyAlignment="1">
      <alignment horizontal="center" vertical="center"/>
    </xf>
    <xf numFmtId="0" fontId="16" fillId="0" borderId="5" xfId="0" applyFont="1" applyBorder="1"/>
    <xf numFmtId="164" fontId="16" fillId="8" borderId="5" xfId="0" applyNumberFormat="1" applyFont="1" applyFill="1" applyBorder="1"/>
    <xf numFmtId="164" fontId="16" fillId="0" borderId="5" xfId="0" applyNumberFormat="1" applyFont="1" applyBorder="1"/>
    <xf numFmtId="9" fontId="13" fillId="9" borderId="5" xfId="1" applyFont="1" applyFill="1" applyBorder="1" applyAlignment="1">
      <alignment horizontal="center" vertical="center"/>
    </xf>
    <xf numFmtId="164" fontId="16" fillId="8" borderId="5" xfId="0" applyNumberFormat="1" applyFont="1" applyFill="1" applyBorder="1" applyAlignment="1"/>
    <xf numFmtId="0" fontId="10" fillId="3" borderId="6" xfId="0" applyFont="1" applyFill="1" applyBorder="1" applyAlignment="1">
      <alignment vertical="center" wrapText="1"/>
    </xf>
    <xf numFmtId="0" fontId="10" fillId="0" borderId="1" xfId="0" applyFont="1" applyFill="1" applyBorder="1" applyAlignment="1">
      <alignment vertical="center" wrapText="1"/>
    </xf>
    <xf numFmtId="0" fontId="16" fillId="3" borderId="1" xfId="0" applyFont="1" applyFill="1" applyBorder="1"/>
    <xf numFmtId="164" fontId="16" fillId="3" borderId="5" xfId="0" applyNumberFormat="1" applyFont="1" applyFill="1" applyBorder="1"/>
    <xf numFmtId="0" fontId="16" fillId="3" borderId="5" xfId="0" applyFont="1" applyFill="1" applyBorder="1"/>
    <xf numFmtId="0" fontId="0" fillId="3" borderId="0" xfId="0" applyFill="1"/>
    <xf numFmtId="164" fontId="3" fillId="2" borderId="0" xfId="2" applyNumberFormat="1" applyFont="1" applyFill="1" applyBorder="1" applyAlignment="1" applyProtection="1">
      <alignment horizontal="center" vertical="center" wrapText="1"/>
    </xf>
    <xf numFmtId="164" fontId="5" fillId="4" borderId="1" xfId="2" applyNumberFormat="1" applyFont="1" applyFill="1" applyBorder="1" applyAlignment="1" applyProtection="1">
      <alignment horizontal="center" vertical="center" wrapText="1"/>
    </xf>
    <xf numFmtId="164" fontId="5" fillId="4" borderId="5" xfId="2" applyNumberFormat="1" applyFont="1" applyFill="1" applyBorder="1" applyAlignment="1" applyProtection="1">
      <alignment horizontal="center"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1" fontId="8" fillId="0" borderId="14" xfId="4" applyNumberFormat="1" applyFont="1" applyFill="1" applyBorder="1" applyAlignment="1" applyProtection="1">
      <alignment horizontal="center" vertical="center" wrapText="1"/>
    </xf>
    <xf numFmtId="1" fontId="8" fillId="0" borderId="15" xfId="4" applyNumberFormat="1" applyFont="1" applyFill="1" applyBorder="1" applyAlignment="1" applyProtection="1">
      <alignment horizontal="center" vertical="center" wrapText="1"/>
    </xf>
    <xf numFmtId="1" fontId="8" fillId="0" borderId="16" xfId="4" applyNumberFormat="1" applyFont="1" applyFill="1" applyBorder="1" applyAlignment="1" applyProtection="1">
      <alignment horizontal="center" vertical="center" wrapText="1"/>
    </xf>
    <xf numFmtId="0" fontId="6" fillId="4" borderId="8"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cellXfs>
  <cellStyles count="5">
    <cellStyle name="Normal" xfId="0" builtinId="0"/>
    <cellStyle name="Normal 4 2" xfId="4" xr:uid="{D8ED109F-A53C-43D4-9A0A-527D206D5CB2}"/>
    <cellStyle name="Normal_Plan de Acción_Estrategia version marzo1" xfId="3" xr:uid="{0F4CF3F8-3999-47C9-9B43-1773D93DC2B1}"/>
    <cellStyle name="Porcentaje" xfId="1" builtinId="5"/>
    <cellStyle name="Porcentual 3" xfId="2" xr:uid="{484F74D0-B0B2-4570-9123-D94C5B5856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3D3A-82D9-4C71-BC2A-9C88F4EE8E81}">
  <dimension ref="B1:AG22"/>
  <sheetViews>
    <sheetView tabSelected="1" topLeftCell="B4" zoomScaleNormal="100" workbookViewId="0">
      <pane xSplit="4" ySplit="3" topLeftCell="AF16" activePane="bottomRight" state="frozen"/>
      <selection activeCell="B5" sqref="B5"/>
      <selection pane="topRight" activeCell="F5" sqref="F5"/>
      <selection pane="bottomLeft" activeCell="B7" sqref="B7"/>
      <selection pane="bottomRight" activeCell="AG6" sqref="AG6"/>
    </sheetView>
  </sheetViews>
  <sheetFormatPr baseColWidth="10" defaultRowHeight="15" x14ac:dyDescent="0.25"/>
  <cols>
    <col min="1" max="1" width="0" hidden="1" customWidth="1"/>
    <col min="2" max="2" width="18" hidden="1" customWidth="1"/>
    <col min="3" max="3" width="48.42578125" customWidth="1"/>
    <col min="4" max="4" width="41.140625" customWidth="1"/>
    <col min="5" max="5" width="15.140625" style="45" customWidth="1"/>
    <col min="6" max="6" width="23.7109375" bestFit="1" customWidth="1"/>
    <col min="7" max="7" width="12.28515625" bestFit="1" customWidth="1"/>
    <col min="8" max="8" width="11.7109375" bestFit="1" customWidth="1"/>
    <col min="9" max="9" width="11.28515625" customWidth="1"/>
    <col min="10" max="10" width="12.28515625" customWidth="1"/>
    <col min="11" max="11" width="12.28515625" bestFit="1" customWidth="1"/>
    <col min="12" max="12" width="10" bestFit="1" customWidth="1"/>
    <col min="13" max="13" width="10.42578125" bestFit="1" customWidth="1"/>
    <col min="14" max="14" width="10" bestFit="1" customWidth="1"/>
    <col min="15" max="15" width="10.42578125" bestFit="1" customWidth="1"/>
    <col min="16" max="16" width="10" bestFit="1" customWidth="1"/>
    <col min="17" max="17" width="10.42578125" bestFit="1" customWidth="1"/>
    <col min="18" max="18" width="10" bestFit="1" customWidth="1"/>
    <col min="19" max="19" width="10.42578125" bestFit="1" customWidth="1"/>
    <col min="20" max="20" width="10" bestFit="1" customWidth="1"/>
    <col min="21" max="21" width="10.42578125" bestFit="1" customWidth="1"/>
    <col min="22" max="22" width="10" bestFit="1" customWidth="1"/>
    <col min="23" max="23" width="10.42578125" bestFit="1" customWidth="1"/>
    <col min="24" max="24" width="10" bestFit="1" customWidth="1"/>
    <col min="25" max="25" width="10.42578125" bestFit="1" customWidth="1"/>
    <col min="26" max="26" width="10" bestFit="1" customWidth="1"/>
    <col min="27" max="27" width="10.42578125" bestFit="1" customWidth="1"/>
    <col min="28" max="28" width="10" bestFit="1" customWidth="1"/>
    <col min="29" max="29" width="10.42578125" bestFit="1" customWidth="1"/>
    <col min="30" max="30" width="10" bestFit="1" customWidth="1"/>
    <col min="33" max="33" width="65.28515625" customWidth="1"/>
  </cols>
  <sheetData>
    <row r="1" spans="2:33" ht="30" hidden="1" x14ac:dyDescent="0.25">
      <c r="B1" s="67" t="s">
        <v>24</v>
      </c>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row>
    <row r="2" spans="2:33" hidden="1"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2:33" ht="68.25" hidden="1" customHeight="1" x14ac:dyDescent="0.25">
      <c r="B3" s="68" t="s">
        <v>0</v>
      </c>
      <c r="C3" s="68" t="s">
        <v>1</v>
      </c>
      <c r="D3" s="68" t="s">
        <v>2</v>
      </c>
      <c r="E3" s="68" t="s">
        <v>3</v>
      </c>
      <c r="F3" s="68" t="s">
        <v>4</v>
      </c>
      <c r="G3" s="70" t="s">
        <v>5</v>
      </c>
      <c r="H3" s="71"/>
      <c r="I3" s="71"/>
      <c r="J3" s="71"/>
      <c r="K3" s="71"/>
      <c r="L3" s="71"/>
      <c r="M3" s="71"/>
      <c r="N3" s="71"/>
      <c r="O3" s="71"/>
      <c r="P3" s="71"/>
      <c r="Q3" s="71"/>
      <c r="R3" s="71"/>
      <c r="S3" s="71"/>
      <c r="T3" s="71"/>
      <c r="U3" s="71"/>
      <c r="V3" s="71"/>
      <c r="W3" s="71"/>
      <c r="X3" s="71"/>
      <c r="Y3" s="71"/>
      <c r="Z3" s="71"/>
      <c r="AA3" s="71"/>
      <c r="AB3" s="71"/>
      <c r="AC3" s="71"/>
      <c r="AD3" s="72"/>
      <c r="AE3" s="77" t="s">
        <v>6</v>
      </c>
      <c r="AF3" s="78"/>
      <c r="AG3" s="78"/>
    </row>
    <row r="4" spans="2:33" ht="33" customHeight="1" x14ac:dyDescent="0.25">
      <c r="B4" s="68"/>
      <c r="C4" s="68"/>
      <c r="D4" s="68"/>
      <c r="E4" s="68"/>
      <c r="F4" s="68"/>
      <c r="G4" s="73" t="s">
        <v>34</v>
      </c>
      <c r="H4" s="73"/>
      <c r="I4" s="73" t="s">
        <v>7</v>
      </c>
      <c r="J4" s="73"/>
      <c r="K4" s="73" t="s">
        <v>8</v>
      </c>
      <c r="L4" s="73"/>
      <c r="M4" s="73" t="s">
        <v>9</v>
      </c>
      <c r="N4" s="73"/>
      <c r="O4" s="73" t="s">
        <v>10</v>
      </c>
      <c r="P4" s="73"/>
      <c r="Q4" s="73" t="s">
        <v>11</v>
      </c>
      <c r="R4" s="73"/>
      <c r="S4" s="73" t="s">
        <v>12</v>
      </c>
      <c r="T4" s="73"/>
      <c r="U4" s="73" t="s">
        <v>13</v>
      </c>
      <c r="V4" s="73"/>
      <c r="W4" s="73" t="s">
        <v>14</v>
      </c>
      <c r="X4" s="73"/>
      <c r="Y4" s="73" t="s">
        <v>15</v>
      </c>
      <c r="Z4" s="73"/>
      <c r="AA4" s="73" t="s">
        <v>16</v>
      </c>
      <c r="AB4" s="73"/>
      <c r="AC4" s="73" t="s">
        <v>17</v>
      </c>
      <c r="AD4" s="73"/>
      <c r="AE4" s="79"/>
      <c r="AF4" s="80"/>
      <c r="AG4" s="80"/>
    </row>
    <row r="5" spans="2:33" ht="83.25" customHeight="1" thickBot="1" x14ac:dyDescent="0.3">
      <c r="B5" s="69"/>
      <c r="C5" s="68"/>
      <c r="D5" s="68"/>
      <c r="E5" s="68"/>
      <c r="F5" s="68"/>
      <c r="G5" s="2" t="s">
        <v>21</v>
      </c>
      <c r="H5" s="3" t="s">
        <v>22</v>
      </c>
      <c r="I5" s="2" t="s">
        <v>21</v>
      </c>
      <c r="J5" s="3" t="s">
        <v>22</v>
      </c>
      <c r="K5" s="2" t="s">
        <v>21</v>
      </c>
      <c r="L5" s="3" t="s">
        <v>22</v>
      </c>
      <c r="M5" s="2" t="s">
        <v>21</v>
      </c>
      <c r="N5" s="3" t="s">
        <v>22</v>
      </c>
      <c r="O5" s="2" t="s">
        <v>21</v>
      </c>
      <c r="P5" s="3" t="s">
        <v>22</v>
      </c>
      <c r="Q5" s="2" t="s">
        <v>21</v>
      </c>
      <c r="R5" s="3" t="s">
        <v>22</v>
      </c>
      <c r="S5" s="2" t="s">
        <v>21</v>
      </c>
      <c r="T5" s="3" t="s">
        <v>22</v>
      </c>
      <c r="U5" s="2" t="s">
        <v>21</v>
      </c>
      <c r="V5" s="3" t="s">
        <v>22</v>
      </c>
      <c r="W5" s="2" t="s">
        <v>21</v>
      </c>
      <c r="X5" s="3" t="s">
        <v>22</v>
      </c>
      <c r="Y5" s="2" t="s">
        <v>21</v>
      </c>
      <c r="Z5" s="3" t="s">
        <v>22</v>
      </c>
      <c r="AA5" s="2" t="s">
        <v>21</v>
      </c>
      <c r="AB5" s="3" t="s">
        <v>22</v>
      </c>
      <c r="AC5" s="2" t="s">
        <v>21</v>
      </c>
      <c r="AD5" s="3" t="s">
        <v>22</v>
      </c>
      <c r="AE5" s="13" t="s">
        <v>18</v>
      </c>
      <c r="AF5" s="13" t="s">
        <v>19</v>
      </c>
      <c r="AG5" s="38" t="s">
        <v>20</v>
      </c>
    </row>
    <row r="6" spans="2:33" ht="49.5" customHeight="1" thickBot="1" x14ac:dyDescent="0.3">
      <c r="B6" s="74" t="s">
        <v>64</v>
      </c>
      <c r="C6" s="17" t="s">
        <v>55</v>
      </c>
      <c r="D6" s="7" t="s">
        <v>56</v>
      </c>
      <c r="E6" s="4">
        <v>1</v>
      </c>
      <c r="F6" s="5" t="s">
        <v>62</v>
      </c>
      <c r="G6" s="46"/>
      <c r="H6" s="46"/>
      <c r="I6" s="46"/>
      <c r="J6" s="46"/>
      <c r="K6" s="47"/>
      <c r="L6" s="46"/>
      <c r="M6" s="48"/>
      <c r="N6" s="48"/>
      <c r="O6" s="36">
        <v>0.25</v>
      </c>
      <c r="P6" s="48"/>
      <c r="Q6" s="36">
        <v>0.25</v>
      </c>
      <c r="R6" s="48"/>
      <c r="S6" s="36">
        <v>0.25</v>
      </c>
      <c r="T6" s="48"/>
      <c r="U6" s="36">
        <v>0.25</v>
      </c>
      <c r="V6" s="48"/>
      <c r="W6" s="46"/>
      <c r="X6" s="46"/>
      <c r="Y6" s="46"/>
      <c r="Z6" s="46"/>
      <c r="AA6" s="46"/>
      <c r="AB6" s="46"/>
      <c r="AC6" s="46"/>
      <c r="AD6" s="46"/>
      <c r="AE6" s="6">
        <f t="shared" ref="AE6:AE18" si="0">G6+I6+K6+M6+O6+Q6+S6+U6+W6+Y6+AA6+AC6</f>
        <v>1</v>
      </c>
      <c r="AF6" s="6">
        <f t="shared" ref="AF6:AF21" si="1">H6+J6+L6+N6+P6+R6+T6+V6+X6+Z6+AB6+AD6</f>
        <v>0</v>
      </c>
      <c r="AG6" s="39" t="s">
        <v>74</v>
      </c>
    </row>
    <row r="7" spans="2:33" ht="198.75" customHeight="1" thickBot="1" x14ac:dyDescent="0.3">
      <c r="B7" s="75"/>
      <c r="C7" s="18" t="s">
        <v>36</v>
      </c>
      <c r="D7" s="8" t="s">
        <v>25</v>
      </c>
      <c r="E7" s="4">
        <v>1</v>
      </c>
      <c r="F7" s="5" t="s">
        <v>63</v>
      </c>
      <c r="G7" s="36">
        <v>1</v>
      </c>
      <c r="H7" s="24">
        <v>1</v>
      </c>
      <c r="I7" s="46"/>
      <c r="J7" s="46"/>
      <c r="K7" s="47"/>
      <c r="L7" s="46"/>
      <c r="M7" s="46"/>
      <c r="N7" s="46"/>
      <c r="O7" s="46"/>
      <c r="P7" s="48"/>
      <c r="Q7" s="46"/>
      <c r="R7" s="48"/>
      <c r="S7" s="46"/>
      <c r="T7" s="48"/>
      <c r="U7" s="46"/>
      <c r="V7" s="48"/>
      <c r="W7" s="46"/>
      <c r="X7" s="46"/>
      <c r="Y7" s="46"/>
      <c r="Z7" s="46"/>
      <c r="AA7" s="46"/>
      <c r="AB7" s="46"/>
      <c r="AC7" s="46"/>
      <c r="AD7" s="46"/>
      <c r="AE7" s="6">
        <f t="shared" si="0"/>
        <v>1</v>
      </c>
      <c r="AF7" s="6">
        <f t="shared" si="1"/>
        <v>1</v>
      </c>
      <c r="AG7" s="40" t="s">
        <v>70</v>
      </c>
    </row>
    <row r="8" spans="2:33" ht="175.5" customHeight="1" thickBot="1" x14ac:dyDescent="0.3">
      <c r="B8" s="75"/>
      <c r="C8" s="17" t="s">
        <v>33</v>
      </c>
      <c r="D8" s="7" t="s">
        <v>57</v>
      </c>
      <c r="E8" s="4">
        <v>1</v>
      </c>
      <c r="F8" s="5" t="s">
        <v>65</v>
      </c>
      <c r="G8" s="46"/>
      <c r="H8" s="46"/>
      <c r="I8" s="36">
        <v>0.2</v>
      </c>
      <c r="J8" s="24">
        <v>0.2</v>
      </c>
      <c r="K8" s="48"/>
      <c r="L8" s="48"/>
      <c r="M8" s="46"/>
      <c r="N8" s="46"/>
      <c r="O8" s="48"/>
      <c r="P8" s="48"/>
      <c r="Q8" s="36">
        <v>0.2</v>
      </c>
      <c r="R8" s="48"/>
      <c r="S8" s="36">
        <v>0.2</v>
      </c>
      <c r="T8" s="48"/>
      <c r="U8" s="36">
        <v>0.4</v>
      </c>
      <c r="V8" s="48"/>
      <c r="W8" s="46"/>
      <c r="X8" s="46"/>
      <c r="Y8" s="46"/>
      <c r="Z8" s="46"/>
      <c r="AA8" s="46"/>
      <c r="AB8" s="46"/>
      <c r="AC8" s="46"/>
      <c r="AD8" s="46"/>
      <c r="AE8" s="6">
        <f t="shared" si="0"/>
        <v>1</v>
      </c>
      <c r="AF8" s="6">
        <f t="shared" si="1"/>
        <v>0.2</v>
      </c>
      <c r="AG8" s="40" t="s">
        <v>75</v>
      </c>
    </row>
    <row r="9" spans="2:33" ht="313.5" customHeight="1" thickBot="1" x14ac:dyDescent="0.3">
      <c r="B9" s="75"/>
      <c r="C9" s="18" t="s">
        <v>26</v>
      </c>
      <c r="D9" s="8" t="s">
        <v>27</v>
      </c>
      <c r="E9" s="4">
        <v>1</v>
      </c>
      <c r="F9" s="5" t="s">
        <v>53</v>
      </c>
      <c r="G9" s="46"/>
      <c r="H9" s="46"/>
      <c r="I9" s="46"/>
      <c r="J9" s="46"/>
      <c r="K9" s="46"/>
      <c r="L9" s="46"/>
      <c r="M9" s="46"/>
      <c r="N9" s="46"/>
      <c r="O9" s="36">
        <v>0.3</v>
      </c>
      <c r="P9" s="48"/>
      <c r="Q9" s="36">
        <v>0.3</v>
      </c>
      <c r="R9" s="48"/>
      <c r="S9" s="36">
        <v>0.2</v>
      </c>
      <c r="T9" s="48"/>
      <c r="U9" s="36">
        <v>0.2</v>
      </c>
      <c r="V9" s="48"/>
      <c r="W9" s="46"/>
      <c r="X9" s="46"/>
      <c r="Y9" s="46"/>
      <c r="Z9" s="46"/>
      <c r="AA9" s="46"/>
      <c r="AB9" s="46"/>
      <c r="AC9" s="46"/>
      <c r="AD9" s="46"/>
      <c r="AE9" s="6">
        <f t="shared" si="0"/>
        <v>1</v>
      </c>
      <c r="AF9" s="6">
        <f t="shared" si="1"/>
        <v>0</v>
      </c>
      <c r="AG9" s="40" t="s">
        <v>76</v>
      </c>
    </row>
    <row r="10" spans="2:33" ht="206.25" customHeight="1" x14ac:dyDescent="0.25">
      <c r="B10" s="75"/>
      <c r="C10" s="19" t="s">
        <v>28</v>
      </c>
      <c r="D10" s="15" t="s">
        <v>58</v>
      </c>
      <c r="E10" s="4">
        <v>1</v>
      </c>
      <c r="F10" s="5" t="s">
        <v>37</v>
      </c>
      <c r="G10" s="46"/>
      <c r="H10" s="46"/>
      <c r="I10" s="46"/>
      <c r="J10" s="46"/>
      <c r="K10" s="49"/>
      <c r="L10" s="46"/>
      <c r="M10" s="46"/>
      <c r="N10" s="46"/>
      <c r="O10" s="36">
        <v>0.3</v>
      </c>
      <c r="P10" s="48"/>
      <c r="Q10" s="36">
        <v>0.3</v>
      </c>
      <c r="R10" s="48"/>
      <c r="S10" s="36">
        <v>0.2</v>
      </c>
      <c r="T10" s="48"/>
      <c r="U10" s="36">
        <v>0.2</v>
      </c>
      <c r="V10" s="48"/>
      <c r="W10" s="50"/>
      <c r="X10" s="46"/>
      <c r="Y10" s="46"/>
      <c r="Z10" s="46"/>
      <c r="AA10" s="46"/>
      <c r="AB10" s="46"/>
      <c r="AC10" s="50"/>
      <c r="AD10" s="46"/>
      <c r="AE10" s="6">
        <f t="shared" si="0"/>
        <v>1</v>
      </c>
      <c r="AF10" s="6">
        <f t="shared" si="1"/>
        <v>0</v>
      </c>
      <c r="AG10" s="40" t="s">
        <v>76</v>
      </c>
    </row>
    <row r="11" spans="2:33" ht="60.95" customHeight="1" x14ac:dyDescent="0.25">
      <c r="B11" s="75"/>
      <c r="C11" s="20" t="s">
        <v>29</v>
      </c>
      <c r="D11" s="16" t="s">
        <v>35</v>
      </c>
      <c r="E11" s="14">
        <v>1</v>
      </c>
      <c r="F11" s="5" t="s">
        <v>38</v>
      </c>
      <c r="G11" s="46"/>
      <c r="H11" s="46"/>
      <c r="I11" s="46"/>
      <c r="J11" s="46"/>
      <c r="K11" s="49"/>
      <c r="L11" s="46"/>
      <c r="M11" s="46"/>
      <c r="N11" s="46"/>
      <c r="O11" s="51">
        <v>1</v>
      </c>
      <c r="P11" s="48"/>
      <c r="Q11" s="50"/>
      <c r="R11" s="48"/>
      <c r="S11" s="46"/>
      <c r="T11" s="48"/>
      <c r="U11" s="46"/>
      <c r="V11" s="48"/>
      <c r="W11" s="50"/>
      <c r="X11" s="46"/>
      <c r="Y11" s="46"/>
      <c r="Z11" s="46"/>
      <c r="AA11" s="46"/>
      <c r="AB11" s="46"/>
      <c r="AC11" s="50"/>
      <c r="AD11" s="46"/>
      <c r="AE11" s="6">
        <f t="shared" si="0"/>
        <v>1</v>
      </c>
      <c r="AF11" s="6">
        <f t="shared" si="1"/>
        <v>0</v>
      </c>
      <c r="AG11" s="40" t="s">
        <v>76</v>
      </c>
    </row>
    <row r="12" spans="2:33" ht="362.25" customHeight="1" thickBot="1" x14ac:dyDescent="0.3">
      <c r="B12" s="75"/>
      <c r="C12" s="34" t="s">
        <v>46</v>
      </c>
      <c r="D12" s="16" t="s">
        <v>59</v>
      </c>
      <c r="E12" s="4">
        <v>1</v>
      </c>
      <c r="F12" s="5" t="s">
        <v>23</v>
      </c>
      <c r="G12" s="46"/>
      <c r="H12" s="46"/>
      <c r="I12" s="36">
        <v>0.33</v>
      </c>
      <c r="J12" s="24">
        <v>0.33</v>
      </c>
      <c r="K12" s="50"/>
      <c r="L12" s="46"/>
      <c r="M12" s="36">
        <v>0.1</v>
      </c>
      <c r="N12" s="48"/>
      <c r="O12" s="36">
        <v>0.2</v>
      </c>
      <c r="P12" s="48"/>
      <c r="Q12" s="36">
        <v>0.2</v>
      </c>
      <c r="R12" s="48"/>
      <c r="S12" s="36">
        <v>0.16</v>
      </c>
      <c r="T12" s="48"/>
      <c r="U12" s="47"/>
      <c r="V12" s="48"/>
      <c r="W12" s="52"/>
      <c r="X12" s="46"/>
      <c r="Y12" s="46"/>
      <c r="Z12" s="46"/>
      <c r="AA12" s="49"/>
      <c r="AB12" s="46"/>
      <c r="AC12" s="52"/>
      <c r="AD12" s="46"/>
      <c r="AE12" s="6">
        <f t="shared" si="0"/>
        <v>0.9900000000000001</v>
      </c>
      <c r="AF12" s="6">
        <f t="shared" si="1"/>
        <v>0.33</v>
      </c>
      <c r="AG12" s="40" t="s">
        <v>77</v>
      </c>
    </row>
    <row r="13" spans="2:33" ht="243" customHeight="1" thickBot="1" x14ac:dyDescent="0.3">
      <c r="B13" s="75"/>
      <c r="C13" s="17" t="s">
        <v>48</v>
      </c>
      <c r="D13" s="16" t="s">
        <v>59</v>
      </c>
      <c r="E13" s="4">
        <v>1</v>
      </c>
      <c r="F13" s="23" t="s">
        <v>47</v>
      </c>
      <c r="G13" s="37"/>
      <c r="H13" s="37"/>
      <c r="I13" s="37"/>
      <c r="J13" s="37"/>
      <c r="K13" s="37"/>
      <c r="L13" s="37"/>
      <c r="M13" s="36">
        <v>0.2</v>
      </c>
      <c r="N13" s="48"/>
      <c r="O13" s="36">
        <v>0.1</v>
      </c>
      <c r="P13" s="48"/>
      <c r="Q13" s="36">
        <v>0.1</v>
      </c>
      <c r="R13" s="48"/>
      <c r="S13" s="36">
        <v>0.1</v>
      </c>
      <c r="T13" s="63"/>
      <c r="U13" s="36">
        <v>0.1</v>
      </c>
      <c r="V13" s="63"/>
      <c r="W13" s="36">
        <v>0.1</v>
      </c>
      <c r="X13" s="37"/>
      <c r="Y13" s="36">
        <v>0.1</v>
      </c>
      <c r="Z13" s="37"/>
      <c r="AA13" s="36">
        <v>0.1</v>
      </c>
      <c r="AB13" s="37"/>
      <c r="AC13" s="36">
        <v>0.1</v>
      </c>
      <c r="AD13" s="37"/>
      <c r="AE13" s="6">
        <f t="shared" si="0"/>
        <v>0.99999999999999989</v>
      </c>
      <c r="AF13" s="6">
        <f t="shared" si="1"/>
        <v>0</v>
      </c>
      <c r="AG13" s="40" t="s">
        <v>78</v>
      </c>
    </row>
    <row r="14" spans="2:33" ht="60.95" customHeight="1" thickBot="1" x14ac:dyDescent="0.3">
      <c r="B14" s="75"/>
      <c r="C14" s="21" t="s">
        <v>66</v>
      </c>
      <c r="D14" s="10" t="s">
        <v>30</v>
      </c>
      <c r="E14" s="4">
        <v>1</v>
      </c>
      <c r="F14" s="5" t="s">
        <v>50</v>
      </c>
      <c r="G14" s="37"/>
      <c r="H14" s="37"/>
      <c r="I14" s="37"/>
      <c r="J14" s="37"/>
      <c r="K14" s="37"/>
      <c r="L14" s="37"/>
      <c r="M14" s="36"/>
      <c r="N14" s="48"/>
      <c r="O14" s="36"/>
      <c r="P14" s="63"/>
      <c r="Q14" s="36"/>
      <c r="R14" s="63"/>
      <c r="S14" s="36"/>
      <c r="T14" s="63"/>
      <c r="U14" s="36">
        <v>1</v>
      </c>
      <c r="V14" s="63"/>
      <c r="W14" s="36"/>
      <c r="X14" s="37"/>
      <c r="Y14" s="36"/>
      <c r="Z14" s="37"/>
      <c r="AA14" s="36"/>
      <c r="AB14" s="37"/>
      <c r="AC14" s="36"/>
      <c r="AD14" s="37"/>
      <c r="AE14" s="6">
        <f t="shared" si="0"/>
        <v>1</v>
      </c>
      <c r="AF14" s="6">
        <f t="shared" si="1"/>
        <v>0</v>
      </c>
      <c r="AG14" s="61" t="s">
        <v>72</v>
      </c>
    </row>
    <row r="15" spans="2:33" ht="275.25" customHeight="1" thickBot="1" x14ac:dyDescent="0.3">
      <c r="B15" s="75"/>
      <c r="C15" s="35" t="s">
        <v>49</v>
      </c>
      <c r="D15" s="9" t="s">
        <v>60</v>
      </c>
      <c r="E15" s="4">
        <v>1</v>
      </c>
      <c r="F15" s="5" t="s">
        <v>39</v>
      </c>
      <c r="G15" s="37"/>
      <c r="H15" s="37"/>
      <c r="I15" s="37"/>
      <c r="J15" s="37"/>
      <c r="K15" s="37"/>
      <c r="L15" s="37"/>
      <c r="M15" s="36">
        <v>0.2</v>
      </c>
      <c r="N15" s="48"/>
      <c r="O15" s="36">
        <v>0.1</v>
      </c>
      <c r="P15" s="48"/>
      <c r="Q15" s="36">
        <v>0.1</v>
      </c>
      <c r="R15" s="48"/>
      <c r="S15" s="36">
        <v>0.1</v>
      </c>
      <c r="T15" s="63"/>
      <c r="U15" s="36">
        <v>0.1</v>
      </c>
      <c r="V15" s="63"/>
      <c r="W15" s="36">
        <v>0.1</v>
      </c>
      <c r="X15" s="37"/>
      <c r="Y15" s="36">
        <v>0.1</v>
      </c>
      <c r="Z15" s="37"/>
      <c r="AA15" s="36">
        <v>0.1</v>
      </c>
      <c r="AB15" s="37"/>
      <c r="AC15" s="36">
        <v>0.1</v>
      </c>
      <c r="AD15" s="37"/>
      <c r="AE15" s="6">
        <f t="shared" si="0"/>
        <v>0.99999999999999989</v>
      </c>
      <c r="AF15" s="6">
        <f t="shared" si="1"/>
        <v>0</v>
      </c>
      <c r="AG15" s="39" t="s">
        <v>79</v>
      </c>
    </row>
    <row r="16" spans="2:33" ht="278.25" customHeight="1" thickBot="1" x14ac:dyDescent="0.3">
      <c r="B16" s="75"/>
      <c r="C16" s="21" t="s">
        <v>31</v>
      </c>
      <c r="D16" s="10" t="s">
        <v>30</v>
      </c>
      <c r="E16" s="4">
        <v>1</v>
      </c>
      <c r="F16" s="5" t="s">
        <v>40</v>
      </c>
      <c r="G16" s="37"/>
      <c r="H16" s="37"/>
      <c r="I16" s="37"/>
      <c r="J16" s="37"/>
      <c r="K16" s="36">
        <v>0.25</v>
      </c>
      <c r="L16" s="24">
        <v>0.25</v>
      </c>
      <c r="M16" s="37"/>
      <c r="N16" s="63"/>
      <c r="O16" s="37"/>
      <c r="P16" s="63"/>
      <c r="Q16" s="36">
        <v>0.25</v>
      </c>
      <c r="R16" s="48"/>
      <c r="S16" s="37"/>
      <c r="T16" s="63"/>
      <c r="U16" s="37"/>
      <c r="V16" s="63"/>
      <c r="W16" s="36">
        <v>0.25</v>
      </c>
      <c r="X16" s="37"/>
      <c r="Y16" s="37"/>
      <c r="Z16" s="37"/>
      <c r="AA16" s="37"/>
      <c r="AB16" s="37"/>
      <c r="AC16" s="36">
        <v>0.25</v>
      </c>
      <c r="AD16" s="37"/>
      <c r="AE16" s="6">
        <f t="shared" si="0"/>
        <v>1</v>
      </c>
      <c r="AF16" s="6">
        <f t="shared" si="1"/>
        <v>0.25</v>
      </c>
      <c r="AG16" s="40" t="s">
        <v>80</v>
      </c>
    </row>
    <row r="17" spans="2:33" ht="252.75" customHeight="1" thickBot="1" x14ac:dyDescent="0.3">
      <c r="B17" s="75"/>
      <c r="C17" s="22" t="s">
        <v>32</v>
      </c>
      <c r="D17" s="11" t="s">
        <v>67</v>
      </c>
      <c r="E17" s="4">
        <v>1</v>
      </c>
      <c r="F17" s="5" t="s">
        <v>41</v>
      </c>
      <c r="G17" s="37"/>
      <c r="H17" s="37"/>
      <c r="I17" s="37"/>
      <c r="J17" s="37"/>
      <c r="K17" s="37"/>
      <c r="L17" s="37"/>
      <c r="M17" s="53"/>
      <c r="N17" s="63"/>
      <c r="O17" s="36">
        <v>1</v>
      </c>
      <c r="P17" s="48"/>
      <c r="Q17" s="37"/>
      <c r="R17" s="48"/>
      <c r="S17" s="37"/>
      <c r="T17" s="63"/>
      <c r="U17" s="37"/>
      <c r="V17" s="63"/>
      <c r="W17" s="37"/>
      <c r="X17" s="37"/>
      <c r="Y17" s="37"/>
      <c r="Z17" s="37"/>
      <c r="AA17" s="37"/>
      <c r="AB17" s="37"/>
      <c r="AC17" s="37"/>
      <c r="AD17" s="37"/>
      <c r="AE17" s="6">
        <f t="shared" si="0"/>
        <v>1</v>
      </c>
      <c r="AF17" s="6">
        <f t="shared" si="1"/>
        <v>0</v>
      </c>
      <c r="AG17" s="40" t="s">
        <v>81</v>
      </c>
    </row>
    <row r="18" spans="2:33" ht="119.25" customHeight="1" thickBot="1" x14ac:dyDescent="0.3">
      <c r="B18" s="75"/>
      <c r="C18" s="21" t="s">
        <v>68</v>
      </c>
      <c r="D18" s="42" t="s">
        <v>61</v>
      </c>
      <c r="E18" s="4">
        <v>1</v>
      </c>
      <c r="F18" s="23" t="s">
        <v>42</v>
      </c>
      <c r="G18" s="37"/>
      <c r="H18" s="37"/>
      <c r="I18" s="37"/>
      <c r="J18" s="37"/>
      <c r="K18" s="54">
        <v>1</v>
      </c>
      <c r="L18" s="55">
        <v>1</v>
      </c>
      <c r="M18" s="37"/>
      <c r="N18" s="63"/>
      <c r="O18" s="37"/>
      <c r="P18" s="63"/>
      <c r="Q18" s="37"/>
      <c r="R18" s="63"/>
      <c r="S18" s="37"/>
      <c r="T18" s="63"/>
      <c r="U18" s="37"/>
      <c r="V18" s="63"/>
      <c r="W18" s="37"/>
      <c r="X18" s="37"/>
      <c r="Y18" s="37"/>
      <c r="Z18" s="37"/>
      <c r="AA18" s="37"/>
      <c r="AB18" s="37"/>
      <c r="AC18" s="37"/>
      <c r="AD18" s="37"/>
      <c r="AE18" s="6">
        <f t="shared" si="0"/>
        <v>1</v>
      </c>
      <c r="AF18" s="6">
        <f t="shared" si="1"/>
        <v>1</v>
      </c>
      <c r="AG18" s="40" t="s">
        <v>71</v>
      </c>
    </row>
    <row r="19" spans="2:33" ht="100.5" customHeight="1" thickBot="1" x14ac:dyDescent="0.3">
      <c r="B19" s="76"/>
      <c r="C19" s="26" t="s">
        <v>45</v>
      </c>
      <c r="D19" s="42" t="s">
        <v>43</v>
      </c>
      <c r="E19" s="27">
        <v>1</v>
      </c>
      <c r="F19" s="28" t="s">
        <v>44</v>
      </c>
      <c r="G19" s="56"/>
      <c r="H19" s="56"/>
      <c r="I19" s="56"/>
      <c r="J19" s="56"/>
      <c r="K19" s="29">
        <v>0.16700000000000001</v>
      </c>
      <c r="L19" s="57">
        <v>0.16700000000000001</v>
      </c>
      <c r="M19" s="29">
        <v>0.16700000000000001</v>
      </c>
      <c r="N19" s="64"/>
      <c r="O19" s="29">
        <v>0.16700000000000001</v>
      </c>
      <c r="P19" s="64"/>
      <c r="Q19" s="29">
        <v>0.16700000000000001</v>
      </c>
      <c r="R19" s="64"/>
      <c r="S19" s="29">
        <v>0.16700000000000001</v>
      </c>
      <c r="T19" s="64"/>
      <c r="U19" s="29">
        <v>0.16700000000000001</v>
      </c>
      <c r="V19" s="65"/>
      <c r="W19" s="56"/>
      <c r="X19" s="56"/>
      <c r="Y19" s="59">
        <v>1</v>
      </c>
      <c r="Z19" s="12"/>
      <c r="AA19" s="56"/>
      <c r="AB19" s="56"/>
      <c r="AC19" s="56"/>
      <c r="AD19" s="56"/>
      <c r="AE19" s="30">
        <v>1</v>
      </c>
      <c r="AF19" s="30" t="s">
        <v>82</v>
      </c>
      <c r="AG19" s="41" t="s">
        <v>83</v>
      </c>
    </row>
    <row r="20" spans="2:33" ht="123" customHeight="1" x14ac:dyDescent="0.25">
      <c r="B20" s="25"/>
      <c r="C20" s="31" t="s">
        <v>69</v>
      </c>
      <c r="D20" s="42" t="s">
        <v>43</v>
      </c>
      <c r="E20" s="27">
        <v>1</v>
      </c>
      <c r="F20" s="28" t="s">
        <v>54</v>
      </c>
      <c r="G20" s="29">
        <v>1</v>
      </c>
      <c r="H20" s="60">
        <v>0</v>
      </c>
      <c r="I20" s="56"/>
      <c r="J20" s="56"/>
      <c r="K20" s="56"/>
      <c r="L20" s="58"/>
      <c r="M20" s="56"/>
      <c r="N20" s="64"/>
      <c r="O20" s="56"/>
      <c r="P20" s="64"/>
      <c r="Q20" s="29">
        <v>1</v>
      </c>
      <c r="R20" s="64"/>
      <c r="S20" s="29"/>
      <c r="T20" s="64"/>
      <c r="U20" s="29"/>
      <c r="V20" s="65"/>
      <c r="W20" s="56"/>
      <c r="X20" s="56"/>
      <c r="Y20" s="56"/>
      <c r="Z20" s="37"/>
      <c r="AA20" s="56"/>
      <c r="AB20" s="56"/>
      <c r="AC20" s="56"/>
      <c r="AD20" s="56"/>
      <c r="AE20" s="30">
        <f>Q20</f>
        <v>1</v>
      </c>
      <c r="AF20" s="30">
        <f t="shared" si="1"/>
        <v>0</v>
      </c>
      <c r="AG20" s="41" t="s">
        <v>84</v>
      </c>
    </row>
    <row r="21" spans="2:33" ht="56.25" customHeight="1" x14ac:dyDescent="0.25">
      <c r="C21" s="32" t="s">
        <v>51</v>
      </c>
      <c r="D21" s="43" t="s">
        <v>52</v>
      </c>
      <c r="E21" s="44">
        <v>1</v>
      </c>
      <c r="F21" s="33" t="s">
        <v>51</v>
      </c>
      <c r="G21" s="37"/>
      <c r="H21" s="37"/>
      <c r="I21" s="37"/>
      <c r="J21" s="37"/>
      <c r="K21" s="37"/>
      <c r="L21" s="37"/>
      <c r="M21" s="37"/>
      <c r="N21" s="63"/>
      <c r="O21" s="37"/>
      <c r="P21" s="63"/>
      <c r="Q21" s="37"/>
      <c r="R21" s="63"/>
      <c r="S21" s="37"/>
      <c r="T21" s="63"/>
      <c r="U21" s="37"/>
      <c r="V21" s="63"/>
      <c r="W21" s="37"/>
      <c r="X21" s="37"/>
      <c r="Y21" s="59">
        <v>1</v>
      </c>
      <c r="Z21" s="12"/>
      <c r="AA21" s="37"/>
      <c r="AB21" s="37"/>
      <c r="AC21" s="37"/>
      <c r="AD21" s="37"/>
      <c r="AE21" s="12"/>
      <c r="AF21" s="6">
        <f t="shared" si="1"/>
        <v>0</v>
      </c>
      <c r="AG21" s="62" t="s">
        <v>73</v>
      </c>
    </row>
    <row r="22" spans="2:33" x14ac:dyDescent="0.25">
      <c r="V22" s="66"/>
    </row>
  </sheetData>
  <autoFilter ref="B5:AG18" xr:uid="{ABE91A79-DDF9-4484-BB68-EAF31CC85AAE}"/>
  <mergeCells count="21">
    <mergeCell ref="B6:B19"/>
    <mergeCell ref="AE3:AG4"/>
    <mergeCell ref="W4:X4"/>
    <mergeCell ref="Y4:Z4"/>
    <mergeCell ref="AA4:AB4"/>
    <mergeCell ref="AC4:AD4"/>
    <mergeCell ref="U4:V4"/>
    <mergeCell ref="B1:AG1"/>
    <mergeCell ref="B3:B5"/>
    <mergeCell ref="C3:C5"/>
    <mergeCell ref="D3:D5"/>
    <mergeCell ref="E3:E5"/>
    <mergeCell ref="F3:F5"/>
    <mergeCell ref="G3:AD3"/>
    <mergeCell ref="G4:H4"/>
    <mergeCell ref="I4:J4"/>
    <mergeCell ref="K4:L4"/>
    <mergeCell ref="M4:N4"/>
    <mergeCell ref="O4:P4"/>
    <mergeCell ref="Q4:R4"/>
    <mergeCell ref="S4:T4"/>
  </mergeCells>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Murcia Chavarro</dc:creator>
  <cp:lastModifiedBy>Martha Cecilia Murcia Chavarro</cp:lastModifiedBy>
  <cp:lastPrinted>2019-04-24T17:38:48Z</cp:lastPrinted>
  <dcterms:created xsi:type="dcterms:W3CDTF">2019-04-01T21:33:06Z</dcterms:created>
  <dcterms:modified xsi:type="dcterms:W3CDTF">2019-09-24T02:51:23Z</dcterms:modified>
</cp:coreProperties>
</file>