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413" documentId="8_{C18B3082-3519-4209-B24C-4682A6710A6E}" xr6:coauthVersionLast="47" xr6:coauthVersionMax="47" xr10:uidLastSave="{E296FA0D-5237-4591-9814-7812A3BC7839}"/>
  <bookViews>
    <workbookView xWindow="-120" yWindow="-120" windowWidth="29040" windowHeight="15720" firstSheet="1" activeTab="1" xr2:uid="{3BFDA3E5-4F82-4CD7-BB76-B1ED8654E8C1}"/>
  </bookViews>
  <sheets>
    <sheet name="Datos" sheetId="2" state="hidden" r:id="rId1"/>
    <sheet name="PMI" sheetId="1" r:id="rId2"/>
    <sheet name="Resumen Proceso" sheetId="5" state="hidden" r:id="rId3"/>
    <sheet name="Resumen Auditor" sheetId="6" state="hidden" r:id="rId4"/>
    <sheet name="Hoja1" sheetId="3" state="hidden" r:id="rId5"/>
  </sheets>
  <definedNames>
    <definedName name="_xlnm._FilterDatabase" localSheetId="1" hidden="1">PMI!$A$5:$BF$272</definedName>
    <definedName name="_xlnm.Print_Area" localSheetId="1">PMI!$A$6:$AA$166</definedName>
    <definedName name="_xlnm.Print_Titles" localSheetId="1">PMI!#REF!</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72" i="1" l="1"/>
  <c r="W272" i="1"/>
  <c r="P235" i="1"/>
  <c r="P228" i="1"/>
  <c r="P227" i="1"/>
  <c r="P144" i="1"/>
  <c r="P139" i="1"/>
  <c r="P138" i="1"/>
  <c r="P137" i="1"/>
  <c r="P136" i="1"/>
  <c r="P135" i="1"/>
  <c r="P134" i="1"/>
  <c r="W229" i="1"/>
  <c r="W230" i="1"/>
  <c r="W232" i="1"/>
  <c r="W233" i="1"/>
  <c r="W234" i="1"/>
  <c r="W235" i="1"/>
  <c r="X235" i="1" s="1"/>
  <c r="W236" i="1"/>
  <c r="W237" i="1"/>
  <c r="W238" i="1"/>
  <c r="W239" i="1"/>
  <c r="W240" i="1"/>
  <c r="W241" i="1"/>
  <c r="W242" i="1"/>
  <c r="W243" i="1"/>
  <c r="W244" i="1"/>
  <c r="W245" i="1"/>
  <c r="W246" i="1"/>
  <c r="W247" i="1"/>
  <c r="W248" i="1"/>
  <c r="W249" i="1"/>
  <c r="W250" i="1"/>
  <c r="W251" i="1"/>
  <c r="W252" i="1"/>
  <c r="W253" i="1"/>
  <c r="W254" i="1"/>
  <c r="W231" i="1"/>
  <c r="X270" i="1"/>
  <c r="X271" i="1"/>
  <c r="W270" i="1"/>
  <c r="W271" i="1"/>
  <c r="X263" i="1"/>
  <c r="X264" i="1"/>
  <c r="W263" i="1"/>
  <c r="W264" i="1"/>
  <c r="W265" i="1"/>
  <c r="X265" i="1" s="1"/>
  <c r="W266" i="1"/>
  <c r="X266" i="1" s="1"/>
  <c r="W267" i="1"/>
  <c r="X267" i="1" s="1"/>
  <c r="W268" i="1"/>
  <c r="X268" i="1" s="1"/>
  <c r="W269" i="1"/>
  <c r="X269" i="1" s="1"/>
  <c r="X260" i="1"/>
  <c r="X261" i="1"/>
  <c r="X262" i="1"/>
  <c r="W260" i="1"/>
  <c r="W261" i="1"/>
  <c r="W262" i="1"/>
  <c r="W258" i="1"/>
  <c r="W259" i="1"/>
  <c r="X259" i="1"/>
  <c r="W256" i="1"/>
  <c r="X256" i="1" s="1"/>
  <c r="W257" i="1"/>
  <c r="X257" i="1" s="1"/>
  <c r="W255" i="1"/>
  <c r="X255" i="1" s="1"/>
  <c r="W228" i="1"/>
  <c r="X228" i="1" s="1"/>
  <c r="X229" i="1"/>
  <c r="X230" i="1"/>
  <c r="X231" i="1"/>
  <c r="X232" i="1"/>
  <c r="X233" i="1"/>
  <c r="X234" i="1"/>
  <c r="X236" i="1"/>
  <c r="X237" i="1"/>
  <c r="X238" i="1"/>
  <c r="X239" i="1"/>
  <c r="X240" i="1"/>
  <c r="X241" i="1"/>
  <c r="X242" i="1"/>
  <c r="X243" i="1"/>
  <c r="X244" i="1"/>
  <c r="X245" i="1"/>
  <c r="X246" i="1"/>
  <c r="X247" i="1"/>
  <c r="X248" i="1"/>
  <c r="X249" i="1"/>
  <c r="X250" i="1"/>
  <c r="X251" i="1"/>
  <c r="X252" i="1"/>
  <c r="X253" i="1"/>
  <c r="X254" i="1"/>
  <c r="X258" i="1"/>
  <c r="W227" i="1"/>
  <c r="X227" i="1" s="1"/>
  <c r="X218" i="1"/>
  <c r="X207" i="1"/>
  <c r="X208" i="1"/>
  <c r="X209" i="1"/>
  <c r="X210" i="1"/>
  <c r="X211" i="1"/>
  <c r="X212" i="1"/>
  <c r="X213" i="1"/>
  <c r="X214" i="1"/>
  <c r="X215" i="1"/>
  <c r="X216" i="1"/>
  <c r="X217" i="1"/>
  <c r="X219" i="1"/>
  <c r="X220" i="1"/>
  <c r="X221" i="1"/>
  <c r="X222" i="1"/>
  <c r="X223" i="1"/>
  <c r="X224" i="1"/>
  <c r="X225" i="1"/>
  <c r="X226" i="1"/>
  <c r="X104" i="1"/>
  <c r="X111"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0" i="1"/>
  <c r="X109" i="1"/>
  <c r="X108" i="1"/>
  <c r="X107" i="1"/>
  <c r="X106" i="1"/>
  <c r="X105"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B4" authorId="0" shapeId="0" xr:uid="{2DC3C3BF-EA39-4F75-AE1D-CAF2364F49E3}">
      <text>
        <r>
          <rPr>
            <b/>
            <sz val="11"/>
            <color indexed="81"/>
            <rFont val="Arial"/>
            <family val="2"/>
          </rPr>
          <t>Nota:</t>
        </r>
        <r>
          <rPr>
            <sz val="11"/>
            <color indexed="81"/>
            <rFont val="Arial"/>
            <family val="2"/>
          </rPr>
          <t xml:space="preserve"> Seleccione según las opciones descritas en esta columna</t>
        </r>
      </text>
    </comment>
    <comment ref="C4" authorId="0" shapeId="0" xr:uid="{AD999C6F-8BC1-4868-854B-8CE7BA4CEC9F}">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H4" authorId="1" shapeId="0" xr:uid="{0CDC8EA2-9003-4C3A-AE36-C9B836E90D7F}">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4" authorId="1" shapeId="0" xr:uid="{D440BD87-9D79-4F29-92FB-4BD5F0BD9A97}">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4" authorId="2" shapeId="0" xr:uid="{40CEF38E-72A4-4DED-B171-831C23DB48B2}">
      <text>
        <r>
          <rPr>
            <sz val="9"/>
            <color indexed="81"/>
            <rFont val="Tahoma"/>
            <family val="2"/>
          </rPr>
          <t>Es el parámetro de referencia que permite cuantificar la meta; ejemplos: porcentaje, número, peso (Kg, libras, etc.), volumen, otros.</t>
        </r>
      </text>
    </comment>
    <comment ref="M4" authorId="2" shapeId="0" xr:uid="{590831C8-3AAD-48DF-8A9A-7C10EBB72E49}">
      <text>
        <r>
          <rPr>
            <sz val="9"/>
            <color indexed="81"/>
            <rFont val="Tahoma"/>
            <family val="2"/>
          </rPr>
          <t xml:space="preserve">Diligenciarla de acuerdo con la unidad de medida definida.
</t>
        </r>
      </text>
    </comment>
    <comment ref="S4" authorId="3" shapeId="0" xr:uid="{BA6507C4-6F3C-4E61-8FC1-97D6653F256C}">
      <text>
        <r>
          <rPr>
            <sz val="11"/>
            <color indexed="81"/>
            <rFont val="Tahoma"/>
            <family val="2"/>
          </rPr>
          <t>Autoevaluación realizada por el responsable del proceso utilizando espacios tales como las reuniones de autocontrol, seguimientos mensuales, entre otros</t>
        </r>
      </text>
    </comment>
    <comment ref="D5" authorId="0" shapeId="0" xr:uid="{8EFBAE28-DC4D-4340-96BD-9C79362CB815}">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5" authorId="3" shapeId="0" xr:uid="{6DADD0C9-EB7B-4065-8AB5-3F80A1367656}">
      <text>
        <r>
          <rPr>
            <b/>
            <sz val="11"/>
            <color indexed="81"/>
            <rFont val="Tahoma"/>
            <family val="2"/>
          </rPr>
          <t xml:space="preserve">Nota: </t>
        </r>
        <r>
          <rPr>
            <sz val="11"/>
            <color indexed="81"/>
            <rFont val="Tahoma"/>
            <family val="2"/>
          </rPr>
          <t>Seleccione según las opciones descritas en esta columna</t>
        </r>
      </text>
    </comment>
    <comment ref="F5" authorId="0" shapeId="0" xr:uid="{21B2CD3D-8595-4327-8B38-52432ED216E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5" authorId="1" shapeId="0" xr:uid="{BA5F0A3A-5ED6-456C-8FDB-11D374D03C4F}">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470049B3-96DB-407A-AEAD-4906E5E1DEC2}">
      <text>
        <r>
          <rPr>
            <b/>
            <sz val="9"/>
            <color indexed="81"/>
            <rFont val="Tahoma"/>
            <family val="2"/>
          </rPr>
          <t>Nota:</t>
        </r>
        <r>
          <rPr>
            <sz val="9"/>
            <color indexed="81"/>
            <rFont val="Tahoma"/>
            <family val="2"/>
          </rPr>
          <t xml:space="preserve"> Escriba las Fechas en las que se realizan los seguimientos.</t>
        </r>
      </text>
    </comment>
    <comment ref="T5" authorId="3" shapeId="0" xr:uid="{2AD55BEA-4B4A-4C17-8879-2F40FBC3B02C}">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DAA2D4D-B0D1-411E-817B-771CE6F6CBFC}">
      <text>
        <r>
          <rPr>
            <b/>
            <sz val="9"/>
            <color indexed="81"/>
            <rFont val="Tahoma"/>
            <family val="2"/>
          </rPr>
          <t>Nota:</t>
        </r>
        <r>
          <rPr>
            <sz val="9"/>
            <color indexed="81"/>
            <rFont val="Tahoma"/>
            <family val="2"/>
          </rPr>
          <t xml:space="preserve"> Escriba las Fechas en las que se realizan los seguimientos.</t>
        </r>
      </text>
    </comment>
    <comment ref="W5" authorId="3" shapeId="0" xr:uid="{5AFB507B-5E60-499D-9B84-CC510BF78B34}">
      <text>
        <r>
          <rPr>
            <b/>
            <sz val="9"/>
            <color indexed="81"/>
            <rFont val="Tahoma"/>
            <family val="2"/>
          </rPr>
          <t>Nota:</t>
        </r>
        <r>
          <rPr>
            <sz val="9"/>
            <color indexed="81"/>
            <rFont val="Tahoma"/>
            <family val="2"/>
          </rPr>
          <t xml:space="preserve"> Escriba las Fechas en las que se realizan los seguimientos.</t>
        </r>
      </text>
    </comment>
    <comment ref="Y5" authorId="1" shapeId="0" xr:uid="{462A0523-E31B-4CC8-A18B-4BFB60750360}">
      <text>
        <r>
          <rPr>
            <b/>
            <sz val="9"/>
            <color indexed="81"/>
            <rFont val="Tahoma"/>
            <family val="2"/>
          </rPr>
          <t xml:space="preserve">Nota: </t>
        </r>
        <r>
          <rPr>
            <sz val="9"/>
            <color indexed="81"/>
            <rFont val="Tahoma"/>
            <family val="2"/>
          </rPr>
          <t>contiene los últimos auditores internos designados para realizar seguimiento.</t>
        </r>
      </text>
    </comment>
    <comment ref="Z5" authorId="3" shapeId="0" xr:uid="{91AB8607-7177-436C-AEC1-BE033ABAD44A}">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AA5" authorId="3" shapeId="0" xr:uid="{18586A7F-89BD-4EEC-97FD-849B7DD8843F}">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<sst xmlns="http://schemas.openxmlformats.org/spreadsheetml/2006/main" count="4909" uniqueCount="1857">
  <si>
    <t>Seleccione Oficina</t>
  </si>
  <si>
    <t>Oficina Asesora de Planeación</t>
  </si>
  <si>
    <t>Oficina de Control Interno Disciplinario</t>
  </si>
  <si>
    <t>Oficina de Control Interno</t>
  </si>
  <si>
    <t>Subdirección de Asuntos Legales</t>
  </si>
  <si>
    <t>Subdirector Recolección, Barrido y Limpieza</t>
  </si>
  <si>
    <t>Subdirección de Aprovechamiento</t>
  </si>
  <si>
    <t>Subdirección de Servicios Funerarios y Alumbrado Público</t>
  </si>
  <si>
    <t>Subdirección de Alumbrado Público</t>
  </si>
  <si>
    <t>Subdirección Disposición Final</t>
  </si>
  <si>
    <t>Oficina Asesora de Comunicaciones y Relaciones Interinstitucionales</t>
  </si>
  <si>
    <t>Oficina de Tecnología de la Información y las Comunicaciones</t>
  </si>
  <si>
    <t>Subdirección Administrativa y Financiera - Talento Humano</t>
  </si>
  <si>
    <t>Subdirección Administrativa y Financiera - Gestión Documental</t>
  </si>
  <si>
    <t>Subdirección Administrativa y Financiera - Gestión Financiera</t>
  </si>
  <si>
    <t>Subdirección Administrativa y Financiera - Apoyo Logístico</t>
  </si>
  <si>
    <t>Subdirección Administrativa y Financiera - Servicio al Ciudadano</t>
  </si>
  <si>
    <t>#</t>
  </si>
  <si>
    <t>TIPO DE ACCIÓN</t>
  </si>
  <si>
    <t>ORIGEN</t>
  </si>
  <si>
    <t>CAUSA HALLAZGO</t>
  </si>
  <si>
    <t>DESCRIPCIÓN ACCIÓN</t>
  </si>
  <si>
    <t>NOMBRE DEL INDICADOR</t>
  </si>
  <si>
    <t>FORMULA INDICADOR</t>
  </si>
  <si>
    <t>UNIDAD DE MEDIDA</t>
  </si>
  <si>
    <t>META</t>
  </si>
  <si>
    <t>ÁREA RESPONSABLE / PROCESO</t>
  </si>
  <si>
    <t>FECHA DE INICIO</t>
  </si>
  <si>
    <t>FECHA DE TERMINACIÓN</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</si>
  <si>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</si>
  <si>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</si>
  <si>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</si>
  <si>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</si>
  <si>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</si>
  <si>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</si>
  <si>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</si>
  <si>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</si>
  <si>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</si>
  <si>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</si>
  <si>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</si>
  <si>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</si>
  <si>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</si>
  <si>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</si>
  <si>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</si>
  <si>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</si>
  <si>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</si>
  <si>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</si>
  <si>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</si>
  <si>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</si>
  <si>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</si>
  <si>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</si>
  <si>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</si>
  <si>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</si>
  <si>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</si>
  <si>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</si>
  <si>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</si>
  <si>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</si>
  <si>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</si>
  <si>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</si>
  <si>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</si>
  <si>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</si>
  <si>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</si>
  <si>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</si>
  <si>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</si>
  <si>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</si>
  <si>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</si>
  <si>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</si>
  <si>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</si>
  <si>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</si>
  <si>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</si>
  <si>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</si>
  <si>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</si>
  <si>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</si>
  <si>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</si>
  <si>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</si>
  <si>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</si>
  <si>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</si>
  <si>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</si>
  <si>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</si>
  <si>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</si>
  <si>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</si>
  <si>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</si>
  <si>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</si>
  <si>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</si>
  <si>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</si>
  <si>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</si>
  <si>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</si>
  <si>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</si>
  <si>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</si>
  <si>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Auditorías Externas (Diferentes a Contraloría de Bogota D.C.)</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</si>
  <si>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</si>
  <si>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</si>
  <si>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</si>
  <si>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</si>
  <si>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</si>
  <si>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</si>
  <si>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</si>
  <si>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</si>
  <si>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</si>
  <si>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</si>
  <si>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</si>
  <si>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</si>
  <si>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</si>
  <si>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</si>
  <si>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</si>
  <si>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</si>
  <si>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</si>
  <si>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</si>
  <si>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</si>
  <si>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</si>
  <si>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</si>
  <si>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</si>
  <si>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</si>
  <si>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</si>
  <si>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rPr>
        <sz val="10"/>
        <color rgb="FF000000"/>
        <rFont val="Arial"/>
        <family val="2"/>
      </rP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</si>
  <si>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</si>
  <si>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</si>
  <si>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</si>
  <si>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</si>
  <si>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</si>
  <si>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</si>
  <si>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</si>
  <si>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</si>
  <si>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</si>
  <si>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</si>
  <si>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</si>
  <si>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</si>
  <si>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</si>
  <si>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</si>
  <si>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</si>
  <si>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</si>
  <si>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</si>
  <si>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</si>
  <si>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</si>
  <si>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</si>
  <si>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</si>
  <si>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</si>
  <si>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</si>
  <si>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</si>
  <si>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</si>
  <si>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</si>
  <si>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</si>
  <si>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</si>
  <si>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</si>
  <si>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</si>
  <si>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</si>
  <si>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</si>
  <si>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</si>
  <si>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</si>
  <si>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</si>
  <si>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</si>
  <si>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</si>
  <si>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</si>
  <si>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</si>
  <si>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</si>
  <si>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</si>
  <si>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</si>
  <si>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</si>
  <si>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</si>
  <si>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</si>
  <si>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</si>
  <si>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</si>
  <si>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</si>
  <si>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</si>
  <si>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</si>
  <si>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</si>
  <si>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</si>
  <si>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</si>
  <si>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</si>
  <si>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</si>
  <si>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</si>
  <si>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</si>
  <si>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</si>
  <si>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</si>
  <si>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</si>
  <si>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</si>
  <si>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</si>
  <si>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</si>
  <si>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</si>
  <si>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</si>
  <si>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</si>
  <si>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</si>
  <si>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</si>
  <si>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</si>
  <si>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</si>
  <si>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</si>
  <si>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</si>
  <si>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</si>
  <si>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</si>
  <si>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</si>
  <si>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</si>
  <si>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</si>
  <si>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</si>
  <si>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</si>
  <si>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</si>
  <si>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</si>
  <si>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</si>
  <si>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</si>
  <si>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</si>
  <si>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</si>
  <si>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</si>
  <si>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</si>
  <si>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</si>
  <si>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</si>
  <si>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</si>
  <si>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</si>
  <si>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</si>
  <si>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</si>
  <si>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</si>
  <si>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</si>
  <si>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</si>
  <si>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</si>
  <si>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</si>
  <si>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</si>
  <si>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</si>
  <si>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</si>
  <si>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</si>
  <si>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</si>
  <si>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</si>
  <si>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</si>
  <si>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</si>
  <si>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</si>
  <si>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</si>
  <si>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</si>
  <si>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</si>
  <si>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</si>
  <si>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</si>
  <si>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</si>
  <si>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</si>
  <si>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</si>
  <si>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</si>
  <si>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</si>
  <si>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</si>
  <si>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</si>
  <si>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</si>
  <si>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</si>
  <si>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</si>
  <si>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</si>
  <si>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</si>
  <si>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</si>
  <si>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</si>
  <si>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</si>
  <si>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</si>
  <si>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</si>
  <si>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</si>
  <si>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</si>
  <si>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</si>
  <si>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</si>
  <si>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</si>
  <si>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</si>
  <si>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</si>
  <si>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</si>
  <si>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</si>
  <si>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</si>
  <si>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</si>
  <si>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</si>
  <si>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</si>
  <si>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</si>
  <si>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</si>
  <si>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</si>
  <si>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</si>
  <si>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</si>
  <si>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</si>
  <si>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</si>
  <si>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</si>
  <si>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</si>
  <si>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</si>
  <si>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</si>
  <si>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</si>
  <si>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</si>
  <si>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</si>
  <si>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</si>
  <si>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</si>
  <si>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</si>
  <si>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</si>
  <si>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</si>
  <si>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</si>
  <si>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</si>
  <si>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</si>
  <si>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</si>
  <si>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</si>
  <si>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</si>
  <si>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</si>
  <si>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</si>
  <si>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</si>
  <si>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</si>
  <si>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</si>
  <si>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</si>
  <si>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</si>
  <si>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</si>
  <si>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</si>
  <si>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</si>
  <si>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29/07/2022
28/10/2022   30/12/2022  25/04/2023 21/07/2023</t>
  </si>
  <si>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</si>
  <si>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</si>
  <si>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</si>
  <si>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</si>
  <si>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</si>
  <si>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</si>
  <si>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</si>
  <si>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</si>
  <si>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</si>
  <si>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</si>
  <si>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</si>
  <si>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</si>
  <si>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</si>
  <si>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</si>
  <si>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</si>
  <si>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</si>
  <si>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</si>
  <si>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</si>
  <si>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</si>
  <si>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</si>
  <si>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</si>
  <si>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</si>
  <si>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</si>
  <si>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</si>
  <si>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</si>
  <si>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</si>
  <si>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</si>
  <si>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</si>
  <si>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</si>
  <si>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</si>
  <si>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</si>
  <si>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</si>
  <si>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</si>
  <si>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</si>
  <si>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</si>
  <si>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</si>
  <si>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</si>
  <si>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</si>
  <si>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</si>
  <si>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</si>
  <si>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</si>
  <si>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</si>
  <si>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</si>
  <si>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</si>
  <si>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</si>
  <si>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</si>
  <si>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</si>
  <si>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</si>
  <si>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</si>
  <si>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</si>
  <si>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</si>
  <si>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</si>
  <si>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</si>
  <si>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</si>
  <si>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</si>
  <si>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</si>
  <si>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t>
    </r>
    <r>
      <rPr>
        <b/>
        <sz val="10"/>
        <color theme="1"/>
        <rFont val="Arial"/>
        <family val="2"/>
      </rPr>
      <t>. ACCIÓN CUMPLIDA.</t>
    </r>
  </si>
  <si>
    <t>31/07/2022
24/10/2022
22/12/2022
19/04/2023
12/07/2023</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</si>
  <si>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12/07/2023. Seguimiento del mes de julio de 2023, acorde al Plan Anual de Auditorías 2023.</t>
    </r>
    <r>
      <rPr>
        <sz val="10"/>
        <rFont val="Arial"/>
        <family val="2"/>
      </rPr>
      <t xml:space="preserve"> 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</si>
  <si>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</si>
  <si>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t>
    </r>
    <r>
      <rPr>
        <b/>
        <sz val="10"/>
        <color theme="1"/>
        <rFont val="Arial"/>
        <family val="2"/>
      </rPr>
      <t>ACCIÓN CUMPLIDA.</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</si>
  <si>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</si>
  <si>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</si>
  <si>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</si>
  <si>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</si>
  <si>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</si>
  <si>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</si>
  <si>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</si>
  <si>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</si>
  <si>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</si>
  <si>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</si>
  <si>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</si>
  <si>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</si>
  <si>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</si>
  <si>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</si>
  <si>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</si>
  <si>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</si>
  <si>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</si>
  <si>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</si>
  <si>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</si>
  <si>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</si>
  <si>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</si>
  <si>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</si>
  <si>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</si>
  <si>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</si>
  <si>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</si>
  <si>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</si>
  <si>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</si>
  <si>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</si>
  <si>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</si>
  <si>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</si>
  <si>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</si>
  <si>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</si>
  <si>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</si>
  <si>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</si>
  <si>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</si>
  <si>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</si>
  <si>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</si>
  <si>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</si>
  <si>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</si>
  <si>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</si>
  <si>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</si>
  <si>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</si>
  <si>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</si>
  <si>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</si>
  <si>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</si>
  <si>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</si>
  <si>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</si>
  <si>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</si>
  <si>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</si>
  <si>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</si>
  <si>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</si>
  <si>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</si>
  <si>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</si>
  <si>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</si>
  <si>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</si>
  <si>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</si>
  <si>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</si>
  <si>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</si>
  <si>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</si>
  <si>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</si>
  <si>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</si>
  <si>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induccion y la presentación en power point).
Comité primario 05 de mayo/2023 (se anexa acta de reunión).
Pieza comunicativa enviada por masivo a personal de planta y contratistas (se anexa impresión de correo).
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</si>
  <si>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</si>
  <si>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</si>
  <si>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</si>
  <si>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</si>
  <si>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</si>
  <si>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</si>
  <si>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</si>
  <si>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</si>
  <si>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</si>
  <si>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</si>
  <si>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</si>
  <si>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</si>
  <si>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</si>
  <si>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</si>
  <si>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</si>
  <si>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</si>
  <si>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</si>
  <si>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</si>
  <si>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</si>
  <si>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</si>
  <si>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</si>
  <si>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</si>
  <si>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</si>
  <si>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</si>
  <si>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</si>
  <si>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</si>
  <si>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</si>
  <si>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</si>
  <si>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</si>
  <si>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</si>
  <si>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</si>
  <si>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</si>
  <si>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</si>
  <si>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</si>
  <si>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</si>
  <si>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</si>
  <si>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</si>
  <si>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</si>
  <si>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</si>
  <si>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</si>
  <si>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</si>
  <si>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</si>
  <si>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</si>
  <si>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</si>
  <si>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</si>
  <si>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</si>
  <si>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</si>
  <si>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</si>
  <si>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</si>
  <si>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</si>
  <si>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</si>
  <si>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</si>
  <si>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</si>
  <si>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</si>
  <si>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</si>
  <si>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</si>
  <si>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</si>
  <si>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</si>
  <si>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</si>
  <si>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</si>
  <si>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</si>
  <si>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</si>
  <si>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</si>
  <si>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</si>
  <si>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</si>
  <si>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</si>
  <si>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</si>
  <si>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</si>
  <si>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</si>
  <si>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</si>
  <si>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</si>
  <si>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</si>
  <si>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</si>
  <si>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</si>
  <si>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</si>
  <si>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</si>
  <si>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</si>
  <si>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</si>
  <si>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</si>
  <si>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</si>
  <si>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</si>
  <si>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</si>
  <si>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</si>
  <si>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</si>
  <si>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</si>
  <si>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</si>
  <si>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</si>
  <si>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</si>
  <si>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</si>
  <si>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</si>
  <si>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</si>
  <si>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</si>
  <si>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</si>
  <si>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</si>
  <si>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</si>
  <si>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</si>
  <si>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</si>
  <si>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31/10/2022
04/01/2023</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</si>
  <si>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</si>
  <si>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</si>
  <si>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</si>
  <si>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</si>
  <si>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</si>
  <si>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</si>
  <si>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</si>
  <si>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</si>
  <si>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</si>
  <si>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03/04/2023: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</si>
  <si>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</si>
  <si>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</si>
  <si>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</si>
  <si>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</si>
  <si>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</si>
  <si>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</si>
  <si>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</si>
  <si>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</si>
  <si>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</si>
  <si>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03/04/2023: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</si>
  <si>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</si>
  <si>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</si>
  <si>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</si>
  <si>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</si>
  <si>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</si>
  <si>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</si>
  <si>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</si>
  <si>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</si>
  <si>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</si>
  <si>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</si>
  <si>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</si>
  <si>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</si>
  <si>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</si>
  <si>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</si>
  <si>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</si>
  <si>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</si>
  <si>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</si>
  <si>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</si>
  <si>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</si>
  <si>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</si>
  <si>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</si>
  <si>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</si>
  <si>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idefinio e implemento plan de trabajo para incrementar los nivles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</si>
  <si>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</si>
  <si>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</si>
  <si>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</si>
  <si>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</si>
  <si>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</si>
  <si>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</si>
  <si>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</si>
  <si>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</si>
  <si>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idefinio e implemento plan de trabajo para incrementar los nivles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</si>
  <si>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</si>
  <si>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</si>
  <si>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</si>
  <si>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</si>
  <si>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 </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</si>
  <si>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</si>
  <si>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</si>
  <si>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</si>
  <si>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</si>
  <si>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</si>
  <si>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</si>
  <si>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</si>
  <si>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</si>
  <si>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</si>
  <si>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</si>
  <si>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definio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</si>
  <si>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</si>
  <si>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</si>
  <si>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</si>
  <si>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</si>
  <si>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</si>
  <si>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</si>
  <si>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</si>
  <si>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</si>
  <si>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</si>
  <si>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</si>
  <si>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</si>
  <si>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</si>
  <si>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</si>
  <si>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</si>
  <si>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</si>
  <si>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</si>
  <si>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</si>
  <si>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</si>
  <si>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</si>
  <si>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</si>
  <si>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</si>
  <si>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tacito y explicito. Se revisó con el Ingeniero Cesar Beltran . Se adjunta acta y evidencia del invenario. Alguna informaci''on se considera de caracter reservada por los datos asociados a infraestriuctura.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</si>
  <si>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</si>
  <si>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</si>
  <si>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</si>
  <si>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</si>
  <si>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</si>
  <si>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</si>
  <si>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</si>
  <si>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</si>
  <si>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</si>
  <si>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</si>
  <si>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</si>
  <si>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</si>
  <si>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</si>
  <si>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</si>
  <si>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</si>
  <si>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</si>
  <si>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</si>
  <si>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</si>
  <si>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</si>
  <si>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</si>
  <si>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</si>
  <si>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</si>
  <si>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</si>
  <si>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</si>
  <si>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</si>
  <si>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</si>
  <si>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</si>
  <si>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</si>
  <si>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</si>
  <si>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</si>
  <si>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</si>
  <si>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</si>
  <si>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</si>
  <si>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</si>
  <si>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</si>
  <si>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</si>
  <si>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</si>
  <si>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</si>
  <si>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</si>
  <si>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</si>
  <si>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</si>
  <si>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</si>
  <si>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</si>
  <si>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</si>
  <si>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</si>
  <si>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</si>
  <si>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</si>
  <si>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</si>
  <si>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</si>
  <si>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</si>
  <si>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</si>
  <si>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</si>
  <si>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</si>
  <si>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</si>
  <si>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</si>
  <si>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</si>
  <si>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</si>
  <si>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</si>
  <si>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</si>
  <si>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</si>
  <si>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</si>
  <si>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</si>
  <si>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</si>
  <si>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</si>
  <si>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</si>
  <si>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</si>
  <si>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</si>
  <si>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r>
      <rPr>
        <b/>
        <sz val="10"/>
        <rFont val="Arial"/>
        <family val="2"/>
      </rPr>
      <t>31/03/2023</t>
    </r>
    <r>
      <rPr>
        <sz val="10"/>
        <rFont val="Arial"/>
        <family val="2"/>
      </rPr>
      <t>: Continua en proceso</t>
    </r>
  </si>
  <si>
    <r>
      <t>25/10/2023:</t>
    </r>
    <r>
      <rPr>
        <sz val="10"/>
        <rFont val="Arial"/>
        <family val="2"/>
      </rPr>
      <t xml:space="preserve"> El proceso no presenta autoevaluación se validará en el próximo seguimiento en el marco del PAA, igualmente se encuentra dentro de fechas de cumplimiento.</t>
    </r>
    <r>
      <rPr>
        <b/>
        <i/>
        <sz val="10"/>
        <rFont val="Arial"/>
        <family val="2"/>
      </rPr>
      <t xml:space="preserve"> Continúa en proceso.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</si>
  <si>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</si>
  <si>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</si>
  <si>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</si>
  <si>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</si>
  <si>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</si>
  <si>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</si>
  <si>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</si>
  <si>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</si>
  <si>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</si>
  <si>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</si>
  <si>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</si>
  <si>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</si>
  <si>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segui,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</si>
  <si>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</si>
  <si>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</si>
  <si>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</si>
  <si>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</si>
  <si>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</si>
  <si>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</si>
  <si>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implement''o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</si>
  <si>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</si>
  <si>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</si>
  <si>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</si>
  <si>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</si>
  <si>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</si>
  <si>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</si>
  <si>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</si>
  <si>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</si>
  <si>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</si>
  <si>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</si>
  <si>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</si>
  <si>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</si>
  <si>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</si>
  <si>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</si>
  <si>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</si>
  <si>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</si>
  <si>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osbtante, por el alto consumo de credito se debio apagar hasta que no se hiciera la compra de mas creditos que permitieran seguir funcionando y subiendo servicios criticos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</si>
  <si>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</si>
  <si>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</si>
  <si>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</si>
  <si>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</si>
  <si>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</si>
  <si>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configuracion de politicas al usuario final. Se comprueba con la OCI que los usuarios pueden gestionar la contraseña desde el dominio. EL MSPI indica la autogestion de contraseña sin especificar el modo. Con los recursos actuales de la Entidad, ya se puede autogestionar las contraseñas desde el Dominio. Se solicita cierre de la accion.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</si>
  <si>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</si>
  <si>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</si>
  <si>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</si>
  <si>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</si>
  <si>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</si>
  <si>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t xml:space="preserve">25/10/2023: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t>
    </r>
    <r>
      <rPr>
        <b/>
        <i/>
        <sz val="10"/>
        <rFont val="Arial"/>
        <family val="2"/>
      </rPr>
      <t xml:space="preserve"> Continua en proceso.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</si>
  <si>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</si>
  <si>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</si>
  <si>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</si>
  <si>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</si>
  <si>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</si>
  <si>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</si>
  <si>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</si>
  <si>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</si>
  <si>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</si>
  <si>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</si>
  <si>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prubeas e implementación del DLP de acuerdo con el alcance ofrecido por la herramienta de TrendMicro.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</si>
  <si>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</si>
  <si>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</si>
  <si>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</si>
  <si>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</si>
  <si>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</si>
  <si>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</si>
  <si>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</si>
  <si>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</si>
  <si>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</si>
  <si>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</si>
  <si>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</si>
  <si>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</si>
  <si>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</si>
  <si>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</si>
  <si>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</si>
  <si>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</si>
  <si>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</si>
  <si>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</si>
  <si>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</si>
  <si>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</si>
  <si>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</si>
  <si>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</si>
  <si>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</si>
  <si>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</si>
  <si>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</si>
  <si>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</si>
  <si>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</si>
  <si>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</si>
  <si>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</si>
  <si>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sy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desarollo seguro. Se solicita cierre de la acción.</t>
    </r>
  </si>
  <si>
    <r>
      <t>30/11/2023:</t>
    </r>
    <r>
      <rPr>
        <sz val="10"/>
        <rFont val="Arial"/>
        <family val="2"/>
      </rPr>
      <t xml:space="preserve"> Se ebvidenció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</si>
  <si>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</si>
  <si>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</si>
  <si>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</si>
  <si>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</si>
  <si>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</si>
  <si>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</si>
  <si>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</si>
  <si>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</si>
  <si>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</si>
  <si>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</si>
  <si>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</si>
  <si>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</si>
  <si>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</si>
  <si>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</si>
  <si>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</si>
  <si>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</si>
  <si>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</si>
  <si>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</si>
  <si>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</si>
  <si>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</si>
  <si>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</si>
  <si>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</si>
  <si>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</si>
  <si>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</si>
  <si>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</si>
  <si>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</si>
  <si>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</si>
  <si>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</si>
  <si>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</si>
  <si>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</si>
  <si>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</si>
  <si>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</si>
  <si>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</si>
  <si>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</si>
  <si>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</si>
  <si>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</si>
  <si>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</si>
  <si>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</si>
  <si>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</si>
  <si>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</si>
  <si>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</si>
  <si>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</si>
  <si>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</si>
  <si>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</si>
  <si>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</si>
  <si>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</si>
  <si>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</si>
  <si>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</si>
  <si>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</si>
  <si>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</si>
  <si>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</si>
  <si>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</si>
  <si>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</si>
  <si>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</si>
  <si>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</si>
  <si>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</si>
  <si>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</si>
  <si>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</si>
  <si>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</si>
  <si>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</si>
  <si>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</si>
  <si>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</si>
  <si>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</si>
  <si>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</si>
  <si>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</si>
  <si>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</si>
  <si>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</si>
  <si>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</si>
  <si>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</si>
  <si>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</si>
  <si>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</si>
  <si>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</si>
  <si>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</si>
  <si>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</si>
  <si>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</si>
  <si>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</si>
  <si>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</si>
  <si>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</si>
  <si>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</si>
  <si>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</si>
  <si>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</si>
  <si>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</si>
  <si>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</si>
  <si>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</si>
  <si>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</si>
  <si>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</si>
  <si>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</si>
  <si>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</si>
  <si>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</si>
  <si>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</si>
  <si>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</si>
  <si>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</si>
  <si>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</si>
  <si>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</si>
  <si>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</si>
  <si>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</si>
  <si>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</si>
  <si>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</si>
  <si>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</si>
  <si>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</si>
  <si>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</si>
  <si>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</si>
  <si>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</si>
  <si>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</si>
  <si>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</si>
  <si>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</si>
  <si>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</si>
  <si>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</si>
  <si>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</si>
  <si>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</si>
  <si>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</si>
  <si>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</si>
  <si>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</si>
  <si>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</si>
  <si>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</si>
  <si>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</si>
  <si>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</si>
  <si>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</si>
  <si>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</si>
  <si>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</si>
  <si>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</si>
  <si>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</si>
  <si>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</si>
  <si>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</si>
  <si>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Cenizarios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</si>
  <si>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</si>
  <si>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</si>
  <si>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</si>
  <si>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</si>
  <si>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</si>
  <si>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</si>
  <si>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</si>
  <si>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</si>
  <si>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</si>
  <si>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</si>
  <si>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</si>
  <si>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</si>
  <si>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</si>
  <si>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</si>
  <si>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</si>
  <si>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</si>
  <si>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r>
      <rPr>
        <sz val="10"/>
        <rFont val="Arial"/>
        <family val="2"/>
      </rPr>
      <t xml:space="preserve">
30-09-2023: Para la fecha de seguimiento de reunion de las subdireccion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</si>
  <si>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</si>
  <si>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r>
      <rPr>
        <sz val="10"/>
        <rFont val="Arial"/>
        <family val="2"/>
      </rPr>
      <t xml:space="preserve">
</t>
    </r>
    <r>
      <rPr>
        <b/>
        <sz val="10"/>
        <rFont val="Arial"/>
        <family val="2"/>
      </rPr>
      <t>06/10/2023</t>
    </r>
    <r>
      <rPr>
        <sz val="10"/>
        <rFont val="Arial"/>
        <family val="2"/>
      </rPr>
      <t>: La OCI envió correo del  03/10/2023 solicitando el reporte del avance de la acción</t>
    </r>
    <r>
      <rPr>
        <sz val="10"/>
        <rFont val="Arial"/>
        <family val="2"/>
      </rPr>
      <t>;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</si>
  <si>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</si>
  <si>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</si>
  <si>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</si>
  <si>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</si>
  <si>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</si>
  <si>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</si>
  <si>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</si>
  <si>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</si>
  <si>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</si>
  <si>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</si>
  <si>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</si>
  <si>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</si>
  <si>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</si>
  <si>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</si>
  <si>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</si>
  <si>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</si>
  <si>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</si>
  <si>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</si>
  <si>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</si>
  <si>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</si>
  <si>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</si>
  <si>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</si>
  <si>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</si>
  <si>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</si>
  <si>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</si>
  <si>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</si>
  <si>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</si>
  <si>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</si>
  <si>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</si>
  <si>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</si>
  <si>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</si>
  <si>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</si>
  <si>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</si>
  <si>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</si>
  <si>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</si>
  <si>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</si>
  <si>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</si>
  <si>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</si>
  <si>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</si>
  <si>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</si>
  <si>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</si>
  <si>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</si>
  <si>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</si>
  <si>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</si>
  <si>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</si>
  <si>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</si>
  <si>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</si>
  <si>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</si>
  <si>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</si>
  <si>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</si>
  <si>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</si>
  <si>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</si>
  <si>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</si>
  <si>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</si>
  <si>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</si>
  <si>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</si>
  <si>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</si>
  <si>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</si>
  <si>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</si>
  <si>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</si>
  <si>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</si>
  <si>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</si>
  <si>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</si>
  <si>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</si>
  <si>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</si>
  <si>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</si>
  <si>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</si>
  <si>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</si>
  <si>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</si>
  <si>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</si>
  <si>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</si>
  <si>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</si>
  <si>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</si>
  <si>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</si>
  <si>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estadistico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</si>
  <si>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</si>
  <si>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r>
      <rPr>
        <sz val="10"/>
        <rFont val="Arial"/>
        <family val="2"/>
      </rPr>
      <t xml:space="preserve">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t>
    </r>
    <r>
      <rPr>
        <sz val="10"/>
        <rFont val="Arial"/>
        <family val="2"/>
      </rPr>
      <t>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</si>
  <si>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</si>
  <si>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r>
      <rPr>
        <b/>
        <sz val="10"/>
        <rFont val="Arial"/>
        <family val="2"/>
      </rPr>
      <t xml:space="preserve">04/01/2023 </t>
    </r>
    <r>
      <rPr>
        <sz val="10"/>
        <rFont val="Arial"/>
        <family val="2"/>
      </rPr>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r>
  </si>
  <si>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</si>
  <si>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</si>
  <si>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</si>
  <si>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</si>
  <si>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</si>
  <si>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</si>
  <si>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</si>
  <si>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</si>
  <si>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</si>
  <si>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</si>
  <si>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</si>
  <si>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</si>
  <si>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</si>
  <si>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</si>
  <si>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</si>
  <si>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</si>
  <si>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</si>
  <si>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</si>
  <si>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</si>
  <si>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</si>
  <si>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</si>
  <si>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</si>
  <si>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</si>
  <si>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</si>
  <si>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</si>
  <si>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</si>
  <si>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rPr>
        <b/>
        <sz val="10"/>
        <color rgb="FF000000"/>
        <rFont val="Arial"/>
        <family val="2"/>
      </rP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</si>
  <si>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</si>
  <si>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</si>
  <si>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28/12/2023: En las evidencias y de acuerdo con la autoevaluación  del proceso, se cumplió con la acción al cierre de la vigencia 2023, todos los vales provisionales fueron legalizados dentro del plazo establecido.se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</si>
  <si>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</si>
  <si>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</si>
  <si>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</si>
  <si>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</si>
  <si>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</si>
  <si>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</si>
  <si>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</si>
  <si>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</si>
  <si>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</si>
  <si>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</si>
  <si>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</si>
  <si>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</si>
  <si>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</si>
  <si>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</si>
  <si>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</si>
  <si>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</si>
  <si>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</si>
  <si>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</si>
  <si>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</si>
  <si>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</si>
  <si>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</si>
  <si>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</si>
  <si>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</si>
  <si>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</si>
  <si>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</si>
  <si>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</si>
  <si>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t>
    </r>
    <r>
      <rPr>
        <b/>
        <sz val="10"/>
        <color theme="1"/>
        <rFont val="Arial"/>
        <family val="2"/>
      </rPr>
      <t>ACCIÓN CUMPLIDA</t>
    </r>
  </si>
  <si>
    <t>19/04/2023
12/07/2023</t>
  </si>
  <si>
    <r>
      <t xml:space="preserve">19/04/2023. Seguimiento del mes de abril de 2023, acorde al Plan Anual de Auditorías 2023.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 xml:space="preserve"> 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</si>
  <si>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</si>
  <si>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</si>
  <si>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</si>
  <si>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</si>
  <si>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</si>
  <si>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</si>
  <si>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</si>
  <si>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</si>
  <si>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</si>
  <si>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</si>
  <si>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</si>
  <si>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</si>
  <si>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</si>
  <si>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</si>
  <si>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</si>
  <si>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</si>
  <si>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</si>
  <si>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02/10/2023: Se solicitó a las dependencias la información de las lineas telefonicas que se requerían, se instalaron y configuraron. Se solicita cierre de la acción</t>
  </si>
  <si>
    <t>27/04/2023
25/07/2023
23/10/2023</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</si>
  <si>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</si>
  <si>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</si>
  <si>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</si>
  <si>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</si>
  <si>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lel listado del personal en teletrabajo y se procedio con la instalación y configuraron. Se solicita cierre de la acción.</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</si>
  <si>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</si>
  <si>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</si>
  <si>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</si>
  <si>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</si>
  <si>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</si>
  <si>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</si>
  <si>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</si>
  <si>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</si>
  <si>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</si>
  <si>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</si>
  <si>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</si>
  <si>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</si>
  <si>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</si>
  <si>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</si>
  <si>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</si>
  <si>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</si>
  <si>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</si>
  <si>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</si>
  <si>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</si>
  <si>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</si>
  <si>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</si>
  <si>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</si>
  <si>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</si>
  <si>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</si>
  <si>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</si>
  <si>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</si>
  <si>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27/04/2023
20/07/2023
26/10/2023</t>
  </si>
  <si>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</si>
  <si>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</si>
  <si>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</si>
  <si>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</si>
  <si>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</si>
  <si>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</si>
  <si>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r>
      <rPr>
        <sz val="10"/>
        <rFont val="Arial"/>
        <family val="2"/>
      </rPr>
      <t xml:space="preserve">.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</si>
  <si>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</si>
  <si>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</si>
  <si>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</si>
  <si>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</si>
  <si>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25/07/2023
10/10/2023</t>
  </si>
  <si>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</si>
  <si>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</si>
  <si>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</si>
  <si>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</si>
  <si>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</si>
  <si>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</si>
  <si>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</si>
  <si>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</si>
  <si>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</si>
  <si>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</si>
  <si>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</si>
  <si>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</si>
  <si>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</si>
  <si>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</si>
  <si>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</si>
  <si>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</si>
  <si>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</si>
  <si>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</si>
  <si>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</si>
  <si>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</si>
  <si>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</si>
  <si>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</si>
  <si>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</si>
  <si>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27/04/2023
27/07/2023
18/10/2023
19/12/2023</t>
  </si>
  <si>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</si>
  <si>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</si>
  <si>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</si>
  <si>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</si>
  <si>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</si>
  <si>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</si>
  <si>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</si>
  <si>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</si>
  <si>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</si>
  <si>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</si>
  <si>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</si>
  <si>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</si>
  <si>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programadasSDF-Interventoria-SAL</t>
  </si>
  <si>
    <t>Subdirección de Disposición Final (Apoyo Subdirección de Asuntos Legales - Interventoria)</t>
  </si>
  <si>
    <t>Se han realizado 7 mesas de trabajo donde se ha tratado el tema de incumplimientos de chimeneas y monitoreos ambientales, teniendo en cuenta que tambien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</si>
  <si>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</si>
  <si>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</si>
  <si>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interventoria para revisión de las solicitudes de procesos administrativos sancionatorios de  Chimeneas fase I, Chimeneas fase II, y Monitoreo Chimeneas; frente a las obligaciones del concesionario CGR. En el marco del contrato 344 de 2010.</t>
  </si>
  <si>
    <t>Mesas de trabajo ejecutadas SDF-Interventoria/ mesas de trabajo programadasSDF-Interventoria-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</si>
  <si>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</si>
  <si>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</si>
  <si>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</si>
  <si>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Remitr  a SAL las solicitudes presentadas por interventoria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</si>
  <si>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</si>
  <si>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Interventoria)*100</t>
  </si>
  <si>
    <t>Subdirección de Disposición Final (Apoyo Interventoria)</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</si>
  <si>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</si>
  <si>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</si>
  <si>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</si>
  <si>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</si>
  <si>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</si>
  <si>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</si>
  <si>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</si>
  <si>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</si>
  <si>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</si>
  <si>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</si>
  <si>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</si>
  <si>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envia a la oficina acesora de planeaciòn para su revisiòn, el 27-07-2023 se realizan observaciònes, pendiente ajuste y envio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</si>
  <si>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</si>
  <si>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</si>
  <si>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</si>
  <si>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</si>
  <si>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</si>
  <si>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</si>
  <si>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</si>
  <si>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</si>
  <si>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</si>
  <si>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</si>
  <si>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</si>
  <si>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</si>
  <si>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</si>
  <si>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</si>
  <si>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Ajustar el Instructivo DES-IN-02 Lineamientos para el diligenciamiento del PAI</t>
  </si>
  <si>
    <t>Instructivo Lineamientos para el diligenciamiento del PAI ajustado</t>
  </si>
  <si>
    <t>Instructivo Lineamientos para el diligenciamiento del PAI ajustado y publicado</t>
  </si>
  <si>
    <t xml:space="preserve">Ajustar el formato DES-FM-05 Plan de Acción Institucional. </t>
  </si>
  <si>
    <t>Formato Plan de Acción Institucional ajustado</t>
  </si>
  <si>
    <t>Formato Plan de Acción Institucional ajustado y publicado</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</si>
  <si>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</si>
  <si>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</si>
  <si>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</si>
  <si>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</si>
  <si>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</si>
  <si>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</si>
  <si>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</si>
  <si>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</si>
  <si>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</si>
  <si>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</si>
  <si>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</si>
  <si>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t>
  </si>
  <si>
    <t>Acta de modificacion</t>
  </si>
  <si>
    <t>(Acta de modificación aprobada y presentada / Acta de modificación aprobada) * 100</t>
  </si>
  <si>
    <t>Oficina de Tecnología de la Información y las Comunicaciones – OTIC.</t>
  </si>
  <si>
    <t>2/10/2023
31/10/2023</t>
  </si>
  <si>
    <t>02/10/2023:  Se pasó el PETI a aprobación del CIGD, no obstante, no ha habido reunión de esta instancia.
31/10/2023: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</si>
  <si>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</si>
  <si>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</si>
  <si>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</si>
  <si>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</si>
  <si>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</si>
  <si>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</si>
  <si>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</si>
  <si>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estrategico.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</si>
  <si>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</si>
  <si>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</si>
  <si>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</si>
  <si>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</si>
  <si>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</si>
  <si>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</si>
  <si>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</si>
  <si>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</si>
  <si>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</si>
  <si>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</si>
  <si>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</si>
  <si>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</si>
  <si>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</si>
  <si>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</si>
  <si>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</si>
  <si>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</si>
  <si>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</si>
  <si>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</si>
  <si>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</si>
  <si>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</si>
  <si>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</si>
  <si>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</si>
  <si>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</si>
  <si>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</si>
  <si>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</si>
  <si>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</si>
  <si>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</si>
  <si>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</si>
  <si>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</si>
  <si>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</si>
  <si>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25/08/2023
24/10/2023</t>
  </si>
  <si>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</si>
  <si>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</si>
  <si>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</si>
  <si>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</si>
  <si>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</si>
  <si>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</si>
  <si>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</si>
  <si>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</si>
  <si>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</si>
  <si>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</si>
  <si>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</si>
  <si>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</si>
  <si>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</si>
  <si>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</si>
  <si>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</si>
  <si>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Adminsitrativo revisaron el tema de la acción que se está analizando y producto de la conversación se reregresó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</si>
  <si>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</si>
  <si>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</si>
  <si>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</si>
  <si>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</si>
  <si>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</si>
  <si>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</si>
  <si>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</si>
  <si>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</si>
  <si>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</si>
  <si>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</si>
  <si>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</si>
  <si>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</si>
  <si>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</si>
  <si>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</si>
  <si>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</si>
  <si>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Incumplimiento por parte de los procesos de la Unidad respecto de los tiempos de radicación de solicitud de pago de horas extras, de acuerdo con lo señalado en la Circular interna con radicado 20237000000084.</t>
  </si>
  <si>
    <t>No se da cumplemiento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</si>
  <si>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</si>
  <si>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</si>
  <si>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</si>
  <si>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</si>
  <si>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</si>
  <si>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</si>
  <si>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</si>
  <si>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</si>
  <si>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</si>
  <si>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</si>
  <si>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</si>
  <si>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</si>
  <si>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</si>
  <si>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</si>
  <si>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</si>
  <si>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</si>
  <si>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</si>
  <si>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</si>
  <si>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</si>
  <si>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</si>
  <si>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</si>
  <si>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</si>
  <si>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</si>
  <si>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</si>
  <si>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</si>
  <si>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</si>
  <si>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</si>
  <si>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</si>
  <si>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</si>
  <si>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nomina.Producto contratos y/o prorrogas </t>
  </si>
  <si>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</si>
  <si>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</si>
  <si>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</si>
  <si>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</si>
  <si>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</si>
  <si>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</si>
  <si>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</si>
  <si>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</si>
  <si>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</si>
  <si>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</si>
  <si>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</si>
  <si>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</si>
  <si>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</si>
  <si>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</si>
  <si>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</si>
  <si>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</si>
  <si>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</si>
  <si>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identificado.Producto actualización y publicación de mapa de riesgos.</t>
  </si>
  <si>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</si>
  <si>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</si>
  <si>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</si>
  <si>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</si>
  <si>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</si>
  <si>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</si>
  <si>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</si>
  <si>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</si>
  <si>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</si>
  <si>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</si>
  <si>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</si>
  <si>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</si>
  <si>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t>Se validará en programación de plan 2024</t>
  </si>
  <si>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</si>
  <si>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</si>
  <si>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</si>
  <si>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</si>
  <si>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</si>
  <si>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</si>
  <si>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</si>
  <si>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</si>
  <si>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</si>
  <si>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</si>
  <si>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</si>
  <si>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</si>
  <si>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</si>
  <si>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</si>
  <si>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</si>
  <si>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</si>
  <si>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</si>
  <si>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</si>
  <si>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t>
  </si>
  <si>
    <t>Resultados de Evaluación al Portal WEB UAESP 2023 (Anexo 1 y 4 Resolución 
1519 de 2020)</t>
  </si>
  <si>
    <r>
      <rPr>
        <b/>
        <sz val="10"/>
        <color rgb="FF000000"/>
        <rFont val="Arial"/>
        <family val="2"/>
      </rPr>
      <t>31/10/2023</t>
    </r>
    <r>
      <rPr>
        <sz val="10"/>
        <color rgb="FF000000"/>
        <rFont val="Arial"/>
        <family val="2"/>
      </rPr>
      <t>: La OCI recibe el plan de mejoramiento por parte del proceso, el estado de la acción es "En proceso"</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</si>
  <si>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</si>
  <si>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</si>
  <si>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t>
  </si>
  <si>
    <t>Revisar todas las solicitudes que lleguen a la Oficina Asesora de Comunicaciones, validando si pertenece a alguna de las areas misionales, en caso de recibir requerimientos que no esten dentro del objeto contractual, se emitira una respuesta negativa por parte de la Oficiná Asesora de Comunicaciones, rechazando la solicitud.</t>
  </si>
  <si>
    <t>Memorando a los Jefes de Oficina</t>
  </si>
  <si>
    <t xml:space="preserve">Memorando enviado </t>
  </si>
  <si>
    <t>1 memorando enviado</t>
  </si>
  <si>
    <t>Gestion de las comunicaciones</t>
  </si>
  <si>
    <t>Socialización mediante piezas comunicativas a los servidores de la entidad frente a los requerimentos para el desarrollo de las actividades, según lo definido en el objeto del contrato  601del 2022 del operador logistico.</t>
  </si>
  <si>
    <t>Socializacion de requisitos del contrato, para el desarrollo de eventos.</t>
  </si>
  <si>
    <t xml:space="preserve">Numero de piezas socializadas </t>
  </si>
  <si>
    <t>2 piezas enviadas</t>
  </si>
  <si>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</si>
  <si>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</si>
  <si>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</si>
  <si>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</si>
  <si>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</si>
  <si>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</si>
  <si>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SAF- Apoyo Logístico</t>
  </si>
  <si>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</si>
  <si>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</si>
  <si>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</si>
  <si>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</si>
  <si>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</si>
  <si>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</si>
  <si>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</si>
  <si>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</si>
  <si>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</si>
  <si>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</si>
  <si>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</si>
  <si>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</si>
  <si>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Proceso Servicio al Ciudadano</t>
  </si>
  <si>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</si>
  <si>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</si>
  <si>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</si>
  <si>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</si>
  <si>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OTIC´s de implementación de aplicativo</t>
  </si>
  <si>
    <t>Comunicación solicitud</t>
  </si>
  <si>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</si>
  <si>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</si>
  <si>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</si>
  <si>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t>En el analisis de la aditoria interna se estableció que podría ser una occión correctiva, por considerarse que el memorando de remisión de los expedientes disciplinarios para la etapa de juzgamiento, no es el medio idoneo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</si>
  <si>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</si>
  <si>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</si>
  <si>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traves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</si>
  <si>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</si>
  <si>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</si>
  <si>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</si>
  <si>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Oficina de Control Disciplinario Interno</t>
  </si>
  <si>
    <t>Informe de Auditoria Interna.</t>
  </si>
  <si>
    <t>Verificar y actualizar todos los documentos que hagan parte del SIG, y que hayan sido expedidos apartir de abril de 2023</t>
  </si>
  <si>
    <t>(Documentos SIG actualizados / Documentos SIG pendientes de actualzacion)*100</t>
  </si>
  <si>
    <t>Proceso Financiera SAF</t>
  </si>
  <si>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</si>
  <si>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</si>
  <si>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</si>
  <si>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</si>
  <si>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</si>
  <si>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</si>
  <si>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</si>
  <si>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Memorando e informe OCI 20231100123573</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</si>
  <si>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</si>
  <si>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</si>
  <si>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</si>
  <si>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</si>
  <si>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</si>
  <si>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</si>
  <si>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</si>
  <si>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</si>
  <si>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Subdirección de Recolección Barrido y Limpieza -Subdirección de Disposición Final</t>
  </si>
  <si>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</si>
  <si>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</si>
  <si>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</si>
  <si>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</si>
  <si>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</si>
  <si>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Subdirección de Recolección Barrido y Limpieza </t>
  </si>
  <si>
    <t>1/1172023</t>
  </si>
  <si>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</si>
  <si>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</si>
  <si>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</si>
  <si>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</si>
  <si>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t>Subdirección de Aprovechamiento -Subdirección de Recolección Barrido y Limpieza</t>
  </si>
  <si>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</si>
  <si>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</si>
  <si>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</si>
  <si>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</si>
  <si>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t>Subdirección de Aprovechamiento -Subdirección de Recolección Barrido y Limpieza -Subdirección de Disposición Final</t>
  </si>
  <si>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</si>
  <si>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</si>
  <si>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</si>
  <si>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</si>
  <si>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</si>
  <si>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</si>
  <si>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</si>
  <si>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</si>
  <si>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Realizar socialización en el comité primario de los formatos y procedimientos que conforman el proceso GIRS.</t>
  </si>
  <si>
    <t>Actas de reunión para socializar los formatos y procedimientos que conforman el proceso GIRS.</t>
  </si>
  <si>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</si>
  <si>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</si>
  <si>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</si>
  <si>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</si>
  <si>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 xml:space="preserve">2 Informes </t>
  </si>
  <si>
    <t>Revisar el modelo de aprovechamiento y establecer el instrumento para su seguimiento.</t>
  </si>
  <si>
    <t>Modelo revisado y ajustado</t>
  </si>
  <si>
    <t>1 Modelo revisado y ajustado</t>
  </si>
  <si>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</si>
  <si>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</si>
  <si>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</si>
  <si>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</si>
  <si>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</si>
  <si>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</si>
  <si>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</si>
  <si>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</si>
  <si>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</si>
  <si>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</si>
  <si>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</si>
  <si>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Ejecucución Presupuestal</t>
  </si>
  <si>
    <t>Modificación realizada por la Secretaría de Hacienda, la cual debio ser registrada manualmente en nuestro aplicativo interno SI CAPITAL</t>
  </si>
  <si>
    <t>* Realizar conciliaciones periodicas que permitan mantener actualizada la información entre los aplicativos</t>
  </si>
  <si>
    <t>Conciliación Bimestral</t>
  </si>
  <si>
    <t>Conciliaciones efectuadas/Conciliaciones programadas</t>
  </si>
  <si>
    <t>No. De Conciliaciones</t>
  </si>
  <si>
    <t>Subdirección Administrativa y Financiera - Presupuesto</t>
  </si>
  <si>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</si>
  <si>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</si>
  <si>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</si>
  <si>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</si>
  <si>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</si>
  <si>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</si>
  <si>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</si>
  <si>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</si>
  <si>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</si>
  <si>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</si>
  <si>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aplicaciòn de buenas practicas en hardening a la infraestructura de TI</t>
  </si>
  <si>
    <t>Revisiòn y cambio de contraseñas por defecto o debiles de acuerdo con las politicas de seguridad y el manual de hardening</t>
  </si>
  <si>
    <t>Buenas practicas de hardening aplicadas</t>
  </si>
  <si>
    <t>Informe de hardening aplicado a la infraestructura de TI</t>
  </si>
  <si>
    <t>Osbaldo Cortés 
Ligia Velandia</t>
  </si>
  <si>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</si>
  <si>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electrico y a la planta electrica</t>
  </si>
  <si>
    <t>Solicitar apoyo a la Subdirecciòn Administrativa y Financiera para implementar las acciones requeridas para controlar el acceso al cuarto electrico y a la planta electrica.</t>
  </si>
  <si>
    <t>Solicitud apoyo SAF</t>
  </si>
  <si>
    <t>Comunicado Oficial</t>
  </si>
  <si>
    <t>Comunicado</t>
  </si>
  <si>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</si>
  <si>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coordinaciòn con la SAF para la adecuada disposiciòn de elementos cercanos a la planta electrica.</t>
  </si>
  <si>
    <t>Solicitar apoyo a la mesa tècnica PIGA y SAF para retirar material inflamable alrededor de la planta electrica.</t>
  </si>
  <si>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</si>
  <si>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renovaciòn tecnologica de la Entidad.</t>
  </si>
  <si>
    <t>Incluir en el PAA los recursos para la adquisiciòn o renovaciòn de infraestructura tecnològica crìtica de la Entidad.</t>
  </si>
  <si>
    <t>Anàlisis de necesidades de infraestructura crìtica</t>
  </si>
  <si>
    <t>(PAA 2024 con recursos para infraestructura / PAA actualizado 2024 ) * 100</t>
  </si>
  <si>
    <t>Teniendo en cuenta el cambio de administracion este memorando se enviara el mes de enero del 2024 con la nueva  direccion de la entidad.</t>
  </si>
  <si>
    <t xml:space="preserve">Se elabora pieza comunicativa y se socializa por correo electronico a los jefes de oficina y colaboradores de la entidad, la segunda socializacion se publicara el proximo año con la nueva diereccion de la entidad, </t>
  </si>
  <si>
    <t>27/10/2023
02/01/2024</t>
  </si>
  <si>
    <r>
      <rPr>
        <b/>
        <sz val="10"/>
        <color rgb="FF000000"/>
        <rFont val="Arial"/>
        <family val="2"/>
      </rPr>
      <t xml:space="preserve">27/10/2023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t>
    </r>
    <r>
      <rPr>
        <sz val="10"/>
        <color rgb="FF000000"/>
        <rFont val="Arial"/>
        <family val="2"/>
      </rPr>
      <t xml:space="preserve"> El proceso indicó en el seguimiento, que el memorando definido en la acción será enviado en enero del 2024. </t>
    </r>
    <r>
      <rPr>
        <b/>
        <sz val="10"/>
        <color rgb="FF000000"/>
        <rFont val="Arial"/>
        <family val="2"/>
      </rPr>
      <t xml:space="preserve">La </t>
    </r>
    <r>
      <rPr>
        <sz val="10"/>
        <color rgb="FF000000"/>
        <rFont val="Arial"/>
        <family val="2"/>
      </rPr>
      <t>acción está en proceso y se vence el 31/03/2024</t>
    </r>
  </si>
  <si>
    <r>
      <rPr>
        <b/>
        <sz val="10"/>
        <color rgb="FF000000"/>
        <rFont val="Arial"/>
        <family val="2"/>
      </rPr>
      <t>27/10/2023</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t>
    </r>
  </si>
  <si>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infomación relacionada con el desarrollo de los ODS para Bogotá.
28/12/2023. Se presenta la versión final del documento de Diagnóstico:Responsabilidad social en la UAESP. Se solicita cierre de la acción</t>
  </si>
  <si>
    <t>31/03/2023
30/06/2023
04/09/2023
04/10/2023
28/12/2023</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</si>
  <si>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</si>
  <si>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Diagnóstico:Responsabilidad social en la UAESP. Teniendo en cuenta la evidencia presentada se da cierre a la acción
</t>
    </r>
  </si>
  <si>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</si>
  <si>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</si>
  <si>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</si>
  <si>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t>
    </r>
    <r>
      <rPr>
        <sz val="10"/>
        <rFont val="Arial"/>
        <family val="2"/>
      </rPr>
      <t xml:space="preserve">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</si>
  <si>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</si>
  <si>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19/04/2023
19/07/2023
04/10/2023
28/12/2023</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</si>
  <si>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</si>
  <si>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</si>
  <si>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19/04/2023
19/07/2023
04/10/2023
29/12/2023</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</si>
  <si>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</si>
  <si>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</si>
  <si>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Memorando 20231100146703 del 29 de Noviembre de 2023 Auditoria a Propiedad Planta y Equipo</t>
  </si>
  <si>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</si>
  <si>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</si>
  <si>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t>Gestión Integral de Residuos (Subdirección de Aprovechamiento)</t>
  </si>
  <si>
    <t>5/01/2024 El proceso no envió Plan de Mejoramiento en los tiempos establecidos en el Procedimiento. Se da cierre sin tratamiento a la observación</t>
  </si>
  <si>
    <t>19/04/2023
13/07/2023
11/10/2023
31/12/2023</t>
  </si>
  <si>
    <r>
      <rPr>
        <b/>
        <sz val="9"/>
        <rFont val="Arial"/>
        <family val="2"/>
      </rPr>
      <t xml:space="preserve">19/04/2023 </t>
    </r>
    <r>
      <rPr>
        <sz val="9"/>
        <rFont val="Arial"/>
        <family val="2"/>
      </rPr>
      <t xml:space="preserve">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t>
    </r>
    <r>
      <rPr>
        <b/>
        <sz val="9"/>
        <rFont val="Arial"/>
        <family val="2"/>
      </rPr>
      <t>13/07/2023</t>
    </r>
    <r>
      <rPr>
        <sz val="9"/>
        <rFont val="Arial"/>
        <family val="2"/>
      </rPr>
      <t xml:space="preserve">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t>
    </r>
    <r>
      <rPr>
        <b/>
        <sz val="9"/>
        <rFont val="Arial"/>
        <family val="2"/>
      </rPr>
      <t>11/10/2023:</t>
    </r>
    <r>
      <rPr>
        <sz val="9"/>
        <rFont val="Arial"/>
        <family val="2"/>
      </rPr>
      <t xml:space="preserve">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t>
    </r>
    <r>
      <rPr>
        <u/>
        <sz val="9"/>
        <rFont val="Arial"/>
        <family val="2"/>
      </rPr>
      <t xml:space="preserve">Contabilidad: </t>
    </r>
    <r>
      <rPr>
        <sz val="9"/>
        <rFont val="Arial"/>
        <family val="2"/>
      </rPr>
      <t xml:space="preserve">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
    </r>
    <r>
      <rPr>
        <u/>
        <sz val="9"/>
        <rFont val="Arial"/>
        <family val="2"/>
      </rPr>
      <t xml:space="preserve">Tesorería
</t>
    </r>
    <r>
      <rPr>
        <sz val="9"/>
        <rFont val="Arial"/>
        <family val="2"/>
      </rPr>
      <t xml:space="preserve">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t>
    </r>
    <r>
      <rPr>
        <b/>
        <sz val="9"/>
        <rFont val="Arial"/>
        <family val="2"/>
      </rPr>
      <t>Indicador 2/4: 50%</t>
    </r>
    <r>
      <rPr>
        <sz val="9"/>
        <rFont val="Arial"/>
        <family val="2"/>
      </rPr>
      <t xml:space="preserve">
</t>
    </r>
    <r>
      <rPr>
        <b/>
        <sz val="9"/>
        <rFont val="Arial"/>
        <family val="2"/>
      </rPr>
      <t>31/12/2023:</t>
    </r>
    <r>
      <rPr>
        <sz val="9"/>
        <rFont val="Arial"/>
        <family val="2"/>
      </rPr>
      <t xml:space="preserve">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r>
  </si>
  <si>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</si>
  <si>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de octubre del 2023 y que se estima finalizar en la siguiente vigencia (2024).   Teniendo en cuenta el estado reportado, y que no se solicitó en los tiempos definidos una ampliación del plazo, se da cierre por incumplida.
</t>
    </r>
  </si>
  <si>
    <t>El PAAC presenta un rezago del 13% frente a la meta con corte a 31 de octubre y en la solicitud de ajuste no realizaron la corrección de lasfechas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</si>
  <si>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</si>
  <si>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</si>
  <si>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</si>
  <si>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</si>
  <si>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</si>
  <si>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</si>
  <si>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18/10/2023
14/11/2023
04/12/2023</t>
  </si>
  <si>
    <r>
      <t>18/10/2023. En proceso, actualmente el procedimiento se encuentra en revisión para la actualización.  </t>
    </r>
    <r>
      <rPr>
        <sz val="11"/>
        <rFont val="Calibri"/>
        <family val="2"/>
        <charset val="1"/>
      </rPr>
      <t> </t>
    </r>
    <r>
      <rPr>
        <sz val="10"/>
        <rFont val="Arial"/>
        <family val="2"/>
      </rPr>
      <t xml:space="preserve">
14/11/2023. Los documentos (procedimiento y formato de segumiento al PAI) se enviaron el 10 de noviembre para revisión al profesional SIG de la OAP  
04/12/2023. Se realizó la actualización y publicación de los documentos (procedimiento y formato de segumiento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</si>
  <si>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</si>
  <si>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r>
      <t>18/10/2023. En proceso, actualmente el instructivo se encuentra en revisión para la actualización.  </t>
    </r>
    <r>
      <rPr>
        <sz val="11"/>
        <rFont val="Calibri"/>
        <family val="2"/>
        <charset val="1"/>
      </rPr>
      <t> </t>
    </r>
    <r>
      <rPr>
        <sz val="10"/>
        <rFont val="Arial"/>
        <family val="2"/>
      </rPr>
      <t xml:space="preserve">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</si>
  <si>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</si>
  <si>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r>
      <t>18/10/2023. En proceso, actualmente el formato se encuentra en revisión para la actualización.  </t>
    </r>
    <r>
      <rPr>
        <sz val="11"/>
        <rFont val="Calibri"/>
        <family val="2"/>
        <charset val="1"/>
      </rPr>
      <t> </t>
    </r>
    <r>
      <rPr>
        <sz val="10"/>
        <rFont val="Arial"/>
        <family val="2"/>
      </rPr>
      <t xml:space="preserve">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</si>
  <si>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</si>
  <si>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18/10/2023
14/11/2023
04/12/2023
18/12/2023</t>
  </si>
  <si>
    <r>
      <t>18/10/2023. En proceso, actualmente las actas de modificación para la aprobación del ajuste en la matriz de seguimiento, se encuentran en elaboración.  </t>
    </r>
    <r>
      <rPr>
        <sz val="11"/>
        <rFont val="Calibri"/>
        <family val="2"/>
        <charset val="1"/>
      </rPr>
      <t> </t>
    </r>
    <r>
      <rPr>
        <sz val="10"/>
        <rFont val="Arial"/>
        <family val="2"/>
      </rPr>
      <t xml:space="preserve">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traves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</si>
  <si>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Interno.Queda pendiente la verificación del cumplimiento de los lineamientos del procedimiento de PAI.</t>
  </si>
  <si>
    <t>18/10/2023
14/11/2023
18/12/2023</t>
  </si>
  <si>
    <r>
      <t>18/10/2023. En proceso, actualmente las actas de modificación para la aprobación del ajuste en la matriz de seguimiento, se encuentran en elaboración.  </t>
    </r>
    <r>
      <rPr>
        <sz val="11"/>
        <rFont val="Calibri"/>
        <family val="2"/>
        <charset val="1"/>
      </rPr>
      <t> </t>
    </r>
    <r>
      <rPr>
        <sz val="10"/>
        <rFont val="Arial"/>
        <family val="2"/>
      </rPr>
      <t xml:space="preserve">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</si>
  <si>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r>
      <t xml:space="preserve">18/10/2023. En proceso, actualmente el formato se encuentra en revisión para la actualización. Se llevó a cabo los ajustes respectivos al formato para la actualización del documento agregando el espacio correpondiente para el seguimiento de segunda y tercera línea de defensa, el cual fue enviado el 10 de noviembre al profesional SIG de la OAP para revisión  </t>
    </r>
    <r>
      <rPr>
        <sz val="10"/>
        <color rgb="FFFF0000"/>
        <rFont val="Arial"/>
        <family val="2"/>
      </rPr>
      <t>    </t>
    </r>
    <r>
      <rPr>
        <sz val="11"/>
        <rFont val="Calibri"/>
        <family val="2"/>
        <charset val="1"/>
      </rPr>
      <t> </t>
    </r>
    <r>
      <rPr>
        <sz val="10"/>
        <rFont val="Arial"/>
        <family val="2"/>
      </rPr>
      <t xml:space="preserve">
14/11/2023.</t>
    </r>
    <r>
      <rPr>
        <sz val="10"/>
        <color rgb="FFFF0000"/>
        <rFont val="Arial"/>
        <family val="2"/>
      </rPr>
      <t xml:space="preserve"> </t>
    </r>
    <r>
      <rPr>
        <sz val="10"/>
        <rFont val="Arial"/>
        <family val="2"/>
      </rPr>
      <t xml:space="preserve">Como corrección desde el proceso de Participación Ciudadana  se envió el acta de modiicación donde se solicitó el ajuste de la actividad (ejecución de la estrategía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</si>
  <si>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</si>
  <si>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</si>
  <si>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Distriro, dentro de los que se encuentan lineamientos sobre la </t>
    </r>
    <r>
      <rPr>
        <i/>
        <sz val="10"/>
        <rFont val="Arial"/>
        <family val="2"/>
      </rPr>
      <t>"Evaluación Independendiente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</si>
  <si>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</si>
  <si>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</si>
  <si>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</si>
  <si>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Oficina de Control Interno / Proceso de Evaluación y Mejora</t>
  </si>
  <si>
    <r>
      <rPr>
        <b/>
        <sz val="10"/>
        <color rgb="FF000000"/>
        <rFont val="Arial"/>
        <family val="2"/>
      </rPr>
      <t>12/01/2024</t>
    </r>
    <r>
      <rPr>
        <sz val="10"/>
        <color rgb="FF000000"/>
        <rFont val="Arial"/>
        <family val="2"/>
      </rPr>
      <t xml:space="preserve"> La acción aprobada por la Jefatura de la OCI mediante correo electrónco del 11/01/2024, por lo cual, se procedió a registrarla en el PMI.</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</si>
  <si>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</si>
  <si>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</si>
  <si>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facil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</si>
  <si>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</si>
  <si>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</si>
  <si>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r>
      <rPr>
        <b/>
        <sz val="10"/>
        <color rgb="FF000000"/>
        <rFont val="Arial"/>
        <family val="2"/>
      </rPr>
      <t>12/01/2024</t>
    </r>
    <r>
      <rPr>
        <sz val="10"/>
        <color rgb="FF000000"/>
        <rFont val="Arial"/>
        <family val="2"/>
      </rPr>
      <t xml:space="preserve"> La acción fue reportada por la Oficina de Comunicaciones a la OCI mediante correo electrónico del 12/01/2024</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</si>
  <si>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</si>
  <si>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</si>
  <si>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subdireccion, realizando una retroalimentacion del resultado de la medición del periodo.</t>
  </si>
  <si>
    <t>Retroalimentación del resultado de la medición  del periodo</t>
  </si>
  <si>
    <t>Reuniones  Ejecutadas /Reuniones Progrmadas * 100</t>
  </si>
  <si>
    <t>Concientizar sobre la importancia de la documentación de Lecciones Aprendidas y Buenas Prácticas en el proceso GIRS</t>
  </si>
  <si>
    <t xml:space="preserve">No se cuenta  con  una   socialización  sobre los temas  de Lecciones Aprendidas y Buenas Prácticas,   a los equios de trabajo   de las diferentes subdireciones   que integran  el proceso de GIRS,  lo que no facilita  el  suministro de información  y no se genera la apropiación  del  tema.
</t>
  </si>
  <si>
    <t>Solicitar  a  la Oficna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</si>
  <si>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subdireciones  del proceso GIRS.</t>
  </si>
  <si>
    <t>Una solicitud</t>
  </si>
  <si>
    <t>Una solicitud realizada.</t>
  </si>
  <si>
    <t>02/02/204</t>
  </si>
  <si>
    <t>Subdirecciónes de RBL, Disposición Final y Aprovechamiento / GIRS</t>
  </si>
  <si>
    <t>Subdireccón de Aprovechamiento/ GIRS</t>
  </si>
  <si>
    <r>
      <rPr>
        <b/>
        <sz val="10"/>
        <color rgb="FF000000"/>
        <rFont val="Arial"/>
        <family val="2"/>
      </rPr>
      <t>12/01/2024</t>
    </r>
    <r>
      <rPr>
        <sz val="10"/>
        <color rgb="FF000000"/>
        <rFont val="Arial"/>
        <family val="2"/>
      </rPr>
      <t xml:space="preserve"> La acción fue reportada por el proceso GIRS a la OCI mediante correo electrónico del 12/01/2024</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</si>
  <si>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</si>
  <si>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</si>
  <si>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</si>
  <si>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</si>
  <si>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</si>
  <si>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t xml:space="preserve"> GESTIÓN DE ASUNTOS LEGALES  (Subdirección Asuntos Legales)</t>
  </si>
  <si>
    <r>
      <rPr>
        <b/>
        <sz val="10"/>
        <color rgb="FF000000"/>
        <rFont val="Arial"/>
        <family val="2"/>
      </rPr>
      <t>12/01/2024</t>
    </r>
    <r>
      <rPr>
        <sz val="10"/>
        <color rgb="FF000000"/>
        <rFont val="Arial"/>
        <family val="2"/>
      </rPr>
      <t xml:space="preserve"> La acción fue reportada por el proceso Gestión de Asuntos Legales a la OCI mediante correo electrónico del 12/01/2024</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</si>
  <si>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</si>
  <si>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</si>
  <si>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</si>
  <si>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adminsitrativos y tecnicos del modelo de seguridad y privacidad de la información en un nivel optimizado. </t>
  </si>
  <si>
    <t>Promedio de Madurez de los Controles del MSPI</t>
  </si>
  <si>
    <t>(Suma de las evaluaciones de los dominios del autodiagnostico MSPI / Numero total de Dominios) * 100</t>
  </si>
  <si>
    <t>≥ 85</t>
  </si>
  <si>
    <t>Oficina TIC</t>
  </si>
  <si>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</si>
  <si>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</si>
  <si>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</si>
  <si>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</si>
  <si>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</si>
  <si>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rgb="FF000000"/>
        <rFont val="Arial"/>
        <family val="2"/>
      </rPr>
      <t>12/01/2024</t>
    </r>
    <r>
      <rPr>
        <sz val="10"/>
        <color rgb="FF000000"/>
        <rFont val="Arial"/>
        <family val="2"/>
      </rPr>
      <t xml:space="preserve"> La acción fue reportada por el proceso Gestión de Tecnología de la Información a la OCI mediante correo electrónico del 12/01/2024</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</si>
  <si>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</si>
  <si>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</si>
  <si>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</si>
  <si>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</si>
  <si>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</si>
  <si>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</si>
  <si>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</si>
  <si>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</si>
  <si>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</si>
  <si>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</si>
  <si>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</si>
  <si>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</si>
  <si>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</si>
  <si>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</si>
  <si>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</si>
  <si>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</si>
  <si>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</si>
  <si>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demas planes institucionales</t>
  </si>
  <si>
    <t xml:space="preserve">Realizar mesas de trabajo conjuntas entre el equipo presupuestal y tecnico de la OAP junto con los enlaces de las dependencias responsables de la implementación de las actividades programadas en los diferentes instrumentos y planes institucionales </t>
  </si>
  <si>
    <t>Mesas de trabajo para la formulación del anteproyecto presupuestal 2025</t>
  </si>
  <si>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</si>
  <si>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</si>
  <si>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</si>
  <si>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</si>
  <si>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 xml:space="preserve">Oficina Asesora de Planeación- Gestión del Conocimiento y la Innovación </t>
  </si>
  <si>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</si>
  <si>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</si>
  <si>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unico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</si>
  <si>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</si>
  <si>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</si>
  <si>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</si>
  <si>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</si>
  <si>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</si>
  <si>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</si>
  <si>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</si>
  <si>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</si>
  <si>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</si>
  <si>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tematicas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</si>
  <si>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</si>
  <si>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 xml:space="preserve">Oficina Asesora de Planeación- Participación ciudadana </t>
  </si>
  <si>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</si>
  <si>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</si>
  <si>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</si>
  <si>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</si>
  <si>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</si>
  <si>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t>Un Instrumento de planeación para la formulación de los planes institucionales elaborado</t>
  </si>
  <si>
    <t>Un Instrumento de trazabilidad presupuestal de los proyectos de inversión por cada plan de desarrollo vigente elaborado. </t>
  </si>
  <si>
    <t>Un visualizador de datos (power Bi) de la OAP de los instrumentos de planeación priorizados elaborado</t>
  </si>
  <si>
    <t>Un Anteproyecto presupuestal 2025 elaborado que incluya actividades para los planes institucionales tales como PGIRS, POT, políticas públicas, plan de gestión de desastres</t>
  </si>
  <si>
    <t>Un Visualizador de datos para gestión del conocimiento y la innovación elaborado</t>
  </si>
  <si>
    <t>Un Banco de proyectos de la UAESP actualizado</t>
  </si>
  <si>
    <t>Una Estrategia de comunicación y socialización del contenido de NASA elaborada e implementada</t>
  </si>
  <si>
    <r>
      <rPr>
        <b/>
        <sz val="10"/>
        <color rgb="FF000000"/>
        <rFont val="Arial"/>
        <family val="2"/>
      </rPr>
      <t>12/01/2024</t>
    </r>
    <r>
      <rPr>
        <sz val="10"/>
        <color rgb="FF000000"/>
        <rFont val="Arial"/>
        <family val="2"/>
      </rPr>
      <t xml:space="preserve"> La acción fue reportada por la OAP a la OCI mediante correo electrónico del 12/01/2024</t>
    </r>
  </si>
  <si>
    <t>Informe de Revisión por la Dirección</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</si>
  <si>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</si>
  <si>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</si>
  <si>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</si>
  <si>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</si>
  <si>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t xml:space="preserve">Realizar actividades de sensibilización sobre la política del Sistema Integrado de Gestión SIG, con el fin de que todos los miembros de la OCDI, estén informados y comprometidos para así promover la importancia del mismo.
</t>
  </si>
  <si>
    <r>
      <rPr>
        <b/>
        <sz val="10"/>
        <color rgb="FF000000"/>
        <rFont val="Arial"/>
        <family val="2"/>
      </rPr>
      <t>12/01/2024</t>
    </r>
    <r>
      <rPr>
        <sz val="10"/>
        <color rgb="FF000000"/>
        <rFont val="Arial"/>
        <family val="2"/>
      </rPr>
      <t xml:space="preserve"> La acción fue reportada por la OCDI a la OCI mediante correo electrónico del 12/01/2024</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</si>
  <si>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</si>
  <si>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</si>
  <si>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</si>
  <si>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</si>
  <si>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</si>
  <si>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</si>
  <si>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t>SAF - TALENTO HUMANO</t>
  </si>
  <si>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</si>
  <si>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</si>
  <si>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</si>
  <si>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color rgb="FF000000"/>
        <rFont val="Arial"/>
        <family val="2"/>
      </rPr>
      <t>12/01/2024</t>
    </r>
    <r>
      <rPr>
        <sz val="10"/>
        <color rgb="FF000000"/>
        <rFont val="Arial"/>
        <family val="2"/>
      </rPr>
      <t xml:space="preserve"> La acción fue reportada por la Talento Humano mediante correo electrónico del 12/01/2024</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</si>
  <si>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</si>
  <si>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</si>
  <si>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t>SAF - GESTIÓN DOCUMENTAL</t>
  </si>
  <si>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</si>
  <si>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t>SAF –  Programas de Estímulos: A la fecha de evaluación la actividad presentó un rezago del 8,7%.</t>
  </si>
  <si>
    <t>Actas de reunión, listados de asistencias o memorias de los espacios de participación ciudadana ejecutadas/ Actas de reunión, listados de asistencias o memorias de los espacios de participación ciudadana planeadas</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</si>
  <si>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</si>
  <si>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</si>
  <si>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t xml:space="preserve">Oportunidad en capacitar a los funcionarios de pagos en normatividad tributaria </t>
  </si>
  <si>
    <t xml:space="preserve">Optimizar el proceso de pagos mediante la implementación del desarrollo del aplicativo realizado en 2023. </t>
  </si>
  <si>
    <t xml:space="preserve">Generar la herramienta de programación y control de vehículos. </t>
  </si>
  <si>
    <t xml:space="preserve">Gestión de apoyo logístico-Líder </t>
  </si>
  <si>
    <t>Gestión Documental</t>
  </si>
  <si>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</si>
  <si>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</si>
  <si>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</si>
  <si>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</si>
  <si>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</si>
  <si>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</si>
  <si>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 xml:space="preserve">Actualizar los formatos de servicio al ciudadano con la entidad actual certificadora de la ISO-9001 de 2015.  </t>
  </si>
  <si>
    <t>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t>
  </si>
  <si>
    <t>9/11/2023
10/01/2024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</si>
  <si>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10/01/2024</t>
    </r>
    <r>
      <rPr>
        <sz val="10"/>
        <color rgb="FF000000"/>
        <rFont val="Arial"/>
        <family val="2"/>
      </rPr>
      <t xml:space="preserve"> Acción en termino. El proceso no reporta avances en la implementación de la acción.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</si>
  <si>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</si>
  <si>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El proceso realiza avances en la implementación de la acción de seguimiento con un modelo de oficio ajustado a las necesidades, sobre el cual van a realizar los seguimientos propuestos en el Plan de Mejoramiento. La acción esta en terminos y se invita al proceso a implementar los seguimientos y guardar evidencias de su cumplimiento para dar cierre efectivo de la acción.</t>
    </r>
  </si>
  <si>
    <t>10-11.2023
10-12.2023
10-01.2024</t>
  </si>
  <si>
    <r>
      <rPr>
        <b/>
        <sz val="10"/>
        <color rgb="FF000000"/>
        <rFont val="Arial"/>
        <family val="2"/>
      </rPr>
      <t>10-11-2023</t>
    </r>
    <r>
      <rPr>
        <sz val="10"/>
        <color rgb="FF000000"/>
        <rFont val="Arial"/>
        <family val="2"/>
      </rPr>
      <t xml:space="preserve"> Se envia Hoja de vida del Indicador de la SDF del mes de Octubre, con la actualizaciòn de los valores de número total de actividades programadas para la supervisión monitoreo y control de Subdirección Disposición Final paar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envia Hoja de vida del Indicador de la SDF del mes de Noviembre, con la actualizaciòn de los valores de número total de actividades programadas para la supervisión monitoreo y control de Subdirección Disposición Final paar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envia Hoja de vida del Indicador de la SDF del mes de Diciembre, con la actualizaciòn de los valores de número total de actividades programadas para la supervisión monitoreo y control de Subdirección Disposición Final paar los mes de, diciembre. Para  el Indicador Control de la Operación de la Subdirección Disposición Final.</t>
    </r>
  </si>
  <si>
    <t xml:space="preserve">31/12/2023 SRBL A través del radicado 20232000162723 se solictó a la OAP la actualización de la caracterización del proceso GIRS. A su vez la OAP mediante radicado 20231300163713  encuentró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</si>
  <si>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</si>
  <si>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</si>
  <si>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</si>
  <si>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</si>
  <si>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</si>
  <si>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18</t>
    </r>
    <r>
      <rPr>
        <b/>
        <sz val="10"/>
        <color rgb="FF000000"/>
        <rFont val="Arial"/>
        <family val="2"/>
      </rPr>
      <t>/01/2024: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</si>
  <si>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10/01/2023
13/01/2023
22/04/2023
21/07/2023
23/10/2023
24/01/2024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</si>
  <si>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revision y seguImiento de la actividad radicando nuevo proceso de solicitud de licencia ante curaduria, ademas en comite prinario realizado el dia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</si>
  <si>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19/04/2023
21/07/2023
12/01/2024</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</si>
  <si>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revision y segumiento de la actividad radicando nuevo proceso de solicitud de licencia ante curaduria, ademas en comite prinario realizado el dia 18 de Julio  se presenta el estado de  avance  y se actualiza el IPI ante la SALcon radicado SCM 771-2023
12/01/2024 . en comite primario se realizo los sguimietos programados asi como el seguimiento del cumplimiento y estado de los IPS rmimitifdos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</si>
  <si>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</si>
  <si>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 de Comité Primario del 13 de febrero del 2023 (págs. 6,7 y 8 donde se trabajó el tema). La acción continúa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t>
    </r>
    <r>
      <rPr>
        <b/>
        <sz val="10"/>
        <rFont val="Arial"/>
        <family val="2"/>
      </rPr>
      <t>23/10/2023:</t>
    </r>
    <r>
      <rPr>
        <sz val="10"/>
        <rFont val="Arial"/>
        <family val="2"/>
      </rPr>
      <t xml:space="preserve">  La OCI envió correo del 03/10/2023 solicitando el reporte del avance de la acción y dando plazo hasta el 20/10/2023; a esta fecha, el proceso no reportó avance de la acción. De acuerdo con la fecha de cierre  definida, la acción continúa en proceso.</t>
    </r>
    <r>
      <rPr>
        <sz val="10"/>
        <rFont val="Arial"/>
        <family val="2"/>
      </rPr>
      <t xml:space="preserve">
</t>
    </r>
    <r>
      <rPr>
        <b/>
        <sz val="10"/>
        <rFont val="Arial"/>
        <family val="2"/>
      </rPr>
      <t>24/01/2024</t>
    </r>
    <r>
      <rPr>
        <sz val="10"/>
        <rFont val="Arial"/>
        <family val="2"/>
      </rPr>
      <t xml:space="preserve">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r>
  </si>
  <si>
    <t>Radicar solictud ante Tics de desarrollo de software</t>
  </si>
  <si>
    <t xml:space="preserve">Solicitudes radicadas </t>
  </si>
  <si>
    <t>Realizar segumiento en comité primario del estado de ala solicitud y el avance del diseño</t>
  </si>
  <si>
    <t xml:space="preserve">Segumientos realizados </t>
  </si>
  <si>
    <t>1 Solicitud radicada</t>
  </si>
  <si>
    <t xml:space="preserve">2 Segumientos realizados </t>
  </si>
  <si>
    <t>Realizar segumiento en comité primario del estado de la solicitud y el avance del diseño</t>
  </si>
  <si>
    <t>Radicarsolictud ante Tics de desarrollo de software</t>
  </si>
  <si>
    <t>Actualizar el procedimiento de Servicio al Ciudadano.</t>
  </si>
  <si>
    <t>Actualizacion de Procedimiento</t>
  </si>
  <si>
    <t>Documentos con marca de SGS para actuaizar.</t>
  </si>
  <si>
    <t>Actualizacion de Procedimientos SIg - Con nueva marca icontec</t>
  </si>
  <si>
    <t>Documentos actualizados / Documentos programados para actualización * 100</t>
  </si>
  <si>
    <t>Actualizar los documentos a que haya lugar con la nueva marca ICONTEC.</t>
  </si>
  <si>
    <t>1 Procedimiento actualizado</t>
  </si>
  <si>
    <t>Aplicativo desarrollado de programación y control de vehículos.</t>
  </si>
  <si>
    <t>1 Aplicativo operativo</t>
  </si>
  <si>
    <t>1 Aplicativo en ejecución</t>
  </si>
  <si>
    <t>Los cambios en la normatividad tributaria determinados en Mesa de trabajo equipo Pagos</t>
  </si>
  <si>
    <t>Capacitar al equipo de pagos en normatividad tributaria</t>
  </si>
  <si>
    <t>Capacitacion</t>
  </si>
  <si>
    <t xml:space="preserve">3 Capacitaciones solicitadas/numero de capacitaciones realizadas
</t>
  </si>
  <si>
    <t xml:space="preserve">Optimizacion del Proceso de Pagos y el uso de la herramienta del programa ERP SI Capital requerido por el Subdirector Administrativo </t>
  </si>
  <si>
    <t>Seguimiento trimestral a las tareas de implementación del desarrollo del progama</t>
  </si>
  <si>
    <t>Actas de Seguimiento</t>
  </si>
  <si>
    <t>4 Reuniones de seguimiento</t>
  </si>
  <si>
    <t xml:space="preserve">4
</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</si>
  <si>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electronicos donde se remiten soportes para archivar en historias laborales, de igual manera se evidencia FUID de servidores activos para soportar ingreso de novedades a expedientes laborales, por lo tanto se da cierre de la acción.</t>
    </r>
  </si>
  <si>
    <t>22/09/2023
26/10/2023
31/12/2023</t>
  </si>
  <si>
    <r>
      <t xml:space="preserve">Se tiene al dia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tecnica, vacaciones. liquidaciones), igualmente se adjunta FUID de servidores activos para soportar ingreso de novedades a expedientes laborales
Se solicita cierre de la accion</t>
    </r>
  </si>
  <si>
    <t>20/10/2023
28/12/2023</t>
  </si>
  <si>
    <t>20/10/2023
28-12-2023</t>
  </si>
  <si>
    <r>
      <t xml:space="preserve">Se aportan resoluciones de horas extras y borrador de formato en tramite para actualiación.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</si>
  <si>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</si>
  <si>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Se aporta el procedimiento de vinculación en estado borrador, en tramite de actualiación.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</si>
  <si>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</si>
  <si>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Se aporta el procedimiento de liquidación de nomina en estado borrador, en tramite de actualiación.
28-12-2023: A la fecha se cuenta con el envio para revisión  del  procedimiento  "GTH-PC-02 V5 Liquidación de Nómina, seguridad social, parafiscales y pago de cesantías",en trámite de revisión de OAP.</t>
  </si>
  <si>
    <r>
      <t xml:space="preserve">Se aporta el procedimiento de liquidación de nomina y formatos anexos en actualizacion, en estado borrador, en tramite de actualización.
</t>
    </r>
    <r>
      <rPr>
        <b/>
        <sz val="10"/>
        <rFont val="Arial"/>
        <family val="2"/>
      </rPr>
      <t xml:space="preserve">28/12/2023: </t>
    </r>
    <r>
      <rPr>
        <sz val="10"/>
        <rFont val="Arial"/>
        <family val="2"/>
      </rPr>
      <t>A la fecha se cuenta con el envio para revisión  del  procedimiento  "GTH-PC-02 V5 Liquidación de Nómina, seguridad social, parafiscales y pago de cesantías", junto con los formatos registro del mismo,en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</si>
  <si>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aùn no se encuentra publicado en SIG tal y como lo describe la meta, razón por la cual se da por incumplida la acción.</t>
    </r>
  </si>
  <si>
    <t>Se aporta el procedimiento de liquidación de nomina y formatos anexos en actualizacion, en estado borrador, en tramite de actualiación.
28-12-2023: A la fecha se cuenta con el envio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colocaria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</si>
  <si>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aùn no se encuentra publicado en SIG tal y como lo describe la meta, razón por la cual se da por incumplida la acción.</t>
    </r>
  </si>
  <si>
    <t>Se anexa memorando de respuesta a la solicitud de apoyo de ingeniero para mejoras en el aplicativo d enomina.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</si>
  <si>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</si>
  <si>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Se aporta el manual de perno de otra entidad, el cual será validado para ajuste y adopción frente a las mejoras realizadas en el aplicativo
28/12/2023: Se soliicta al Ing Jhon  León  la actualizacion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</si>
  <si>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</si>
  <si>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</si>
  <si>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sihguientes indicadores: Rotación de personal, Movilidad de personal, Ausentismo  y pre- pensionados, estos fueron aprobados en erunión sostenida por la SAF mediante acta 1 del 13 de diciembre 2023</t>
    </r>
  </si>
  <si>
    <t>Se gestionará la modificación de la accion adicional en mapa de riesgos en atención a la observación presentada.
28-12-2023: Se realizo la actualización de mapa de riesgos para el 2024, eliminando la accion adicional. Radicado No. 20237000158453
Se solicita cierre de la accion de mejora.</t>
  </si>
  <si>
    <t>Se realiará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</si>
  <si>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</si>
  <si>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</si>
  <si>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31/12/2023: N</t>
    </r>
    <r>
      <rPr>
        <sz val="10"/>
        <color rgb="FF000000"/>
        <rFont val="Arial"/>
        <family val="2"/>
      </rPr>
      <t>o se observa seguimiento y teniendo en cuenta que la acción tiene fecha de vencimiento el 30 de marzo de 2024, se establece que continua en proceso.</t>
    </r>
  </si>
  <si>
    <t>Se cargo bade de datos ajustada para control de incapacidades
28-12-2023: Se tiene en la gestión  una base de datos semaforizada, que  permite identificar las incapacidades que  cuentan con mas de 90 dias en gestión, a partir de la causación  de la misma, de esta manera se  gestionará con mayor urgencia  las que  presenten mas de la vigecia permitida ( 90 dias-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</si>
  <si>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</si>
  <si>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</si>
  <si>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</si>
  <si>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anexa base de reporte de vinculaciones al sector publico, en donde se evidencia las fechas de ingreso como control para nomina y no se allegaron a 30 de septiembre solicitudes de validacion de certificaciones de continuidad.
28-12-2023: Se realizó una verificacion uno a uno de los casos que  venian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</si>
  <si>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</si>
  <si>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t>
    </r>
  </si>
  <si>
    <r>
      <rPr>
        <b/>
        <sz val="10"/>
        <color rgb="FF000000"/>
        <rFont val="Arial"/>
        <family val="2"/>
      </rPr>
      <t>21/12/2023</t>
    </r>
    <r>
      <rPr>
        <sz val="10"/>
        <color rgb="FF000000"/>
        <rFont val="Arial"/>
        <family val="2"/>
      </rPr>
      <t xml:space="preserve"> El proceso reportó Plan de Mejoramiento de acuerdo con los tiempos establecidos en el procedimiento</t>
    </r>
  </si>
  <si>
    <r>
      <rPr>
        <b/>
        <sz val="10"/>
        <color rgb="FF000000"/>
        <rFont val="Arial"/>
        <family val="2"/>
      </rPr>
      <t>12/01/2024 - OCL</t>
    </r>
    <r>
      <rPr>
        <sz val="10"/>
        <color rgb="FF000000"/>
        <rFont val="Arial"/>
        <family val="2"/>
      </rPr>
      <t>: El 18 de diciembre de 2023, se evió correo a la SAF, noticficando que el 18 de diciembre vencia el plazo para establecer el respectivo plan de mejoramiento, sim embargo el proceso no estableció ell plan de mejoramiento. Por esta razón la acción cambia a "Cerrada sin tratamiento"</t>
    </r>
  </si>
  <si>
    <r>
      <rPr>
        <b/>
        <sz val="10"/>
        <color rgb="FF000000"/>
        <rFont val="Arial"/>
        <family val="2"/>
      </rPr>
      <t>12/01/2024</t>
    </r>
    <r>
      <rPr>
        <sz val="10"/>
        <color rgb="FF000000"/>
        <rFont val="Arial"/>
        <family val="2"/>
      </rPr>
      <t xml:space="preserve"> - OCL: El 18 de diciembre de 2023, se evió correo a la SAF, noticficando que el 18 de diciembre vencia el plazo para establecer el respectivo plan de mejoramiento, sim embargo el proceso no estableció ell plan de mejoramiento. Por esta razón la acción cambia a "Cerrada sin tratamiento"</t>
    </r>
  </si>
  <si>
    <r>
      <rPr>
        <b/>
        <sz val="10"/>
        <color rgb="FF000000"/>
        <rFont val="Arial"/>
        <family val="2"/>
      </rPr>
      <t>24/01/2024</t>
    </r>
    <r>
      <rPr>
        <sz val="10"/>
        <color rgb="FF000000"/>
        <rFont val="Arial"/>
        <family val="2"/>
      </rPr>
      <t xml:space="preserve"> La OCI envió correo del 10/01/2024 recordando el plazo de entrega del Plan de Mejoramiento de esta oportunidad de mejora (12 de enero del 2024). El proceso reportó la acción el 24/01/2024.</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</si>
  <si>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t>
    </r>
  </si>
  <si>
    <r>
      <rPr>
        <b/>
        <sz val="10"/>
        <color rgb="FF000000"/>
        <rFont val="Arial"/>
        <family val="2"/>
      </rPr>
      <t>15/01/2024</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</si>
  <si>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"Cerrada sin tratamiento".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</si>
  <si>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lider del Proceso reportó la acción el 25/01/2024 .</t>
    </r>
  </si>
  <si>
    <t>Subdirección Recolección, Barrido y Limpieza</t>
  </si>
  <si>
    <t>En el Proceso Servicio al ciudadano, considerar el incremento de la meta del indicador Cumplimiento de PQRS cerradas con oportunidad. Meta del 60% actual.</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</si>
  <si>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</si>
  <si>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24/07/2023
30/10/2023.
12/01/2024</t>
  </si>
  <si>
    <t xml:space="preserve">24/07/2023
30/10/2023.
12/01/2024 </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</si>
  <si>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</si>
  <si>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</si>
  <si>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t>27/04/2023
27/07/2023
30/10/2023
05/02/2024</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</si>
  <si>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</si>
  <si>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</si>
  <si>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</si>
  <si>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</si>
  <si>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sz val="10"/>
        <rFont val="Arial"/>
        <family val="2"/>
      </rPr>
      <t xml:space="preserve">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</si>
  <si>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</si>
  <si>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t>15-03-2023
12-05-2023 
14/21-07-2023
19-09-2023
14-12-2023</t>
  </si>
  <si>
    <t>27/04/2023
25/07/2023
24/10/2023
06/02/2024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</si>
  <si>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</si>
  <si>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sa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reunión 17-11-2023  PQRS" presentada por el proceso, la OCI verificó el cumplimiento de la acción con los criterios de calidad y oportunidad esperado, por eta razón procedió a cerrarla.
Nota: La OCI recomienda al proceso continuar con estos seguimientos sobre el reporte generado por el proceso de servicio al ciudadano con el objetivo de conseguir que los diferentes reportes reflejen la realidad de la gestión de las PQRSD.</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</si>
  <si>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t>
    </r>
    <r>
      <rPr>
        <sz val="10"/>
        <rFont val="Arial"/>
        <family val="2"/>
      </rPr>
      <t xml:space="preserve">
</t>
    </r>
    <r>
      <rPr>
        <b/>
        <sz val="10"/>
        <rFont val="Arial"/>
        <family val="2"/>
      </rPr>
      <t xml:space="preserve">26/10/2023: </t>
    </r>
    <r>
      <rPr>
        <sz val="10"/>
        <rFont val="Arial"/>
        <family val="2"/>
      </rPr>
      <t>El proceso no remite avances ni evidencias de cumplimiento de la acción, razón por la cual se cierra como incumplida.</t>
    </r>
  </si>
  <si>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</si>
  <si>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</si>
  <si>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</si>
  <si>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</si>
  <si>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</si>
  <si>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</si>
  <si>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</si>
  <si>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</si>
  <si>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FINAL DATE</t>
  </si>
  <si>
    <t>Etiquetas de fila</t>
  </si>
  <si>
    <t>Total general</t>
  </si>
  <si>
    <t>Cuenta de ESTADO</t>
  </si>
  <si>
    <t>(Varios elementos)</t>
  </si>
  <si>
    <t>29/07/2022
28/10/2022  06/01/2023</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</si>
  <si>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</si>
  <si>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pàgina web de la UAESP, razón por la cual se da la acción como cumplida.</t>
    </r>
  </si>
  <si>
    <t>19/04/20223</t>
  </si>
  <si>
    <t>19/04/20223.  se realiza seguimiento y mediante memorando 20234000039241 se realiza   Solicitud de revisión de la marcación de las cestas localizadas en las áreas comunes
del Cementerio Distrital del Sur y Cementerio Parque Serafín</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</si>
  <si>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</si>
  <si>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PRIMER MOMENTO</t>
  </si>
  <si>
    <t>SEGUNDO MOMENTO</t>
  </si>
  <si>
    <t>TERCER MOMENTO</t>
  </si>
  <si>
    <t>CUARTO MOMENTO</t>
  </si>
  <si>
    <t xml:space="preserve">HALLAZGO, EVENTO O SITUACIÓN </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</si>
  <si>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</si>
  <si>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</si>
  <si>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x</t>
  </si>
  <si>
    <t>FECHA DE CIERRE</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</si>
  <si>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</si>
  <si>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25/08/2023
24/10/2023
05/02/2024
08/02/2024</t>
  </si>
  <si>
    <t>Accion de Mejora</t>
  </si>
  <si>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</si>
  <si>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</si>
  <si>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</si>
  <si>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</si>
  <si>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</si>
  <si>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</si>
  <si>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t>
    </r>
  </si>
  <si>
    <t>Se realizó solicitud mediante memorando 20234000154613 con fecha de radicación diciembre 5 de 2023.</t>
  </si>
  <si>
    <t xml:space="preserve">Se realizo delegación de la profesional Sayra Paola Nova, quien ejecuto la actividad hasta fecha en la que fue trasladada de área, al momento está pendiente de la designación de un funcionario del área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</si>
  <si>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</si>
  <si>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10/01/2024</t>
    </r>
    <r>
      <rPr>
        <sz val="10"/>
        <color rgb="FF000000"/>
        <rFont val="Arial"/>
        <family val="2"/>
      </rPr>
      <t xml:space="preserve"> Acción en termino. El proceso no reporta avances en la implementación de la acción. 
08/02/2024 El proceso no remite evidencia asociada al cumplimiento de la meta, por lo que se invita al proceso a realizar la gestión pertinente para dar cumplimiento a la actividad antes de la fecha límite establecida.</t>
    </r>
  </si>
  <si>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</si>
  <si>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</si>
  <si>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9/01/2024 -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</si>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</sst>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53"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499984740745262"/>
      <name val="Arial"/>
      <family val="2"/>
    </font>
    <font>
      <b/>
      <sz val="12"/>
      <color rgb="FF000000"/>
      <name val="Arial"/>
      <family val="2"/>
    </font>
    <font>
      <b/>
      <sz val="10"/>
      <color rgb="FF000000"/>
      <name val="Arial"/>
      <family val="2"/>
    </font>
    <font>
      <b/>
      <sz val="11"/>
      <name val="Arial"/>
      <family val="2"/>
    </font>
    <font>
      <b/>
      <sz val="10"/>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name val="Arial"/>
      <family val="2"/>
    </font>
    <font>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
      <i/>
      <sz val="10"/>
      <color rgb="FF00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
      <b/>
      <sz val="9"/>
      <name val="Arial"/>
      <family val="2"/>
    </font>
    <font>
      <sz val="9"/>
      <name val="Arial"/>
      <family val="2"/>
    </font>
    <font>
      <sz val="11"/>
      <name val="Calibri"/>
      <family val="2"/>
      <charset val="1"/>
    </font>
    <font>
      <u/>
      <sz val="9"/>
      <name val="Arial"/>
      <family val="2"/>
    </font>
    <font>
      <b/>
      <sz val="10"/>
      <color rgb="FF000000"/>
      <name val="Arial"/>
      <family val="2"/>
    </font>
    <font>
      <sz val="10"/>
      <color rgb="FF000000"/>
      <name val="Arial"/>
      <family val="2"/>
    </font>
    <font>
      <sz val="8"/>
      <name val="Arial"/>
      <family val="2"/>
    </font>
    <font>
      <u/>
      <sz val="10"/>
      <name val="Arial"/>
      <family val="2"/>
    </font>
    <font>
      <b/>
      <sz val="11"/>
      <color theme="0"/>
      <name val="Arial"/>
      <family val="2"/>
    </font>
    <font>
      <b/>
      <sz val="10"/>
      <color theme="0"/>
      <name val="Arial"/>
      <family val="2"/>
    </font>
    <font>
      <b/>
      <sz val="12"/>
      <color theme="0" tint="-0.249977111117893"/>
      <name val="Arial"/>
      <family val="2"/>
    </font>
    <font>
      <b/>
      <sz val="14"/>
      <name val="Arial"/>
      <family val="2"/>
    </font>
    <font>
      <b/>
      <sz val="11"/>
      <color rgb="FF000000"/>
      <name val="Arial"/>
      <family val="2"/>
    </font>
    <font>
      <b/>
      <sz val="14"/>
      <color theme="0"/>
      <name val="Arial"/>
      <family val="2"/>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CE4D6"/>
        <bgColor rgb="FF000000"/>
      </patternFill>
    </fill>
    <fill>
      <patternFill patternType="solid">
        <fgColor rgb="FFFFFFFF"/>
        <bgColor rgb="FF000000"/>
      </patternFill>
    </fill>
    <fill>
      <patternFill patternType="solid">
        <fgColor theme="8" tint="0.79998168889431442"/>
        <bgColor indexed="64"/>
      </patternFill>
    </fill>
    <fill>
      <patternFill patternType="solid">
        <fgColor theme="0"/>
        <bgColor rgb="FF0000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diagonal/>
    </border>
    <border>
      <left style="thin">
        <color rgb="FF000000"/>
      </left>
      <right style="thin">
        <color rgb="FF000000"/>
      </right>
      <top style="thin">
        <color indexed="64"/>
      </top>
      <bottom/>
      <diagonal/>
    </border>
    <border>
      <left/>
      <right style="thin">
        <color indexed="64"/>
      </right>
      <top style="thin">
        <color rgb="FF8EA9DB"/>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28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9" fillId="0" borderId="3" xfId="0" applyNumberFormat="1" applyFon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 fillId="0" borderId="3" xfId="0" applyFont="1" applyBorder="1" applyAlignment="1">
      <alignment horizontal="left" vertical="center" wrapText="1"/>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6" borderId="3" xfId="0" applyFill="1" applyBorder="1" applyAlignment="1">
      <alignment horizontal="center" vertical="center" wrapText="1"/>
    </xf>
    <xf numFmtId="0" fontId="1"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center" wrapText="1"/>
    </xf>
    <xf numFmtId="0" fontId="12" fillId="0" borderId="3" xfId="0" applyFont="1" applyBorder="1" applyAlignment="1">
      <alignment horizontal="left" vertical="center" wrapText="1"/>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0" fontId="14" fillId="0" borderId="1" xfId="0" applyFont="1" applyBorder="1" applyAlignment="1">
      <alignment horizontal="center" vertical="center" wrapText="1"/>
    </xf>
    <xf numFmtId="0" fontId="9"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14" fontId="9" fillId="7" borderId="3"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1" fillId="7" borderId="3" xfId="0" applyFont="1" applyFill="1" applyBorder="1" applyAlignment="1">
      <alignment horizontal="left" vertical="center" wrapText="1"/>
    </xf>
    <xf numFmtId="14" fontId="7" fillId="7" borderId="3" xfId="0" applyNumberFormat="1" applyFont="1" applyFill="1" applyBorder="1" applyAlignment="1">
      <alignment horizontal="center" vertical="center" wrapText="1"/>
    </xf>
    <xf numFmtId="0" fontId="12" fillId="7" borderId="3" xfId="0" applyFont="1" applyFill="1" applyBorder="1" applyAlignment="1">
      <alignment horizontal="left" vertical="center" wrapText="1"/>
    </xf>
    <xf numFmtId="0" fontId="0" fillId="0" borderId="0" xfId="0" applyAlignment="1">
      <alignment horizontal="center" vertical="center"/>
    </xf>
    <xf numFmtId="14" fontId="0" fillId="0" borderId="3" xfId="0" applyNumberFormat="1" applyBorder="1" applyAlignment="1">
      <alignment horizontal="center" vertical="center"/>
    </xf>
    <xf numFmtId="0" fontId="12" fillId="6" borderId="3" xfId="0" applyFont="1" applyFill="1" applyBorder="1" applyAlignment="1">
      <alignment horizontal="left" vertical="center" wrapText="1"/>
    </xf>
    <xf numFmtId="0" fontId="9" fillId="0" borderId="2" xfId="0" applyFont="1" applyBorder="1" applyAlignment="1">
      <alignment horizontal="center" vertical="center" wrapText="1"/>
    </xf>
    <xf numFmtId="0" fontId="12" fillId="9" borderId="2" xfId="0" applyFont="1" applyFill="1" applyBorder="1" applyAlignment="1">
      <alignment horizontal="left" vertical="center" wrapText="1"/>
    </xf>
    <xf numFmtId="0" fontId="1" fillId="0" borderId="3" xfId="0" applyFont="1" applyBorder="1" applyAlignment="1">
      <alignment vertical="center" wrapText="1"/>
    </xf>
    <xf numFmtId="9" fontId="0" fillId="0" borderId="3" xfId="0" applyNumberFormat="1" applyBorder="1" applyAlignment="1">
      <alignment horizontal="center" vertical="center" wrapText="1"/>
    </xf>
    <xf numFmtId="0" fontId="0" fillId="9" borderId="3" xfId="0" applyFill="1" applyBorder="1" applyAlignment="1">
      <alignment horizontal="center" vertical="center" wrapText="1"/>
    </xf>
    <xf numFmtId="0" fontId="0" fillId="9" borderId="3" xfId="0" applyFill="1" applyBorder="1" applyAlignment="1">
      <alignment horizontal="left" vertical="center" wrapText="1"/>
    </xf>
    <xf numFmtId="0" fontId="1" fillId="9" borderId="3" xfId="0" applyFont="1" applyFill="1" applyBorder="1" applyAlignment="1">
      <alignment horizontal="left" vertical="center" wrapText="1"/>
    </xf>
    <xf numFmtId="0" fontId="9" fillId="9" borderId="2"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9" borderId="5" xfId="0" applyFont="1" applyFill="1" applyBorder="1" applyAlignment="1">
      <alignment horizontal="left"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2" fillId="6" borderId="3" xfId="0" applyFont="1" applyFill="1" applyBorder="1" applyAlignment="1">
      <alignment vertical="center" wrapText="1"/>
    </xf>
    <xf numFmtId="14" fontId="0" fillId="6" borderId="3" xfId="0" applyNumberFormat="1" applyFill="1" applyBorder="1" applyAlignment="1">
      <alignment horizontal="center" vertical="center" wrapText="1"/>
    </xf>
    <xf numFmtId="0" fontId="12" fillId="0" borderId="3" xfId="0" applyFont="1" applyBorder="1" applyAlignment="1">
      <alignment vertical="center" wrapText="1"/>
    </xf>
    <xf numFmtId="0" fontId="0" fillId="6" borderId="3" xfId="0" applyFill="1" applyBorder="1" applyAlignment="1">
      <alignment vertical="center" wrapText="1"/>
    </xf>
    <xf numFmtId="0" fontId="0" fillId="6" borderId="3" xfId="0" applyFill="1" applyBorder="1" applyAlignment="1">
      <alignment horizontal="left" vertical="center" wrapText="1"/>
    </xf>
    <xf numFmtId="1" fontId="0" fillId="6" borderId="3" xfId="0" applyNumberFormat="1" applyFill="1" applyBorder="1" applyAlignment="1">
      <alignment horizontal="center" vertical="center" wrapText="1"/>
    </xf>
    <xf numFmtId="9" fontId="0" fillId="6" borderId="3" xfId="0" applyNumberFormat="1" applyFill="1" applyBorder="1" applyAlignment="1">
      <alignment horizontal="center" vertical="center" wrapText="1"/>
    </xf>
    <xf numFmtId="0" fontId="24" fillId="6" borderId="3" xfId="0" applyFont="1" applyFill="1" applyBorder="1" applyAlignment="1">
      <alignment vertical="center" wrapText="1"/>
    </xf>
    <xf numFmtId="0" fontId="24" fillId="6" borderId="3" xfId="0" applyFont="1" applyFill="1" applyBorder="1" applyAlignment="1">
      <alignment horizontal="left" vertical="center" wrapText="1"/>
    </xf>
    <xf numFmtId="165" fontId="9" fillId="0" borderId="1" xfId="0" applyNumberFormat="1" applyFont="1" applyBorder="1" applyAlignment="1">
      <alignment horizontal="center" vertical="center" wrapText="1"/>
    </xf>
    <xf numFmtId="14" fontId="1" fillId="6" borderId="3" xfId="0" applyNumberFormat="1" applyFont="1" applyFill="1" applyBorder="1" applyAlignment="1">
      <alignment horizontal="left" vertical="center" wrapText="1"/>
    </xf>
    <xf numFmtId="0" fontId="24" fillId="0" borderId="3" xfId="0" applyFont="1" applyBorder="1" applyAlignment="1">
      <alignment horizontal="left" vertical="center" wrapText="1"/>
    </xf>
    <xf numFmtId="0" fontId="9" fillId="0" borderId="6"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 fillId="6" borderId="1" xfId="0" applyFont="1" applyFill="1" applyBorder="1" applyAlignment="1">
      <alignment horizontal="left" vertical="center" wrapText="1"/>
    </xf>
    <xf numFmtId="0" fontId="24" fillId="0" borderId="3" xfId="0" applyFont="1" applyBorder="1" applyAlignment="1">
      <alignment vertical="center" wrapText="1"/>
    </xf>
    <xf numFmtId="14" fontId="1" fillId="0" borderId="3" xfId="0" applyNumberFormat="1" applyFont="1" applyBorder="1" applyAlignment="1">
      <alignment horizontal="left" vertical="center" wrapText="1"/>
    </xf>
    <xf numFmtId="0" fontId="23" fillId="0" borderId="3" xfId="0" applyFont="1" applyBorder="1" applyAlignment="1">
      <alignment horizontal="left" vertical="center" wrapText="1"/>
    </xf>
    <xf numFmtId="0" fontId="12" fillId="6"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6" borderId="3" xfId="0" applyFont="1" applyFill="1" applyBorder="1" applyAlignment="1">
      <alignment vertical="center" wrapText="1"/>
    </xf>
    <xf numFmtId="14" fontId="9" fillId="6" borderId="3"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1" fillId="0" borderId="10" xfId="0" applyFont="1" applyBorder="1" applyAlignment="1">
      <alignment horizontal="left" vertical="center" wrapText="1"/>
    </xf>
    <xf numFmtId="0" fontId="7" fillId="0" borderId="10"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vertical="center" wrapText="1"/>
    </xf>
    <xf numFmtId="14" fontId="9" fillId="0" borderId="6" xfId="0" applyNumberFormat="1" applyFont="1"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xf>
    <xf numFmtId="14" fontId="9" fillId="0" borderId="13" xfId="0" applyNumberFormat="1" applyFont="1" applyBorder="1" applyAlignment="1">
      <alignment horizontal="center" vertical="center" wrapText="1"/>
    </xf>
    <xf numFmtId="0" fontId="0" fillId="0" borderId="14" xfId="0" applyBorder="1" applyAlignment="1">
      <alignment horizontal="left" vertical="center" wrapText="1"/>
    </xf>
    <xf numFmtId="0" fontId="9"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0" fillId="0" borderId="6" xfId="0" applyBorder="1" applyAlignment="1">
      <alignment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6" xfId="0" applyFont="1" applyBorder="1" applyAlignment="1">
      <alignment horizontal="left" vertical="center"/>
    </xf>
    <xf numFmtId="0" fontId="12" fillId="0" borderId="6" xfId="0" applyFont="1" applyBorder="1" applyAlignment="1">
      <alignment horizontal="left"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0" fillId="0" borderId="4" xfId="0" applyBorder="1" applyAlignment="1">
      <alignment horizontal="center" vertical="center" wrapText="1"/>
    </xf>
    <xf numFmtId="9" fontId="1" fillId="0" borderId="3" xfId="0" applyNumberFormat="1" applyFont="1" applyBorder="1" applyAlignment="1">
      <alignment horizontal="center" vertical="center"/>
    </xf>
    <xf numFmtId="0" fontId="5" fillId="0" borderId="6" xfId="0" applyFont="1" applyBorder="1" applyAlignment="1">
      <alignment horizontal="center" vertical="center" wrapText="1"/>
    </xf>
    <xf numFmtId="0" fontId="0" fillId="0" borderId="16" xfId="0" applyBorder="1" applyAlignment="1">
      <alignment horizontal="center" vertical="center" wrapText="1"/>
    </xf>
    <xf numFmtId="0" fontId="1" fillId="0" borderId="6" xfId="0" applyFont="1" applyBorder="1" applyAlignment="1">
      <alignment horizontal="left" vertical="center" wrapText="1"/>
    </xf>
    <xf numFmtId="9" fontId="0" fillId="0" borderId="6" xfId="0" applyNumberForma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1" xfId="0" applyFont="1" applyBorder="1" applyAlignment="1">
      <alignment vertical="center" wrapText="1"/>
    </xf>
    <xf numFmtId="0" fontId="1" fillId="0" borderId="1" xfId="0" applyFont="1" applyBorder="1" applyAlignment="1">
      <alignment vertical="center" wrapText="1"/>
    </xf>
    <xf numFmtId="1" fontId="1" fillId="0" borderId="1" xfId="0" applyNumberFormat="1" applyFont="1" applyBorder="1" applyAlignment="1">
      <alignment horizontal="left" vertical="top" wrapText="1"/>
    </xf>
    <xf numFmtId="9" fontId="1" fillId="0" borderId="1" xfId="0" applyNumberFormat="1" applyFont="1" applyBorder="1" applyAlignment="1">
      <alignment horizontal="center" vertical="center" wrapText="1"/>
    </xf>
    <xf numFmtId="0" fontId="12" fillId="0" borderId="3" xfId="0" applyFont="1" applyBorder="1" applyAlignment="1">
      <alignment horizontal="left" vertical="top" wrapText="1"/>
    </xf>
    <xf numFmtId="14" fontId="9" fillId="0" borderId="6" xfId="0" applyNumberFormat="1" applyFont="1" applyBorder="1" applyAlignment="1">
      <alignment horizontal="center" vertical="center"/>
    </xf>
    <xf numFmtId="14" fontId="9" fillId="0" borderId="3" xfId="0" applyNumberFormat="1" applyFont="1" applyBorder="1" applyAlignment="1">
      <alignment horizontal="center" vertical="center"/>
    </xf>
    <xf numFmtId="14" fontId="0" fillId="6" borderId="3" xfId="0" applyNumberFormat="1" applyFill="1" applyBorder="1" applyAlignment="1">
      <alignment horizontal="left" vertical="center" wrapText="1"/>
    </xf>
    <xf numFmtId="0" fontId="0" fillId="6" borderId="1" xfId="0" applyFill="1" applyBorder="1" applyAlignment="1">
      <alignment horizontal="left" vertical="center" wrapText="1"/>
    </xf>
    <xf numFmtId="0" fontId="9" fillId="6" borderId="2" xfId="0" applyFont="1" applyFill="1" applyBorder="1" applyAlignment="1">
      <alignment horizontal="center" vertical="center" wrapText="1"/>
    </xf>
    <xf numFmtId="0" fontId="4" fillId="0" borderId="0" xfId="0" applyFont="1" applyAlignment="1">
      <alignment horizontal="left" vertical="top" wrapText="1"/>
    </xf>
    <xf numFmtId="0" fontId="3" fillId="0" borderId="0" xfId="0" applyFont="1" applyAlignment="1">
      <alignment horizontal="left" vertical="top" wrapText="1"/>
    </xf>
    <xf numFmtId="14" fontId="0" fillId="0" borderId="1" xfId="0" applyNumberFormat="1" applyBorder="1" applyAlignment="1">
      <alignment horizontal="center" vertical="center" wrapText="1"/>
    </xf>
    <xf numFmtId="0" fontId="2" fillId="0" borderId="0" xfId="0" applyFont="1" applyAlignment="1">
      <alignment horizontal="center" vertical="center" wrapText="1"/>
    </xf>
    <xf numFmtId="0" fontId="0" fillId="0" borderId="14" xfId="0" applyBorder="1" applyAlignment="1">
      <alignment horizontal="left" vertical="top" wrapText="1"/>
    </xf>
    <xf numFmtId="14" fontId="9" fillId="0" borderId="16" xfId="0" applyNumberFormat="1" applyFont="1" applyBorder="1" applyAlignment="1">
      <alignment horizontal="center" vertical="center" wrapText="1"/>
    </xf>
    <xf numFmtId="0" fontId="1" fillId="0" borderId="0" xfId="0" applyFont="1" applyAlignment="1">
      <alignment vertical="center" wrapText="1"/>
    </xf>
    <xf numFmtId="14" fontId="9" fillId="6" borderId="4"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0" fontId="0" fillId="0" borderId="1" xfId="0" applyBorder="1" applyAlignment="1">
      <alignment horizontal="left" vertical="center" wrapText="1"/>
    </xf>
    <xf numFmtId="14" fontId="0" fillId="0" borderId="3" xfId="0" applyNumberFormat="1" applyBorder="1" applyAlignment="1">
      <alignment horizontal="left" vertical="center" wrapText="1"/>
    </xf>
    <xf numFmtId="0" fontId="0" fillId="0" borderId="10" xfId="0" applyBorder="1" applyAlignment="1">
      <alignment horizontal="left" vertical="top" wrapText="1"/>
    </xf>
    <xf numFmtId="0" fontId="3" fillId="0" borderId="0" xfId="0" applyFont="1" applyAlignment="1">
      <alignment horizontal="left" vertical="center"/>
    </xf>
    <xf numFmtId="14" fontId="9" fillId="10" borderId="17" xfId="0" applyNumberFormat="1" applyFont="1" applyFill="1" applyBorder="1" applyAlignment="1">
      <alignment horizontal="center" vertical="center" textRotation="90" wrapText="1"/>
    </xf>
    <xf numFmtId="14" fontId="9" fillId="9" borderId="4" xfId="0" applyNumberFormat="1" applyFont="1" applyFill="1" applyBorder="1" applyAlignment="1">
      <alignment horizontal="center" vertical="center" wrapText="1"/>
    </xf>
    <xf numFmtId="0" fontId="1" fillId="0" borderId="0" xfId="0" applyFont="1"/>
    <xf numFmtId="14" fontId="9" fillId="10" borderId="12" xfId="0" applyNumberFormat="1" applyFont="1" applyFill="1" applyBorder="1" applyAlignment="1">
      <alignment horizontal="center" vertical="center" textRotation="90" wrapText="1"/>
    </xf>
    <xf numFmtId="14" fontId="9" fillId="10" borderId="18" xfId="0" applyNumberFormat="1" applyFont="1" applyFill="1" applyBorder="1" applyAlignment="1">
      <alignment horizontal="center" vertical="center" textRotation="90" wrapText="1"/>
    </xf>
    <xf numFmtId="14" fontId="0" fillId="6" borderId="6" xfId="0" applyNumberFormat="1" applyFill="1" applyBorder="1" applyAlignment="1">
      <alignment horizontal="left" vertical="center" wrapText="1"/>
    </xf>
    <xf numFmtId="0" fontId="9" fillId="6" borderId="11" xfId="0" applyFont="1" applyFill="1" applyBorder="1" applyAlignment="1">
      <alignment horizontal="center" vertical="center" wrapText="1"/>
    </xf>
    <xf numFmtId="0" fontId="9" fillId="6" borderId="19" xfId="0" applyFont="1" applyFill="1" applyBorder="1" applyAlignment="1">
      <alignment horizontal="center" vertical="center" wrapText="1"/>
    </xf>
    <xf numFmtId="165" fontId="9" fillId="0" borderId="7" xfId="0" applyNumberFormat="1" applyFont="1" applyBorder="1" applyAlignment="1">
      <alignment horizontal="center" vertical="center" wrapText="1"/>
    </xf>
    <xf numFmtId="0" fontId="1" fillId="6" borderId="12" xfId="0" applyFont="1" applyFill="1" applyBorder="1" applyAlignment="1">
      <alignment horizontal="left" vertical="center" wrapText="1"/>
    </xf>
    <xf numFmtId="0" fontId="9" fillId="0" borderId="11" xfId="0" applyFont="1" applyBorder="1" applyAlignment="1">
      <alignment horizontal="center" vertical="center" wrapText="1"/>
    </xf>
    <xf numFmtId="14" fontId="0" fillId="6" borderId="5" xfId="0" applyNumberFormat="1" applyFill="1" applyBorder="1" applyAlignment="1">
      <alignment horizontal="left" vertical="center" wrapText="1"/>
    </xf>
    <xf numFmtId="165" fontId="9" fillId="0" borderId="6"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0" fontId="1" fillId="0" borderId="2" xfId="0" applyFont="1" applyBorder="1" applyAlignment="1">
      <alignment horizontal="left" vertical="center" wrapText="1"/>
    </xf>
    <xf numFmtId="0" fontId="9" fillId="6" borderId="9" xfId="0" applyFont="1" applyFill="1" applyBorder="1" applyAlignment="1">
      <alignment horizontal="center" vertical="center" wrapText="1"/>
    </xf>
    <xf numFmtId="165" fontId="9" fillId="0" borderId="4" xfId="0" applyNumberFormat="1" applyFont="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14" fontId="9" fillId="6" borderId="0" xfId="0" applyNumberFormat="1" applyFont="1" applyFill="1" applyAlignment="1">
      <alignment horizontal="center" vertical="center" wrapText="1"/>
    </xf>
    <xf numFmtId="0" fontId="1" fillId="6" borderId="8" xfId="0" applyFont="1" applyFill="1" applyBorder="1" applyAlignment="1">
      <alignment horizontal="left" vertical="center" wrapText="1"/>
    </xf>
    <xf numFmtId="14" fontId="9" fillId="6" borderId="5" xfId="0" applyNumberFormat="1" applyFont="1" applyFill="1" applyBorder="1" applyAlignment="1">
      <alignment horizontal="center" vertical="center" wrapText="1"/>
    </xf>
    <xf numFmtId="14" fontId="9" fillId="6"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1" fillId="0" borderId="9" xfId="0" applyFont="1" applyBorder="1" applyAlignment="1">
      <alignment horizontal="left" vertical="center" wrapText="1"/>
    </xf>
    <xf numFmtId="0" fontId="0" fillId="0" borderId="11" xfId="0" applyBorder="1" applyAlignment="1">
      <alignment vertical="center" wrapText="1"/>
    </xf>
    <xf numFmtId="0" fontId="5" fillId="6" borderId="1" xfId="0" applyFont="1" applyFill="1" applyBorder="1" applyAlignment="1">
      <alignment horizontal="center" vertical="center" wrapText="1"/>
    </xf>
    <xf numFmtId="0" fontId="9" fillId="11" borderId="5" xfId="0" applyFont="1" applyFill="1" applyBorder="1" applyAlignment="1">
      <alignment horizontal="left" vertical="center" wrapText="1"/>
    </xf>
    <xf numFmtId="0" fontId="44" fillId="0" borderId="3" xfId="0" applyFont="1" applyBorder="1" applyAlignment="1">
      <alignment horizontal="left" vertical="center" wrapText="1"/>
    </xf>
    <xf numFmtId="0" fontId="0" fillId="0" borderId="1" xfId="0" applyBorder="1" applyAlignment="1">
      <alignment wrapText="1"/>
    </xf>
    <xf numFmtId="0" fontId="0" fillId="0" borderId="8" xfId="0" applyBorder="1" applyAlignment="1">
      <alignment wrapText="1"/>
    </xf>
    <xf numFmtId="14" fontId="9" fillId="0" borderId="8" xfId="0" applyNumberFormat="1" applyFont="1" applyBorder="1" applyAlignment="1">
      <alignment wrapText="1"/>
    </xf>
    <xf numFmtId="0" fontId="0" fillId="0" borderId="9" xfId="0" applyBorder="1" applyAlignment="1">
      <alignment wrapText="1"/>
    </xf>
    <xf numFmtId="0" fontId="0" fillId="0" borderId="10" xfId="0" applyBorder="1" applyAlignment="1">
      <alignment wrapText="1"/>
    </xf>
    <xf numFmtId="14" fontId="9" fillId="0" borderId="10" xfId="0" applyNumberFormat="1" applyFont="1" applyBorder="1" applyAlignment="1">
      <alignment wrapText="1"/>
    </xf>
    <xf numFmtId="0" fontId="0" fillId="6" borderId="0" xfId="0" applyFill="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justify" vertical="center" wrapText="1"/>
    </xf>
    <xf numFmtId="0" fontId="8" fillId="0" borderId="11" xfId="0" applyFont="1" applyBorder="1" applyAlignment="1">
      <alignment horizontal="center" vertical="center" wrapText="1"/>
    </xf>
    <xf numFmtId="14" fontId="9" fillId="0" borderId="1" xfId="0" applyNumberFormat="1" applyFont="1" applyBorder="1" applyAlignment="1">
      <alignment horizontal="center" vertical="center"/>
    </xf>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1" fillId="6" borderId="1" xfId="0" applyFont="1" applyFill="1" applyBorder="1" applyAlignment="1">
      <alignment vertical="top" wrapText="1"/>
    </xf>
    <xf numFmtId="0" fontId="0" fillId="6" borderId="1" xfId="0" applyFill="1" applyBorder="1" applyAlignment="1">
      <alignment horizontal="center" vertical="center" wrapText="1"/>
    </xf>
    <xf numFmtId="9" fontId="0" fillId="0" borderId="1" xfId="1" applyFont="1" applyBorder="1" applyAlignment="1">
      <alignment horizontal="center" vertical="center" wrapText="1"/>
    </xf>
    <xf numFmtId="0" fontId="1" fillId="0" borderId="1" xfId="0" applyFont="1" applyBorder="1" applyAlignment="1">
      <alignment horizontal="left" vertical="justify" wrapText="1"/>
    </xf>
    <xf numFmtId="0" fontId="12" fillId="6" borderId="10" xfId="0" applyFont="1" applyFill="1" applyBorder="1" applyAlignment="1">
      <alignment horizontal="left" vertical="center" wrapText="1"/>
    </xf>
    <xf numFmtId="0" fontId="7" fillId="0" borderId="21" xfId="0" applyFont="1" applyBorder="1" applyAlignment="1">
      <alignment horizontal="left" vertical="center" wrapText="1"/>
    </xf>
    <xf numFmtId="0" fontId="0" fillId="0" borderId="0" xfId="0" pivotButton="1"/>
    <xf numFmtId="0" fontId="0" fillId="0" borderId="0" xfId="0" applyAlignment="1">
      <alignment horizontal="center"/>
    </xf>
    <xf numFmtId="0" fontId="0" fillId="0" borderId="22" xfId="0" pivotButton="1" applyBorder="1"/>
    <xf numFmtId="0" fontId="0" fillId="0" borderId="23" xfId="0" applyBorder="1" applyAlignment="1">
      <alignment horizontal="center"/>
    </xf>
    <xf numFmtId="0" fontId="0" fillId="12" borderId="24" xfId="0" applyFill="1" applyBorder="1" applyAlignment="1">
      <alignment horizontal="center"/>
    </xf>
    <xf numFmtId="0" fontId="0" fillId="12" borderId="25" xfId="0" applyFill="1" applyBorder="1" applyAlignment="1">
      <alignment horizontal="center"/>
    </xf>
    <xf numFmtId="0" fontId="0" fillId="12" borderId="24" xfId="0" applyFill="1" applyBorder="1" applyAlignment="1">
      <alignment horizontal="left" indent="1"/>
    </xf>
    <xf numFmtId="0" fontId="0" fillId="13" borderId="24" xfId="0" applyFill="1" applyBorder="1" applyAlignment="1">
      <alignment horizontal="center"/>
    </xf>
    <xf numFmtId="0" fontId="0" fillId="13" borderId="25" xfId="0" applyFill="1" applyBorder="1" applyAlignment="1">
      <alignment horizontal="center"/>
    </xf>
    <xf numFmtId="0" fontId="0" fillId="13" borderId="24" xfId="0" applyFill="1" applyBorder="1" applyAlignment="1">
      <alignment horizontal="left" indent="1"/>
    </xf>
    <xf numFmtId="0" fontId="0" fillId="14" borderId="24" xfId="0" applyFill="1" applyBorder="1" applyAlignment="1">
      <alignment horizontal="center"/>
    </xf>
    <xf numFmtId="0" fontId="0" fillId="14" borderId="25" xfId="0" applyFill="1" applyBorder="1" applyAlignment="1">
      <alignment horizontal="center"/>
    </xf>
    <xf numFmtId="0" fontId="0" fillId="14" borderId="24" xfId="0" applyFill="1" applyBorder="1" applyAlignment="1">
      <alignment horizontal="left" indent="1"/>
    </xf>
    <xf numFmtId="0" fontId="0" fillId="15" borderId="24" xfId="0" applyFill="1" applyBorder="1" applyAlignment="1">
      <alignment horizontal="center"/>
    </xf>
    <xf numFmtId="0" fontId="0" fillId="15" borderId="25" xfId="0" applyFill="1" applyBorder="1" applyAlignment="1">
      <alignment horizontal="center"/>
    </xf>
    <xf numFmtId="0" fontId="0" fillId="15" borderId="24" xfId="0" applyFill="1" applyBorder="1" applyAlignment="1">
      <alignment horizontal="left" indent="1"/>
    </xf>
    <xf numFmtId="0" fontId="0" fillId="0" borderId="27" xfId="0" applyBorder="1" applyAlignment="1">
      <alignment horizontal="center"/>
    </xf>
    <xf numFmtId="0" fontId="0" fillId="15" borderId="24" xfId="0" applyFill="1" applyBorder="1" applyAlignment="1">
      <alignment horizontal="left" wrapText="1" indent="1"/>
    </xf>
    <xf numFmtId="0" fontId="0" fillId="15" borderId="25" xfId="0" applyFill="1" applyBorder="1" applyAlignment="1">
      <alignment horizontal="center" vertical="center"/>
    </xf>
    <xf numFmtId="0" fontId="0" fillId="0" borderId="26" xfId="0" applyBorder="1" applyAlignment="1">
      <alignment horizontal="center"/>
    </xf>
    <xf numFmtId="0" fontId="0" fillId="0" borderId="28" xfId="0" pivotButton="1" applyBorder="1"/>
    <xf numFmtId="0" fontId="0" fillId="0" borderId="29" xfId="0" applyBorder="1" applyAlignment="1">
      <alignment horizontal="center"/>
    </xf>
    <xf numFmtId="0" fontId="0" fillId="0" borderId="24" xfId="0" applyBorder="1" applyAlignment="1">
      <alignment horizontal="left" indent="1"/>
    </xf>
    <xf numFmtId="0" fontId="0" fillId="0" borderId="25" xfId="0" applyBorder="1" applyAlignment="1">
      <alignment horizontal="center"/>
    </xf>
    <xf numFmtId="0" fontId="8" fillId="4" borderId="1" xfId="0" applyFont="1" applyFill="1" applyBorder="1" applyAlignment="1">
      <alignment horizontal="left" vertical="center" wrapText="1"/>
    </xf>
    <xf numFmtId="0" fontId="16" fillId="0" borderId="3" xfId="0" applyFont="1" applyBorder="1" applyAlignment="1">
      <alignment horizontal="left" vertical="center" wrapText="1"/>
    </xf>
    <xf numFmtId="0" fontId="0" fillId="7" borderId="3" xfId="0" applyFill="1" applyBorder="1" applyAlignment="1">
      <alignment horizontal="left" vertical="center" wrapText="1"/>
    </xf>
    <xf numFmtId="0" fontId="1" fillId="6" borderId="5" xfId="0" applyFont="1" applyFill="1" applyBorder="1" applyAlignment="1">
      <alignment horizontal="left" vertical="center" wrapText="1"/>
    </xf>
    <xf numFmtId="0" fontId="40" fillId="0" borderId="3" xfId="0" applyFont="1" applyBorder="1" applyAlignment="1">
      <alignment horizontal="left" vertical="center" wrapText="1"/>
    </xf>
    <xf numFmtId="0" fontId="0" fillId="6" borderId="9" xfId="0" applyFill="1" applyBorder="1" applyAlignment="1">
      <alignment horizontal="left" vertical="center" wrapText="1"/>
    </xf>
    <xf numFmtId="0" fontId="0" fillId="6" borderId="20" xfId="0" applyFill="1" applyBorder="1" applyAlignment="1">
      <alignment horizontal="left" vertical="center" wrapText="1"/>
    </xf>
    <xf numFmtId="14" fontId="0" fillId="6" borderId="1" xfId="0" applyNumberFormat="1" applyFill="1" applyBorder="1" applyAlignment="1">
      <alignment horizontal="left" vertical="center" wrapText="1"/>
    </xf>
    <xf numFmtId="0" fontId="16" fillId="0" borderId="1" xfId="0" applyFont="1" applyBorder="1" applyAlignment="1">
      <alignment horizontal="left" vertical="center" wrapText="1"/>
    </xf>
    <xf numFmtId="0" fontId="16" fillId="6" borderId="1" xfId="0" applyFont="1" applyFill="1" applyBorder="1" applyAlignment="1">
      <alignment horizontal="left" vertical="center" wrapText="1"/>
    </xf>
    <xf numFmtId="0" fontId="43" fillId="0" borderId="4" xfId="0" applyFont="1" applyBorder="1" applyAlignment="1">
      <alignment horizontal="left" vertical="center" wrapText="1"/>
    </xf>
    <xf numFmtId="0" fontId="16"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1" xfId="0" applyFont="1" applyBorder="1" applyAlignment="1">
      <alignment horizontal="left" vertical="center"/>
    </xf>
    <xf numFmtId="0" fontId="7" fillId="6" borderId="21" xfId="0" applyFont="1" applyFill="1" applyBorder="1" applyAlignment="1">
      <alignment horizontal="left" vertical="top" wrapText="1"/>
    </xf>
    <xf numFmtId="0" fontId="7" fillId="0" borderId="21" xfId="0" applyFont="1" applyBorder="1" applyAlignment="1">
      <alignment horizontal="left" vertical="top" wrapText="1"/>
    </xf>
    <xf numFmtId="0" fontId="12" fillId="0" borderId="10" xfId="0" applyFont="1" applyBorder="1" applyAlignment="1">
      <alignment horizontal="left" vertical="top" wrapText="1"/>
    </xf>
    <xf numFmtId="0" fontId="49" fillId="0" borderId="0" xfId="0" applyFont="1" applyAlignment="1">
      <alignment vertical="center"/>
    </xf>
    <xf numFmtId="0" fontId="49" fillId="0" borderId="0" xfId="0" applyFont="1" applyAlignment="1">
      <alignment horizontal="left" vertical="center"/>
    </xf>
    <xf numFmtId="164" fontId="51" fillId="0" borderId="0" xfId="0" applyNumberFormat="1" applyFont="1" applyAlignment="1">
      <alignment horizontal="center" vertical="center" textRotation="90" wrapText="1"/>
    </xf>
    <xf numFmtId="0" fontId="8" fillId="0" borderId="0" xfId="0" applyFont="1" applyAlignment="1">
      <alignment horizontal="center" vertical="center" wrapText="1"/>
    </xf>
    <xf numFmtId="14" fontId="9" fillId="8" borderId="16" xfId="0" applyNumberFormat="1" applyFont="1" applyFill="1" applyBorder="1" applyAlignment="1">
      <alignment horizontal="center" vertical="center" textRotation="90" wrapText="1"/>
    </xf>
    <xf numFmtId="0" fontId="2" fillId="6" borderId="0" xfId="0" applyFont="1" applyFill="1" applyAlignment="1">
      <alignment vertical="center"/>
    </xf>
    <xf numFmtId="14" fontId="9" fillId="8" borderId="31" xfId="0" applyNumberFormat="1" applyFont="1" applyFill="1" applyBorder="1" applyAlignment="1">
      <alignment horizontal="center" vertical="center" textRotation="90" wrapText="1"/>
    </xf>
    <xf numFmtId="14" fontId="1" fillId="0" borderId="32" xfId="0" applyNumberFormat="1" applyFont="1" applyBorder="1" applyAlignment="1">
      <alignment horizontal="center" vertical="center" textRotation="90" wrapText="1"/>
    </xf>
    <xf numFmtId="165" fontId="9" fillId="0" borderId="2"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14" fontId="9" fillId="6" borderId="8" xfId="0" applyNumberFormat="1" applyFont="1" applyFill="1" applyBorder="1" applyAlignment="1">
      <alignment horizontal="center" vertical="center" wrapText="1"/>
    </xf>
    <xf numFmtId="14" fontId="9" fillId="6" borderId="33" xfId="0" applyNumberFormat="1" applyFont="1" applyFill="1" applyBorder="1" applyAlignment="1">
      <alignment horizontal="center" vertical="center" wrapText="1"/>
    </xf>
    <xf numFmtId="14" fontId="9" fillId="0" borderId="33"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14" fontId="9" fillId="6" borderId="10" xfId="0" applyNumberFormat="1" applyFont="1" applyFill="1" applyBorder="1" applyAlignment="1">
      <alignment horizontal="center" vertical="center" wrapText="1"/>
    </xf>
    <xf numFmtId="0" fontId="7" fillId="0" borderId="21" xfId="0" applyFont="1" applyBorder="1" applyAlignment="1">
      <alignment horizontal="center" vertical="center" wrapText="1"/>
    </xf>
    <xf numFmtId="0" fontId="9" fillId="6" borderId="10" xfId="0" applyFont="1" applyFill="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2" xfId="0" applyFont="1" applyBorder="1" applyAlignment="1">
      <alignment horizontal="center" vertical="center" wrapText="1"/>
    </xf>
    <xf numFmtId="14" fontId="9" fillId="0" borderId="12"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2" fillId="0" borderId="8" xfId="0" applyFont="1" applyBorder="1" applyAlignment="1">
      <alignment horizontal="center" vertical="center" wrapText="1"/>
    </xf>
    <xf numFmtId="0" fontId="2" fillId="6" borderId="1" xfId="0" applyFont="1" applyFill="1" applyBorder="1" applyAlignment="1">
      <alignment vertical="center"/>
    </xf>
    <xf numFmtId="0" fontId="0" fillId="0" borderId="4" xfId="0" applyBorder="1" applyAlignment="1">
      <alignment horizontal="left" vertical="center" wrapText="1"/>
    </xf>
    <xf numFmtId="0" fontId="1" fillId="6" borderId="0" xfId="0" applyFont="1" applyFill="1" applyAlignment="1">
      <alignment horizontal="left" vertical="center" wrapText="1"/>
    </xf>
    <xf numFmtId="0" fontId="0" fillId="0" borderId="0" xfId="0" applyAlignment="1">
      <alignment horizontal="left" vertical="center" wrapText="1"/>
    </xf>
    <xf numFmtId="0" fontId="0" fillId="6" borderId="34" xfId="0" applyFill="1" applyBorder="1" applyAlignment="1">
      <alignment horizontal="left" vertical="center" wrapText="1"/>
    </xf>
    <xf numFmtId="0" fontId="0" fillId="6" borderId="8" xfId="0" applyFill="1" applyBorder="1" applyAlignment="1">
      <alignment horizontal="left" vertical="center" wrapText="1"/>
    </xf>
    <xf numFmtId="14" fontId="0" fillId="6" borderId="0" xfId="0" applyNumberFormat="1" applyFill="1" applyAlignment="1">
      <alignment horizontal="left" vertical="center" wrapText="1"/>
    </xf>
    <xf numFmtId="0" fontId="16" fillId="0" borderId="0" xfId="0" applyFont="1" applyAlignment="1">
      <alignment horizontal="left" vertical="center" wrapText="1"/>
    </xf>
    <xf numFmtId="0" fontId="16" fillId="6" borderId="0" xfId="0" applyFont="1" applyFill="1" applyAlignment="1">
      <alignment horizontal="left" vertical="center" wrapText="1"/>
    </xf>
    <xf numFmtId="0" fontId="0" fillId="0" borderId="16" xfId="0" applyBorder="1" applyAlignment="1">
      <alignment horizontal="left" vertical="center" wrapText="1"/>
    </xf>
    <xf numFmtId="0" fontId="0" fillId="0" borderId="1" xfId="1"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9" fillId="0" borderId="30" xfId="0" applyFont="1" applyBorder="1" applyAlignment="1">
      <alignment horizontal="center" vertical="center"/>
    </xf>
    <xf numFmtId="0" fontId="2" fillId="2" borderId="1" xfId="0" applyFont="1" applyFill="1" applyBorder="1" applyAlignment="1">
      <alignment horizontal="center" vertical="center" wrapText="1"/>
    </xf>
    <xf numFmtId="0" fontId="50" fillId="2"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textRotation="90" wrapText="1"/>
    </xf>
    <xf numFmtId="0" fontId="47" fillId="16" borderId="1" xfId="0" applyFont="1" applyFill="1" applyBorder="1" applyAlignment="1">
      <alignment horizontal="center" vertical="center" wrapText="1"/>
    </xf>
    <xf numFmtId="0" fontId="47" fillId="17" borderId="1" xfId="0" applyFont="1" applyFill="1" applyBorder="1" applyAlignment="1">
      <alignment horizontal="center" vertical="center" wrapText="1"/>
    </xf>
  </cellXfs>
  <cellStyles count="2">
    <cellStyle name="Normal" xfId="0" builtinId="0"/>
    <cellStyle name="Porcentaje" xfId="1" builtinId="5"/>
  </cellStyles>
  <dxfs count="184">
    <dxf>
      <alignment horizontal="cent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bgColor theme="9" tint="0.79998168889431442"/>
        </patternFill>
      </fill>
    </dxf>
    <dxf>
      <fill>
        <patternFill patternType="solid">
          <bgColor theme="9" tint="0.79998168889431442"/>
        </patternFill>
      </fill>
    </dxf>
    <dxf>
      <alignment horizontal="center"/>
    </dxf>
    <dxf>
      <fill>
        <patternFill patternType="solid">
          <bgColor theme="5" tint="0.39997558519241921"/>
        </patternFill>
      </fill>
    </dxf>
    <dxf>
      <fill>
        <patternFill patternType="solid">
          <bgColor theme="5" tint="0.39997558519241921"/>
        </patternFill>
      </fill>
    </dxf>
    <dxf>
      <alignment horizontal="center"/>
    </dxf>
    <dxf>
      <fill>
        <patternFill patternType="solid">
          <bgColor theme="5" tint="0.59999389629810485"/>
        </patternFill>
      </fill>
    </dxf>
    <dxf>
      <fill>
        <patternFill patternType="solid">
          <bgColor theme="5" tint="0.59999389629810485"/>
        </patternFill>
      </fill>
    </dxf>
    <dxf>
      <alignment horizontal="center"/>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ont>
        <b val="0"/>
      </font>
    </dxf>
    <dxf>
      <font>
        <b val="0"/>
      </font>
    </dxf>
    <dxf>
      <alignment horizontal="center"/>
    </dxf>
    <dxf>
      <alignment horizontal="center"/>
    </dxf>
    <dxf>
      <alignment horizontal="center"/>
    </dxf>
    <dxf>
      <alignment horizontal="center"/>
    </dxf>
    <dxf>
      <alignment horizontal="center"/>
    </dxf>
    <dxf>
      <alignment horizontal="center"/>
    </dxf>
    <dxf>
      <alignment vertical="center"/>
    </dxf>
    <dxf>
      <alignment wrapText="1"/>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alignment horizontal="center"/>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alignment horizontal="center"/>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alignment horizontal="cent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ont>
        <b val="0"/>
      </font>
    </dxf>
    <dxf>
      <font>
        <b val="0"/>
      </font>
    </dxf>
    <dxf>
      <alignment horizontal="center"/>
    </dxf>
    <dxf>
      <alignment horizontal="center"/>
    </dxf>
    <dxf>
      <alignment horizontal="center"/>
    </dxf>
    <dxf>
      <alignment horizontal="center"/>
    </dxf>
    <dxf>
      <alignment horizontal="cent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cortesl" refreshedDate="45328.760528935185" createdVersion="8" refreshedVersion="8" minRefreshableVersion="3" recordCount="266" xr:uid="{B6075C76-DCC6-4B4B-9C7A-84681E7DEACA}">
  <cacheSource type="worksheet">
    <worksheetSource ref="A6:AA271" sheet="PMI"/>
  </cacheSource>
  <cacheFields count="28">
    <cacheField name="#" numFmtId="0">
      <sharedItems containsSemiMixedTypes="0" containsString="0" containsNumber="1" containsInteger="1" minValue="1" maxValue="289"/>
    </cacheField>
    <cacheField name="TIPO DE ACCIÓN" numFmtId="0">
      <sharedItems containsBlank="1"/>
    </cacheField>
    <cacheField name="ORIGEN" numFmtId="0">
      <sharedItems containsBlank="1"/>
    </cacheField>
    <cacheField name="DESCRIPCIÓN " numFmtId="0">
      <sharedItems longText="1"/>
    </cacheField>
    <cacheField name="TIPO DE HALLAZGO" numFmtId="0">
      <sharedItems/>
    </cacheField>
    <cacheField name="FECHA" numFmtId="14">
      <sharedItems containsSemiMixedTypes="0" containsNonDate="0" containsDate="1" containsString="0" minDate="2021-05-18T00:00:00" maxDate="2023-12-28T00:00:00"/>
    </cacheField>
    <cacheField name="SOPORTE" numFmtId="0">
      <sharedItems containsMixedTypes="1" containsNumber="1" containsInteger="1" minValue="20211100066633" maxValue="20231100035013"/>
    </cacheField>
    <cacheField name="CAUSA HALLAZGO" numFmtId="0">
      <sharedItems containsBlank="1" longText="1"/>
    </cacheField>
    <cacheField name="DESCRIPCIÓN ACCIÓN" numFmtId="0">
      <sharedItems containsBlank="1" longText="1"/>
    </cacheField>
    <cacheField name="NOMBRE DEL INDICADOR" numFmtId="0">
      <sharedItems containsBlank="1" longText="1"/>
    </cacheField>
    <cacheField name="FORMULA INDICADOR" numFmtId="0">
      <sharedItems containsBlank="1" longText="1"/>
    </cacheField>
    <cacheField name="UNIDAD DE MEDIDA" numFmtId="0">
      <sharedItems containsBlank="1" containsMixedTypes="1" containsNumber="1" containsInteger="1" minValue="1" maxValue="2"/>
    </cacheField>
    <cacheField name="META" numFmtId="0">
      <sharedItems containsBlank="1" containsMixedTypes="1" containsNumber="1" containsInteger="1" minValue="1" maxValue="100"/>
    </cacheField>
    <cacheField name="ÁREA RESPONSABLE / PROCESO" numFmtId="0">
      <sharedItems/>
    </cacheField>
    <cacheField name="Proceso FIN" numFmtId="0">
      <sharedItems count="19">
        <s v="Subdirección Administrativa y Financiera - Servicio al Ciudadano"/>
        <s v="Subdirección de Aprovechamiento"/>
        <s v="Oficina de Tecnología de la Información y las Comunicaciones"/>
        <s v="Oficina Asesora de Planeación"/>
        <s v="Subdirección de Servicios Funerarios y Alumbrado Público"/>
        <s v="Subdirección de Asuntos Legales"/>
        <s v="Oficina Asesora de Comunicaciones y Relaciones Interinstitucionales"/>
        <s v="Subdirección Recolección, Barrido y Limpieza"/>
        <s v="Subdirección Administrativa y Financiera - Apoyo Logístico"/>
        <s v="Oficina de Control Interno"/>
        <s v="Oficina de Control Interno Disciplinario"/>
        <s v="Subdirección Administrativa y Financiera - Gestión Financiera"/>
        <s v="Subdirección Administrativa y Financiera - Gestión Documental"/>
        <s v="Subdirección Administrativa y Financiera - Talento Humano"/>
        <s v="Subdirección Disposición Final"/>
        <s v="Subdirección de Recolección Barrido y Limpieza -Subdirección de Disposición Final"/>
        <s v="Subdirección de Aprovechamiento -Subdirección de Recolección Barrido y Limpieza -Subdirección de Disposición Final"/>
        <s v="Subdirección Administrativa y Financiera - Presupuesto"/>
        <s v="Subdirección Administrativa y Financiera - Tesorería"/>
      </sharedItems>
    </cacheField>
    <cacheField name="FECHA DE INICIO" numFmtId="14">
      <sharedItems containsDate="1" containsBlank="1" containsMixedTypes="1" minDate="2021-05-18T00:00:00" maxDate="2024-07-03T00:00:00"/>
    </cacheField>
    <cacheField name="FECHA DE TERMINACIÓN" numFmtId="14">
      <sharedItems containsDate="1" containsBlank="1" containsMixedTypes="1" minDate="2022-06-30T00:00:00" maxDate="2025-01-01T00:00:00"/>
    </cacheField>
    <cacheField name="FECHA2" numFmtId="0">
      <sharedItems containsDate="1" containsBlank="1" containsMixedTypes="1" minDate="2021-12-28T00:00:00" maxDate="2024-01-06T00:00:00"/>
    </cacheField>
    <cacheField name="ANÁLISIS" numFmtId="0">
      <sharedItems containsBlank="1" longText="1"/>
    </cacheField>
    <cacheField name="FECHA3" numFmtId="0">
      <sharedItems containsDate="1" containsMixedTypes="1" minDate="2022-06-13T00:00:00" maxDate="2024-01-26T00:00:00"/>
    </cacheField>
    <cacheField name="FECHA 2" numFmtId="0">
      <sharedItems containsSemiMixedTypes="0" containsNonDate="0" containsDate="1" containsString="0" minDate="2022-06-13T00:00:00" maxDate="2024-02-07T00:00:00" count="55">
        <d v="2022-06-13T00:00:00"/>
        <d v="2022-07-26T00:00:00"/>
        <d v="2023-01-04T00:00:00"/>
        <d v="2022-10-25T00:00:00"/>
        <d v="2022-10-26T00:00:00"/>
        <d v="2022-10-28T00:00:00"/>
        <d v="2022-12-29T00:00:00"/>
        <d v="2023-01-06T00:00:00"/>
        <d v="2023-07-21T00:00:00"/>
        <d v="2023-01-10T00:00:00"/>
        <d v="2022-12-22T00:00:00"/>
        <d v="2023-07-12T00:00:00"/>
        <d v="2023-04-24T00:00:00"/>
        <d v="2022-10-24T00:00:00"/>
        <d v="2023-07-20T00:00:00"/>
        <d v="2023-01-12T00:00:00"/>
        <d v="2023-07-24T00:00:00"/>
        <d v="2023-04-26T00:00:00"/>
        <d v="2023-07-14T00:00:00"/>
        <d v="2023-04-19T00:00:00"/>
        <d v="2023-10-25T00:00:00"/>
        <d v="2022-12-23T00:00:00"/>
        <d v="2023-07-25T00:00:00"/>
        <d v="2023-11-30T00:00:00"/>
        <d v="2023-10-31T00:00:00"/>
        <d v="2024-01-02T00:00:00"/>
        <d v="2023-04-18T00:00:00"/>
        <d v="2024-01-24T00:00:00"/>
        <d v="2023-10-06T00:00:00"/>
        <d v="2023-04-20T00:00:00"/>
        <d v="2024-01-05T00:00:00"/>
        <d v="2023-04-21T00:00:00"/>
        <d v="2023-04-10T00:00:00"/>
        <d v="2023-10-17T00:00:00"/>
        <d v="2023-07-13T00:00:00"/>
        <d v="2023-10-23T00:00:00"/>
        <d v="2023-04-27T00:00:00"/>
        <d v="2024-02-05T00:00:00"/>
        <d v="2023-10-26T00:00:00"/>
        <d v="2024-02-06T00:00:00"/>
        <d v="2023-12-19T00:00:00"/>
        <d v="2024-01-18T00:00:00"/>
        <d v="2024-01-09T00:00:00"/>
        <d v="2023-10-18T00:00:00"/>
        <d v="2023-10-24T00:00:00"/>
        <d v="2023-12-31T00:00:00"/>
        <d v="2024-01-19T00:00:00"/>
        <d v="2023-10-30T00:00:00"/>
        <d v="2024-01-10T00:00:00"/>
        <d v="2024-01-15T00:00:00"/>
        <d v="2023-12-21T00:00:00"/>
        <d v="2023-12-22T00:00:00"/>
        <d v="2023-12-23T00:00:00"/>
        <d v="2024-01-12T00:00:00"/>
        <d v="2024-01-25T00:00:00"/>
      </sharedItems>
      <fieldGroup par="27"/>
    </cacheField>
    <cacheField name="FINAL DATE" numFmtId="165">
      <sharedItems containsDate="1" containsMixedTypes="1" minDate="2022-06-13T00:00:00" maxDate="2024-02-07T00:00:00" count="51">
        <d v="2022-06-13T00:00:00"/>
        <d v="2022-07-26T00:00:00"/>
        <d v="2023-01-04T00:00:00"/>
        <d v="2022-10-25T00:00:00"/>
        <d v="2022-10-26T00:00:00"/>
        <d v="2022-10-28T00:00:00"/>
        <d v="2022-12-29T00:00:00"/>
        <d v="2023-01-06T00:00:00"/>
        <d v="2023-07-21T00:00:00"/>
        <d v="2023-01-10T00:00:00"/>
        <d v="2022-12-22T00:00:00"/>
        <d v="2023-07-12T00:00:00"/>
        <d v="2023-04-24T00:00:00"/>
        <d v="2022-10-24T00:00:00"/>
        <d v="2023-07-20T00:00:00"/>
        <d v="2023-01-12T00:00:00"/>
        <d v="2023-07-24T00:00:00"/>
        <d v="2023-04-26T00:00:00"/>
        <d v="2023-07-14T00:00:00"/>
        <d v="2023-04-19T00:00:00"/>
        <d v="2023-10-25T00:00:00"/>
        <d v="2022-12-23T00:00:00"/>
        <d v="2023-07-25T00:00:00"/>
        <s v="En Proceso"/>
        <d v="2023-11-30T00:00:00"/>
        <d v="2023-10-31T00:00:00"/>
        <d v="2024-01-02T00:00:00"/>
        <d v="2023-04-18T00:00:00"/>
        <d v="2024-01-24T00:00:00"/>
        <d v="2023-10-06T00:00:00"/>
        <d v="2023-04-20T00:00:00"/>
        <d v="2024-01-05T00:00:00"/>
        <d v="2023-04-21T00:00:00"/>
        <d v="2023-04-10T00:00:00"/>
        <d v="2023-10-17T00:00:00"/>
        <d v="2023-07-13T00:00:00"/>
        <d v="2023-10-23T00:00:00"/>
        <d v="2023-04-27T00:00:00"/>
        <d v="2024-02-05T00:00:00"/>
        <d v="2023-10-26T00:00:00"/>
        <d v="2024-02-06T00:00:00"/>
        <d v="2023-12-19T00:00:00"/>
        <d v="2024-01-18T00:00:00"/>
        <d v="2024-01-09T00:00:00"/>
        <d v="2023-10-18T00:00:00"/>
        <d v="2023-10-24T00:00:00"/>
        <d v="2023-12-31T00:00:00"/>
        <d v="2024-01-19T00:00:00"/>
        <d v="2024-01-15T00:00:00"/>
        <d v="2024-01-12T00:00:00"/>
        <d v="2024-01-25T00:00:00"/>
      </sharedItems>
    </cacheField>
    <cacheField name="AUDITOR INTERNO" numFmtId="0">
      <sharedItems count="11">
        <s v="Erika Huari"/>
        <s v="Jimena Gutiérrez Saray"/>
        <s v="Ligia Velandia"/>
        <s v="Erika Huari_x000a_Sandra Pardo- Plan de choque marzo 2022"/>
        <s v="Osbaldo Cortes Lozano"/>
        <s v="Eduardo Ballesteros"/>
        <s v="Juan Antonio Gutiérrez"/>
        <s v="Anggie Sofía López Flórez, Jimena Gutiérrez Saray"/>
        <s v="Sandra Pardo "/>
        <s v="Stella Cañón"/>
        <s v="Osbaldo Cortés _x000a_Ligia Velandia"/>
      </sharedItems>
    </cacheField>
    <cacheField name="ANÁLISIS2" numFmtId="0">
      <sharedItems longText="1"/>
    </cacheField>
    <cacheField name="ESTADO" numFmtId="0">
      <sharedItems count="4">
        <s v="Cerrada"/>
        <s v="Cerrada incumplida"/>
        <s v="Cerrada sin tratamiento"/>
        <s v="En proceso"/>
      </sharedItems>
    </cacheField>
    <cacheField name="Meses (FECHA 2)" numFmtId="0" databaseField="0">
      <fieldGroup base="20">
        <rangePr groupBy="months" startDate="2022-06-13T00:00:00" endDate="2024-02-07T00:00:00"/>
        <groupItems count="14">
          <s v="&lt;13/06/2022"/>
          <s v="ene"/>
          <s v="feb"/>
          <s v="mar"/>
          <s v="abr"/>
          <s v="may"/>
          <s v="jun"/>
          <s v="jul"/>
          <s v="ago"/>
          <s v="sep"/>
          <s v="oct"/>
          <s v="nov"/>
          <s v="dic"/>
          <s v="&gt;7/02/2024"/>
        </groupItems>
      </fieldGroup>
    </cacheField>
    <cacheField name="Trimestres (FECHA 2)" numFmtId="0" databaseField="0">
      <fieldGroup base="20">
        <rangePr groupBy="quarters" startDate="2022-06-13T00:00:00" endDate="2024-02-07T00:00:00"/>
        <groupItems count="6">
          <s v="&lt;13/06/2022"/>
          <s v="Trim.1"/>
          <s v="Trim.2"/>
          <s v="Trim.3"/>
          <s v="Trim.4"/>
          <s v="&gt;7/02/2024"/>
        </groupItems>
      </fieldGroup>
    </cacheField>
    <cacheField name="Años (FECHA 2)" numFmtId="0" databaseField="0">
      <fieldGroup base="20">
        <rangePr groupBy="years" startDate="2022-06-13T00:00:00" endDate="2024-02-07T00:00:00"/>
        <groupItems count="5">
          <s v="&lt;13/06/2022"/>
          <s v="2022"/>
          <s v="2023"/>
          <s v="2024"/>
          <s v="&gt;7/02/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n v="1"/>
    <s v="Acción de Mejora"/>
    <s v="Auditorías Externas (Diferentes a Contraloría de Bogotá D.C.)"/>
    <s v="En el Proceso Servicio al ciudadano, considerar el incremento de la meta del indicador Cumplimiento de PQRS cerradas con oportunidad. Meta del 60% actual."/>
    <s v="Oportunidad de mejora"/>
    <d v="2021-12-15T00:00:00"/>
    <s v="Informe de auditoria de seguimiento No 2 al sistema de calidad - SGS"/>
    <s v="Entrada en implementación del plan de contingencia para atención de PQRS"/>
    <s v="Presentar a la OAP la hoja de vida del indicador ajustada en el ítem de la meta, incrementando el valor actual de 60% a 70%."/>
    <s v="Hoja de vida del indicador"/>
    <s v="Hoja de vida del indicador actualizada"/>
    <s v="Número"/>
    <n v="1"/>
    <s v="Subdirección Administrativa y Financiera - Servicio al ciudadano"/>
    <x v="0"/>
    <d v="2022-05-31T00:00:00"/>
    <d v="2022-06-30T00:00:00"/>
    <d v="2022-06-09T00:00:00"/>
    <s v="Se actualiza indicador a la nueva hoja de vida del mismo. Se actualiza la meta de 60% a 75% y se cambia la palabra eficiencia por eficacia en el objeto y en el indicador. Se puede evidenciar en la hoja del indicador adjunta en el presente correo. Cerrar consideración por favor."/>
    <d v="2022-06-13T00:00:00"/>
    <x v="0"/>
    <x v="0"/>
    <x v="0"/>
    <s v="13/06/2022 SGS en su informe de diciembre del 2022 presentó una &quot;consideración&quot; al Proceso de Servicio al Ciudadano, a la cual la OAP solicitó levantar un plan de acción. Al respecto el proceso presentó la evidencia del ajuste al indicador, por lo cual se da como cerrada."/>
    <x v="0"/>
  </r>
  <r>
    <n v="2"/>
    <s v="Acción Correctiva"/>
    <s v="Auditorías Internas"/>
    <s v="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_x000a__x000a_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
    <s v="No Conformidad"/>
    <d v="2021-09-10T00:00:00"/>
    <s v="Radicado 20211100043183 del 09/10/2021- Auditoria Aprovechamiento 2021"/>
    <s v="Debido al carácter transitorio, temporal y perentorio que se establece en la resolución 051 respecto de los acuerdos de corresponsabilidad los mismos tenían una vigencia de únicamente hasta 4 años."/>
    <s v="Actualización, modificación, derogación o expedición de un acto administrativo que reglamente los criterios y condiciones de asignación y permanencia de las bodegas en el marco de la implementación de acciones afirmativas a favor de organizaciones de recicladores de oficio. "/>
    <m/>
    <s v="1 acto administrativo  "/>
    <s v="N/A implementado desde mayo del 2022 por modificación a procedimiento de planes de mejoramiento"/>
    <n v="1"/>
    <s v="Subdirección de Aprovechamiento"/>
    <x v="1"/>
    <d v="2021-11-01T00:00:00"/>
    <d v="2022-06-30T00:00:00"/>
    <d v="2022-06-30T00:00:00"/>
    <s v="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_x000a__x000a_Teniendo en cuenta lo anterior, se solicita a la Oficina de Control Interno el cierre del hallazgo."/>
    <d v="2022-07-26T00:00:00"/>
    <x v="1"/>
    <x v="1"/>
    <x v="1"/>
    <s v="17, 18 Y 19 de enero del 2022 conforme a plan de auditoría (Rad. UAESP 202111000697963) del 29 de diciembre del 2021 (E,B,): SAPROV: No se presenta autoevaluación de la acciones frente a la No Conformidad en este corte ni evidencias relacionadas. _x000a__x000a_29 de abril de 2022. SAPROV informa que el 11 de marzo de 2022 se realizó reunión con el personal técnico y jurídico de esta subdirección, para la definición de la ampliación del alcance de la Resolución 051 de 2014. _x000a__x000a_25 de julio de 2022. SAPROV informa que el 21 de junio de 2022 se realizó reunión con el personal jurídico de la Subdirección, anexando como evidencia el acta de la reunión, en la que se determinó continuar con la figura jurídica de &quot;Acuerdos de corresponsabilidad&quot;,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
    <x v="0"/>
  </r>
  <r>
    <n v="2"/>
    <s v="Acción de Mejora"/>
    <s v="Auditorías Internas"/>
    <s v="Aunque no se observa la materialización  de los riesgos de corrupción y gestión, se observan debilidades al seguimiento de la acción de control  e indicador definidas, documentación y gestión de este (primera línea de  defensa)."/>
    <s v="Observación"/>
    <d v="2021-05-18T00:00:00"/>
    <s v="Resultados de Evaluación de la Gestión Institucional, primer trimestre de 2021 Radicado No. 20211100026323 del  18 de mayo de 2021"/>
    <s v="Ausencia de un sistema de gestión de eventos y logs"/>
    <s v="Implementar un  SIEM"/>
    <s v="N/A"/>
    <s v="SIEM Implementado"/>
    <s v="N/A"/>
    <s v="100% de implementación"/>
    <s v="Gestión Tecnológica y de la Información"/>
    <x v="2"/>
    <d v="2021-05-18T00:00:00"/>
    <d v="2022-06-30T00:00:00"/>
    <s v="28/07/2021_x000a_10/12/2021_x000a_22/02/2022_x000a_06/04/2022"/>
    <s v="28/07/2021: Desarrollo de &quot;TAREAS ASSESSMENT JULIO 2021&quot;, que consiste en un Plan de Trabajo desde Office 365 donde se realizo un análisis a la infraestructura tecnológica_x000a__x000a_10/12/2021: se esta implementando el SIEM con Azure, se realiza toda la fase de análisis y requerimientos , se realizaron pruebas. Esta para el despliegue de la herramienta con apoyo del personal de Azure._x000a__x000a_22/02/2022: La implementación se encuentra en una fase adelantada, se esta adelantando la documentación relacionada a las fases de implementación._x000a__x000a_06/04/2022: la herramienta esta desplegada, actualmente se encuentra en fase de pruebas y afinamiento._x000a__x000a_19/07/2022: se realizaron las pruebas del SIEM, se presenta informe de funcionamiento y se solicita el cierre del hallazgo."/>
    <s v="26/07/2022_x000a_20/04/2022_x000a_17/01/2022_x000a_24/09/2021"/>
    <x v="1"/>
    <x v="1"/>
    <x v="2"/>
    <s v="26/07/202: Se evidencia implementación y seguimiento del sistema SIEM. Por ende se recomienda cierre del hallazgo._x000a_20/04/2022: Esta acción, se validará su implementación en el próximo seguimiento._x000a__x000a_17, 18, 19 enero Conforme a plan de auditoría conforme al plan de auditoría (Rad. UAESP 20211100069763) de 29 diciembre de 2021. La actividad sigue en proceso._x000a__x000a_24, 25, 27 de septiembre conforme a plan de auditoría conforme al plan de auditoría (Rad. UAESP 20211100041293) de 31 agosto de 2021. Se continúa en proceso, se recomienda tener en cuenta la descripción de la acción y el indicador."/>
    <x v="0"/>
  </r>
  <r>
    <n v="3"/>
    <s v="Acción de Mejora"/>
    <s v="Auditorías Internas"/>
    <s v="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
    <s v="Observación"/>
    <d v="2021-07-02T00:00:00"/>
    <s v="Radicado No. 20211100032483_x000a_Resultados  de Evaluación  Funcionalidad  Portal WEB  UAESP  2021"/>
    <s v="Actualización normativa en cumplimiento del estándar AA"/>
    <s v="Realizar un plan de trabajo para dar cumplimento al estándar AA"/>
    <s v="N/A"/>
    <s v="(Actividades Ejecutadas/ Actividades Programadas )* 100 "/>
    <s v="N/A"/>
    <s v="100% del Plan de Acción cumplido"/>
    <s v="Gestión Tecnológica y de la Información"/>
    <x v="2"/>
    <d v="2021-07-02T00:00:00"/>
    <d v="2022-06-30T00:00:00"/>
    <d v="2022-01-05T00:00:00"/>
    <s v="No se presenta autoevaluación._x000a__x000a_05/01/2022: Para dar cumplimiento al anexo 1 Accesibilidad del sitio web se han desarrollado las siguientes acciones:_x000a_1.  Se modificaron los errores generados por validadores de accesibilidad  en cuento Ajustando los templates y archivos CSS del portal web._x000a_2. Ajustar los contenidos incluyendo textos alternativo para las imágenes y generación de videos con lenguaje de señas para el uso de los canales de atención._x000a_3. Se desarrollo el Mapa de Sitio en la versión navegable y XML_x000a_Por consiguiente se solicita el cierre del hallazgo"/>
    <s v="26/07/2022_x000a_20/04/2022_x000a_17/01/2022_x000a_24/09/2021"/>
    <x v="1"/>
    <x v="1"/>
    <x v="2"/>
    <s v="26/07/2022: Se evidencian avances en la complementación del anexo 1 de la resolución 1519 en lo que corresponde a accesibilidad y estándar AA, igualmente se continuará validando en el marco de la auditoría correspondiente. Se recomienda el cierre del hallazgo._x000a__x000a_20/04/2022: Este cumplimiento se validará en el desarrollo de al auditoría establecida en el PAA 2022._x000a__x000a_17, 18, 19 enero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_x000a__x000a_24, 25, 27 de septiembre conforme a plan de auditoría conforme al plan de auditoría (Rad. UAESP 20211100041293) de 31 agosto de 2021. No se evidencia seguimiento de este hallazgo para esta evaluación."/>
    <x v="0"/>
  </r>
  <r>
    <n v="4"/>
    <s v="Acción Correctiva"/>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s v="No Conformidad"/>
    <d v="2021-07-02T00:00:00"/>
    <s v="Radicado No. 20211100032483_x000a_Resultados  de Evaluación  Funcionalidad  Portal WEB  UAESP  2021"/>
    <s v="No se han recibido solicitudes especificas para la intercambio de información, la entidad ha estado trabajando con SDQS con Orfeo; sin embargo se tienen limitantes por el versionamiento y se encuentra en proceso de desarrollo."/>
    <s v="Migración de Orfeo, realizar la integración de la información con SDQS  y Orfeo realizando el seguimiento respectivo en la fase de desarrollo"/>
    <s v="N/A"/>
    <s v="(Reuniones programadas/ Reuniones Ejecutadas)*100"/>
    <s v="N/A"/>
    <s v="100 % de reuniones ejecutadas"/>
    <s v="Gestión Tecnológica y de la Información"/>
    <x v="2"/>
    <d v="2021-07-02T00:00:00"/>
    <d v="2022-06-30T00:00:00"/>
    <s v="14/09/2021_x000a_10/12/2021_x000a_22/02/2022_x000a_06/04/2022"/>
    <s v="14/09/2021: se tiene el cronograma para el despliegue de la nueva versión de Orfeo, esta para la revisión del Subdirector Administrativo y Financiero._x000a__x000a_10/12/2021: la integración depende de la actualización de Orfeo que aun esta en proceso._x000a__x000a__x000a_22/02/2022: se esta adelanto gestiones con la Alcaldía Mayor para realizar la integración de la Nueva Versión de Orfeo con SDQS_x000a__x000a_06/04/2022. se encuentra en pruebas de funcionalidad y validación de la herramienta Orfeo, se estima para el mes de mayo hacer la puesta en producción._x000a__x000a_27/05/2022: se logro la actualización de Orfeo, se espera para finales de junio realiza la integración con SDQS"/>
    <s v="26/07/2022_x000a_20/04/2022_x000a_17/01/2022_x000a_24/09/2021"/>
    <x v="1"/>
    <x v="1"/>
    <x v="2"/>
    <s v="26/07/2022: A la fecha de este seguimiento no se evidencia su cumplimiento, por lo tanto se validará en el maco de la auditoría de los anexos 1,3 de la resolución 1519 durante los meses de agosto y septiembre. Se da cierre incumplida._x000a__x000a_20/04/2022: Este cumplimiento se validará en el desarrollo de al auditoría establecida en el PAA 2022._x000a_17, 18, 19 enero Conforme a plan de auditoría conforme al plan de auditoría (Rad. UAESP 202111_x000a_17, 18, 19 enero Conforme a plan de auditoría conforme al plan de auditoría (Rad. UAESP 20211100069763) de 29 diciembre de 2021. Actividad en proceso._x000a__x000a_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
    <x v="1"/>
  </r>
  <r>
    <n v="5"/>
    <s v="Acción Correctiva"/>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s v="No Conformidad"/>
    <d v="2021-07-02T00:00:00"/>
    <s v="Radicado No. 20211100032483_x000a_Resultados  de Evaluación  Funcionalidad  Portal WEB  UAESP  2021"/>
    <s v="Debilidad en las adopción  de condiciones técnicas y de seguridad de la Res. 1519"/>
    <s v="Realizar la implementación de los controles aplicables descritos en la herramienta  de evaluación IEPD para el Anexo 3"/>
    <s v="N/A"/>
    <s v="(Controles ejecutadas / Controles Programadas)* 100"/>
    <s v="N/A"/>
    <s v="100 % de controles ejecutados"/>
    <s v="Gestión Tecnológica y de la Información"/>
    <x v="2"/>
    <d v="2021-07-02T00:00:00"/>
    <d v="2022-06-30T00:00:00"/>
    <m/>
    <s v="No se presenta autoevaluación."/>
    <s v="26/07/2022_x000a_20/04/2022_x000a_17/01/2022_x000a_24/09/2021"/>
    <x v="1"/>
    <x v="1"/>
    <x v="2"/>
    <s v="26/07/2022: No se evidencia seguimiento a este hallazgo, se da por cerrada incumplida y se validará en el marco de la auditoría de los anexos 1,3 de la resolución 1519 programada para agosto y septiembre de 2022._x000a__x000a_20/04/2022: Este cumplimiento se validará en el desarrollo de al auditoría establecida en el PAA 2022._x000a_17, 18, 19 enero Conforme a plan de auditoría conforme al plan de auditoría (Rad. UAESP 202111_x000a_17, 18, 19 enero Conforme a plan de auditoría conforme al plan de auditoría (Rad. UAESP 20211100069763) de 29 diciembre de 2021. El proceso no presenta autoevaluación._x000a__x000a_24, 25, 27 de septiembre conforme a plan de auditoría conforme al plan de auditoría (Rad. UAESP 20211100041293) de 31 agosto de 2021. No se evidencia seguimiento de este hallazgo para esta evaluación."/>
    <x v="1"/>
  </r>
  <r>
    <n v="6"/>
    <s v="Acción de Mejora"/>
    <s v="Auditorías Internas"/>
    <s v="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
    <s v="Observación"/>
    <d v="2021-11-11T00:00:00"/>
    <s v="Rad. 20211100056953 Evaluación del Modelo de Seguridad y Privacidad de la Información"/>
    <s v="Los acuerdos de confidencialidad actuales no permiten de manera explicita  las consecuencias para  los contratistas que no atiendan los lineamientos de Seguridad de la Información  de la entidad"/>
    <s v="Solicitar a la SAL la viabilidad  de modificar los Acuerdos de Confidencialidad  con el objetivo, que los contratistas asuman de manera explicita  los lineamientos de Seguridad de la Información de la Entidad"/>
    <s v="N/A"/>
    <s v="(No reuniones realizadas/ No reuniones programadas)*100%"/>
    <s v="N/A"/>
    <s v="100% de los compromisos cumplidos de las reuniones"/>
    <s v="Gestión Tecnológica y de la Información"/>
    <x v="2"/>
    <d v="2021-11-11T00:00:00"/>
    <d v="2022-12-31T00:00:00"/>
    <d v="2022-04-06T00:00:00"/>
    <s v="06/04/2022: se realizo la solicitud a la SAL, donde  se informa que adicional a la solicitud realizada el 13 de enero del 2022 con radicado 20221400006573, se como respuesta el memorando 20226000015123 el 02 de febrero de 2022, los cuales fueron informados anteriormente._x000a_Ahora bien, el Doctor Guillermo Fernando Varón Hernández, perteneciente al grupo de calidad de la SAL, indica que, está en decisión de la Dra. Etelvina, la finalidad de definir si el acuerdo de confidencialidad:_x000a_  &quot;Se plasma en un formato o si se continúa dejando en las cláusulas contractuales, como hoy ocurre&quot;. (Correo adjunto)._x000a_Se sigue en proceso esté hallazgo, pendiente de respuesta de la SAL, la OTIC reitera la solicitud a la SAL._x000a__x000a_27/05/2022: SAL dio respuesta el 29 de Abril, donde se esta modificando  el manual de contratación y se esta trabajando en la actualización y la SAL asume la responsabilidad frente a esta acción._x000a_02/01/2023: La SAL presenta mediante memorando No,. 20226000074203 a la OTIC las evidencias que dan cuenta de la modificación de las clausulas de confidencialidad- Clausula 18 &quot;18._x0009_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quot;Información Confidencial&quot;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quot;  . En la mesa de seguridad digital se realiza seguimiento a la acción , ya que hace parte de las acciones del Plan de Seguridad y Privacidad de la Información. Se solicita el cierre del hallazgo"/>
    <s v="04/01/2023_x000a_25/10/2022_x000a_26/07/2022_x000a_20/04/2022_x000a_17/01/2022"/>
    <x v="2"/>
    <x v="2"/>
    <x v="2"/>
    <s v="04/01/2023: Se evidencia memorando de SAL, radicado 20226000074203 del 5 de diciembre de 2022, colko los ajustes que se realizaron al contrato para seguridad de la información, igualmente se evidencia contratos con la cláusula incorporada. Se recomienda cierre del hallazgo._x000a__x000a_25/10/2022: El proceso no presenta autoevaluación; sin embargo se encuentra dentro de fecha de proceso, se validará en el próximo seguimiento. Continúa en proceso._x000a__x000a_26/07/2022: Aún se encuentra en fecha de proceso de la acción, por lo tanto se validará en el marco de la auditoría de MSPI, programada para octubre y noviembre. Continúa en proceso. _x000a__x000a_20/04/2022: Este cumplimiento se validará en el desarrollo de al auditoría establecida en el PAA 2022._x000a_17, 18, 19 enero Conforme a plan de auditoría conforme al plan de auditoría (Rad. UAESP 20211100069763) de 29 diciembre de 2021. El proceso no presenta Autoevaluación toda vez que son resultado de auditoría realizada en noviembre/2021."/>
    <x v="0"/>
  </r>
  <r>
    <n v="7"/>
    <s v="Acción de Mejora"/>
    <s v="Auditorías Internas"/>
    <s v="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
    <s v="Observación"/>
    <d v="2021-11-11T00:00:00"/>
    <s v="Rad. 20211100056953 Evaluación del Modelo de Seguridad y Privacidad de la Información"/>
    <s v="En el Manual de Políticas de Seguridad y Privacidad de la Información no hay lineamientos sobre seguridad de acceso a redes publicas a los sistemas de información dispuestos por la Entidad"/>
    <s v="_x000a__x000a_Ampliar los lineamientos acerca de controles de seguridad a aplicativos que corren en redes publicas, así mismo aprobar el documento Manual de Políticas de Seguridad y Privacidad de la Información para su adopción."/>
    <s v="N/A"/>
    <s v="(Documento elaborado/ Documento aprobado)*100%"/>
    <s v="N/A"/>
    <s v="100 % Documento aprobado y publicado"/>
    <s v="Gestión Tecnológica y de la Información"/>
    <x v="2"/>
    <d v="2021-11-11T00:00:00"/>
    <d v="2022-08-30T00:00:00"/>
    <d v="2022-02-22T00:00:00"/>
    <s v="22/02/2022: se contemplo esta observación en el borrador v3 del manual de políticas._x000a__x000a_27/05/2022: esta en  revisión por parte del responsable de seguridad, una vez se surta este tramite, se continuara con el proceso para su aprobación y difusión_x000a__x000a_19/07/2022: El manual de políticas se encuentra en revisión por la OAP para su aprobación._x000a__x000a_10/10/2022: el manual fue aprobado mediante memorando No. 20221400054153 y esta publicado en el micrositio de MIPG. En consecuencia, se solicita el cierre del hallazgo"/>
    <s v="25/10/2022_x000a_26/07/2022_x000a_20/04/2022_x000a_17/01/2022"/>
    <x v="3"/>
    <x v="3"/>
    <x v="2"/>
    <s v="25/10/2022: Se evidencia manual de política v3, en su capítulo 7.3 Seguridad de la Información para el trabajo remoto, donde establece los lineamientos a seguir. Se recomienda cierre del hallazgo._x000a__x000a_26/07/2022: Aún se encuentra en fecha de proceso de la acción, por lo tanto se validará en el marco de la auditoría de MSPI, programada para octubre y noviembre. Continúa en proceso._x000a__x000a_20/04/2022: Este cumplimiento se validará en el desarrollo de al auditoría establecida en el PAA 2022._x000a_17, 18, 19 enero Conforme a plan de auditoría conforme al plan de auditoría (Rad. UAESP 20211100069763) de 29 diciembre de 2021. El proceso no presenta Autoevaluación toda vez que son resultado de auditoría realizada en noviembre/2021."/>
    <x v="0"/>
  </r>
  <r>
    <n v="13"/>
    <s v="Acción de Mejora"/>
    <s v="Auditorías Internas"/>
    <s v="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
    <s v="Observación"/>
    <d v="2021-11-11T00:00:00"/>
    <s v="Rad. 20211100056953 Evaluación del Modelo de Seguridad y Privacidad de la Información"/>
    <s v="No se cuenta con un Plan de Recuperación de Desastres"/>
    <s v="Elaborar el Plan de Recuperación de Desastres"/>
    <s v="N/A"/>
    <s v="(Documento elaborado/ Documento aprobado)*100%"/>
    <s v="N/A"/>
    <s v="100 % Documento aprobado y publicado"/>
    <s v="Gestión Tecnológica y de la Información"/>
    <x v="2"/>
    <d v="2021-11-11T00:00:00"/>
    <d v="2022-12-31T00:00:00"/>
    <d v="2022-04-06T00:00:00"/>
    <s v="06/04/2022: no se tiene avance en este documento_x000a__x000a_27/05/2022: se esta adelanto la formulación del DRP._x000a__x000a_19/07/2022: se esta adelantando la formulación del DRP y la integración con al plan de continuidad de servicios críticos._x000a__x000a_10/10/2022: actualmente se tiene en borrador del plan de continuidad del negocio de la entidad que incluye el funcionamiento y despliegue de DRP como sistema de respaldo._x000a__x000a_02/01/2023: se elabora y aprueba el plan de continuidad del  negocio de la entidad,  donde se incorpora el plan de recuperación d desastres. Se solicita el cierre del hallazgo"/>
    <s v="04/01/2023_x000a_25/10/2022_x000a_26/07/2022_x000a_20/04/2022_x000a_17/01/2022"/>
    <x v="2"/>
    <x v="2"/>
    <x v="2"/>
    <s v="04/01/2023: Se evidencia documento de plan de continuidad del negocio de diciembre de 2022, por lo cual se realizará validación del mismo en la próxima auditoría de MSPI, como cumple con la acción definida. Se recomienda cierre del hallazgo._x000a__x000a_25/10/2022: Se evidencia un documento borrador de plan de continuidad de TI fecha de marzo de 2022,y documento en borrador de Plan de continuidad del negocio UAESP, como se encuentra en fecha de ejecución se validará en el próximo seguimiento. Continúa en proceso._x000a__x000a_26/07/2022: No se presenta autoevaluación por parte del proceso, sin embargo, aún se encuentra en fecha de cumplimiento, por lo tanto, se validará en el marco de la auditoría de MSPI programada para octubre-noviembre en el PAA. Continúa en proceso._x000a__x000a_20/04/2022: No se evidencia avance del tema,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0"/>
  </r>
  <r>
    <n v="15"/>
    <s v="Acción de Mejora"/>
    <s v="Auditorías Internas"/>
    <s v="3.3.2. Según reunión con OTIC, por temas de licenciamientos aún no es posible colocar en el DRP servicios de misión crítica (SI-CAPITAL), lo que evidencia una falla en la planeación de la implementación del DRP, sin haber validado en su momento estas situaciones."/>
    <s v="Observación"/>
    <d v="2021-11-11T00:00:00"/>
    <s v="Rad. 20211100056953 Evaluación del Modelo de Seguridad y Privacidad de la Información"/>
    <s v="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
    <s v="Revisar  la viabilidad de la  actualización del Servidor de Capa media y Base de Datos para que sean compatibles con los servicios de Azure, complementar con alternativas para asegurar la alta disponibilidad del servicio del sistema de información."/>
    <s v="N/A"/>
    <s v="Informe Entregado/ Informe Aprobado *100%"/>
    <s v="N/A"/>
    <s v="Informe de Viabilidad"/>
    <s v="Gestión Tecnológica y de la Información"/>
    <x v="2"/>
    <d v="2021-11-11T00:00:00"/>
    <d v="2022-12-31T00:00:00"/>
    <d v="2022-04-06T00:00:00"/>
    <s v="06/04/2022: se esta realizando gestión con las personas de Oracle para actualizar el servidor de capa media._x000a__x000a_27/05/2022: Esta prevista una reunión con el personal de Oracle, pendiente de agendamiento._x000a__x000a_19/07/2022: Esta prevista una reunión con el personal de Oracle, pendiente de agendamiento._x000a__x000a_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
    <s v="25/10/2022_x000a_26/07/2022_x000a_20/04/2022_x000a_17/01/2022"/>
    <x v="3"/>
    <x v="3"/>
    <x v="2"/>
    <s v="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Cerrada incumplida._x000a__x000a_26/07/2022: Con base en la solicitud por parte de OTIC se amplia la fecha de terminación para ejecución de la acción quedando para 31/12/2022, continúa en proceso._x000a__x000a_20/04/2022: No se evidencia avance del tema,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16"/>
    <s v="Acción de Mejora"/>
    <s v="Auditorías Internas"/>
    <s v="3.3.3. No se observa el seguimiento de la recomendación de la anterior evaluación, en cuanto a la organización y documentación de la arquitectura para los servicios redundantes que se tienen en la Entidad."/>
    <s v="Observación"/>
    <d v="2021-11-11T00:00:00"/>
    <s v="Rad. 20211100056953 Evaluación del Modelo de Seguridad y Privacidad de la Información"/>
    <s v="No se cuenta con un documento estructurado para  identificar los servicios redundantes de la entidad"/>
    <s v="Elaborar un documento de servicios redundantes para la entidad"/>
    <s v="N/A"/>
    <s v="(Documento elaborado/ Documento aprobado)*100%"/>
    <s v="N/A"/>
    <s v="Un documento de Servicios Redundantes"/>
    <s v="Gestión Tecnológica y de la Información"/>
    <x v="2"/>
    <d v="2021-11-11T00:00:00"/>
    <d v="2022-09-30T00:00:00"/>
    <d v="2022-04-06T00:00:00"/>
    <s v="06/04/2022: Se esta adelantado la topología de los servicios redundantes, con avance del 50%_x000a__x000a_27/05/2022: No se tiene avances sobre esta acción"/>
    <s v="25/10/2022_x000a_26/07/2022_x000a_20/04/2022_x000a_17/01/2022"/>
    <x v="3"/>
    <x v="3"/>
    <x v="2"/>
    <s v="25/10/2022: El proceso no presenta autoevaluación, ni evidencias del documento que hace referencia en la descripción de la acción, por lo tanto, se valida nuevamente en el marco de la auditoría de MSPI. Cerrada incumplida._x000a__x000a_26/07/2022: No se evidencia avance de la acción, como aún se encuentra en términos de fecha, se validará en el próximo seguimiento de PMI.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17"/>
    <s v="Acción de Mejora"/>
    <s v="Auditorías Internas"/>
    <s v="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
    <s v="Observación"/>
    <d v="2021-11-11T00:00:00"/>
    <s v="Rad. 20211100056953 Evaluación del Modelo de Seguridad y Privacidad de la Información"/>
    <s v="Debilidad en la implementación del procedimiento de Gestión de Usuarios"/>
    <s v="Actualización e implementación del procedimiento de gestión de Usuarios"/>
    <s v="N/A"/>
    <s v="(Actividades Planeadas / Actividades Desarrolladas)*100%"/>
    <s v="N/A"/>
    <s v="Documento actualizado - &quot;Matriz de Roles y Perfiles&quot;"/>
    <s v="Gestión Tecnológica y de la Información"/>
    <x v="2"/>
    <d v="2021-11-11T00:00:00"/>
    <d v="2022-08-30T00:00:00"/>
    <s v="22/02/2022_x000a_06/04/2022_x000a_19/07/2022_x000a_10/10/2022"/>
    <s v="22/02/2022: se están adelantando las gestiones necesarias para realizar la actualización del procedimiento_x000a__x000a_06/04/2022: se esta en la construcción de la matriz, se esta esperando la información por parte de los administradores de los aplicativos Si- Capital, Orfeo. Runmyprocess esta elaborado en borrador._x000a__x000a_27/05/2022: esta pendiente por entrega la matriz de Orfeo, la de Si- Capital se encuentra en borrador, se debe contar con la aprobación del Jefe SAF_x000a__x000a_19/07/2022: no se tiene avance sobre la acción_x000a__x000a_10/10/2022: se estableció con los sistemas de información la matriz de roles y perfiles para SICAPITAL y Orfeo, Se solicita el cierre del Hallazgo."/>
    <s v="25/10/2022_x000a_26/07/2022_x000a_20/04/2022_x000a_17/01/2022"/>
    <x v="3"/>
    <x v="3"/>
    <x v="2"/>
    <s v="25/10/2022: Se evidencia matriz de roles y perfiles de los sistemas que actualmente están en producción como es SI CAPITAL, ORFEO, por lo tanto, se da cierre del hallazgo. Se recomienda el cierre del hallazgo._x000a__x000a_26/07/2022: No se presenta avance en la acción, sin embargo, se encuentra en términos de fecha, por lo tanto, se validará en el próximo seguimiento.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0"/>
  </r>
  <r>
    <n v="18"/>
    <s v="Acción de Mejora"/>
    <s v="Auditorías Internas"/>
    <s v="En cuanto al ingreso de aplicaciones se encuentra ORFEO integrado con LDAP, mientras que SI CAPITAL se realiza manual."/>
    <s v="Observación"/>
    <d v="2021-11-11T00:00:00"/>
    <s v="Rad. 20211100056953 Evaluación del Modelo de Seguridad y Privacidad de la Información"/>
    <s v="No se ha contemplado una autenticación contra el directorio activo de la entidad."/>
    <s v="Hacer reuniones para evaluar la pertinencia de la Integración de la autenticación de SI CAPITAL con el directorio activo."/>
    <s v="N/A"/>
    <s v="(Reuniones programadas/ Reuniones Ejecutadas)*100"/>
    <s v="N/A"/>
    <s v="Informe técnico elaborado y aprobado."/>
    <s v="Gestión Tecnológica y de la Información"/>
    <x v="2"/>
    <d v="2021-11-11T00:00:00"/>
    <d v="2022-07-31T00:00:00"/>
    <s v="19/07/2022_x000a_10/10/2022"/>
    <s v="No hay autoevaluación de OTIC_x000a__x000a_19/07/2022: Esta prevista una reunión con el personal de Oracle, pendiente de agendamiento._x000a__x000a_10/10/2022: se realizan pruebas para la integración de SICAPITAL con LDAP, las cuales no fueron satisfactorias, dada la obsolescencia de SICAPITAL. En consecuencia, no es viable esta implementación. Se solicita el cierre del Hallazgo"/>
    <s v="25/10/2022_x000a_26/07/2022_x000a_20/04/2022_x000a_17/01/2022"/>
    <x v="3"/>
    <x v="3"/>
    <x v="2"/>
    <s v="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Cerrada incumplida._x000a__x000a_26/07/2022: No se evidencia cumplimiento de la acción, y se encuentra con fecha vigente, se validará en el próximo seguimiento en el mes de octubre.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20"/>
    <s v="Acción de Mejora"/>
    <s v="Auditorías Internas"/>
    <s v="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
    <s v="Observación"/>
    <d v="2021-11-11T00:00:00"/>
    <s v="Rad. 20211100056953 Evaluación del Modelo de Seguridad y Privacidad de la Información"/>
    <s v="No se cuenta con suficientes controles de acceso"/>
    <s v="Análisis de  viabilidad para reforzar los controles de seguridad para dispositivos personales (BYOD)"/>
    <s v="N/A"/>
    <s v="(Numero de Controles definidos /Numero de  Controles  implementados)*100%"/>
    <s v="N/A"/>
    <s v="100% de Controles Implementados"/>
    <s v="Gestión Tecnológica y de la Información"/>
    <x v="2"/>
    <d v="2021-11-11T00:00:00"/>
    <d v="2022-12-31T00:00:00"/>
    <s v="22/02/2022_x000a_06/04/20222_x000a_10/10/2022"/>
    <s v="22/02/2022: se esta realizando el análisis de vulnerabilidades en fase inicial _x000a__x000a_06/04/2022: se han venido adelantado tareas de hardening en la red de datos y comunicaciones._x000a__x000a_19/07/2022: se presenta informe de auditoria a la red de datos, que se tendrá como insumo para establecer los controles necesarios._x000a__x000a_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
    <s v="26/10/2022_x000a_26/07/2022_x000a_20/04/2022_x000a_17/01/2022"/>
    <x v="4"/>
    <x v="4"/>
    <x v="2"/>
    <s v="26/10/2022: Se evidencia documentación de teletrabajo, igualmente, el acuerdo de teletrabajo donde incluya ítem de  seguridad de la información  para servidores públicos se validará en el marco de la auditoría de MSPI. Se recomienda cierre del hallazgo._x000a__x000a_26/07/2022: Se evidencia documento general para el tema de configuración de red elaborado en abril/22, sin embargo, no se evidencia aún los diferentes controles que se deban tener para equipos en modalidad BYOD. Continúa en proceso._x000a__x000a_20/04/2022: No se evidencia avances, se validará en el próximo seguimiento._x000a_17, 18, 19 enero Conforme a plan de auditoría conforme al plan de auditoría (Rad. UAESP 20211100069763) de 29 diciembre de 2021. El proceso no presenta Autoevaluación toda vez que son resultado de auditoría realizada en noviembre/2021."/>
    <x v="0"/>
  </r>
  <r>
    <n v="22"/>
    <s v="Acción de Mejora"/>
    <s v="Auditorías Internas"/>
    <s v="3.6.2. Aún no se evidencia la implementación de la firma digital de documentos y correos electrónicos (cuando aplique), lo cual no está mitigando el riesgo generado por la realización de firmas digitalizadas (escaneadas) que actualmente se utiliza."/>
    <s v="Observación"/>
    <d v="2021-11-11T00:00:00"/>
    <s v="Rad. 20211100056953 Evaluación del Modelo de Seguridad y Privacidad de la Información"/>
    <s v="No se cuenta con un mecanismo de firma digital para los funcionarios y contratistas de la entidad"/>
    <s v="Realizar una prueba de concepto para evaluar la implementación  de una entidad de certificación interna, en el escenario de no viabilidad de se deben contemplar alternativas que conduzcan a una solución viable e implementable en la entidad."/>
    <s v="N/A"/>
    <s v="(Informe de resultados de la prueba concepto planeado/ Informe de resultados de la prueba concepto planeado)*100%"/>
    <s v="N/A"/>
    <s v="Un Informe de Concepto aprobado"/>
    <s v="Gestión Tecnológica y de la Información"/>
    <x v="2"/>
    <d v="2021-11-11T00:00:00"/>
    <d v="2022-12-31T00:00:00"/>
    <s v="27/05/2022_x000a_19/07/2022"/>
    <s v="27/05/2022: Se programara reunión para definir el alcance del estudio de concepto_x000a__x000a_19/07/2022: se realizo reunión con gestión documental, cuando ellos se definan los requerimientos por parte de esta área, se establecerá el mecanismo para ser implementado._x000a__x000a_10/10/2022: se realiza la prueba de concepto para la implementación de una entidad de certificación interna que consistió en: Implementar una Entidad de certificación local dentro del dominio UAESP.GOV.CO, generando los pares _x000a_de llaves públicas y privadas necesarios para la emisión de certificados digitales validos que sean utilizados _x000a_en el proceso de firma digital de documentos Se solicita el Cierre del hallazgo"/>
    <s v="26/10/2022_x000a_28/07/2022_x000a_20/04/2022_x000a_17/01/2022"/>
    <x v="4"/>
    <x v="4"/>
    <x v="2"/>
    <s v="26/10/2022: Se evidencia prueba de concepto sobre la viabilidad de implementar la firma digital, donde se aprecia su viabilidad y posteriormente coordinar con gestión documental la continuidad del tema, por lo tanto, por parte de la OTIC se cumplió con la acción propuesta. Se recomienda cierre del hallazgo._x000a__x000a_28/07/2022: No se evidencia avance del tema, sin embargo, como se encuentra en fecha de proceso se validará nuevamente en el próximo seguimiento del PMI. Continúa en proceso._x000a__x000a_20/04/2022: No se evidencia avances del tema, se volverá a validaren el próxima seguimiento_x000a_17, 18, 19 enero Conforme a plan de auditoría conforme al plan de auditoría (Rad. UAESP 20211100069763) de 29 diciembre de 2021. El proceso no presenta Autoevaluación toda vez que son resultado de auditoría realizada en noviembre/2021."/>
    <x v="0"/>
  </r>
  <r>
    <n v="23"/>
    <s v="Acción de Mejora"/>
    <s v="Auditorías Internas"/>
    <s v="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
    <s v="Observación"/>
    <d v="2021-11-11T00:00:00"/>
    <s v="Rad. 20211100056953 Evaluación del Modelo de Seguridad y Privacidad de la Información"/>
    <s v="Informe de capacidad no contemplaba un plan de evolución de infraestructura"/>
    <s v="Elaborar un informe que contemple  la capacidad actual y futura  de la infraestructura  Tecnológica"/>
    <s v="N/A"/>
    <s v="(Informe elaborado/ Informe aprobado)* 100%"/>
    <s v="N/A"/>
    <s v="Un informe aprobado"/>
    <s v="Gestión Tecnológica y de la Información"/>
    <x v="2"/>
    <d v="2021-11-11T00:00:00"/>
    <d v="2022-12-31T00:00:00"/>
    <d v="2022-04-06T00:00:00"/>
    <s v="06/04/2022:  se tiene información en bruto de la capacidad futura, se debe realizar el informe con la información requerida_x000a__x000a_19/07/2022: se esta elaborando el capacity planning para el primer semestre, se presenta informe y se solicita el cierre del hallazgo._x000a__x000a_02/01/2023: Actualmente se esta realizando la actualización del capacity planning"/>
    <s v="04/01/2023_x000a_26/10/2022_x000a_28/07/2022_x000a_20/04/2022_x000a_17/01/2022"/>
    <x v="2"/>
    <x v="2"/>
    <x v="2"/>
    <s v="04/01/2023: Se evidencia correo donde se encuentran con el desarrollo del mismos y compromisos definidos a los profesionales del área de OTIC; sin embargo, aún no se evidencia cumplimiento de la acción por lo tanto, se volverá a validar en la siguiente auditoría. Cerrada Incumplida._x000a__x000a_26/10/2022: No se presente evaluación por parte del proceso, como aún se encuentra en fecha de ejecución se validará en el próximo seguimiento. Continúa en proceso._x000a__x000a_28/07/2022: No se presenta evidencia de lo descrito en la autoevaluación, se validará nuevamente en el próximo seguimiento del PMI. Continúa en proceso._x000a__x000a_20/04/2022: No se evidencia avance de la acción, por lo tanto  se verificara en el próximo seguimiento_x000a_17, 18, 19 enero Conforme a plan de auditoría conforme al plan de auditoría (Rad. UAESP 20211100069763) de 29 diciembre de 2021. El proceso no presenta Autoevaluación toda vez que son resultado de auditoría realizada en noviembre/2021."/>
    <x v="1"/>
  </r>
  <r>
    <n v="24"/>
    <s v="Acción de Mejora"/>
    <s v="Auditorías Internas"/>
    <s v="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
    <s v="Observación"/>
    <d v="2021-11-11T00:00:00"/>
    <s v="Rad. 20211100056953 Evaluación del Modelo de Seguridad y Privacidad de la Información"/>
    <s v="Falta de programación de pruebas de respaldo"/>
    <s v="Contemplar cuantas pruebas de restauración se están realizando en el año, realizar un cronograma para llevar el control"/>
    <s v="N/A"/>
    <s v="(Cronograma Planeado/ Cronograma Ejecutado)*100%"/>
    <s v="N/A"/>
    <s v="Un cronograma ejecutado"/>
    <s v="Gestión Tecnológica y de la Información"/>
    <x v="2"/>
    <d v="2021-11-11T00:00:00"/>
    <d v="2022-12-31T00:00:00"/>
    <s v="6/04/2022_x000a_27/05/2022_x000a_19/07/2022"/>
    <s v="06/04/2022: se esta adelantado el cronograma de restauración de copias de seguridad_x000a__x000a_27/05/2022: Se tiene un cronograma establecido (Propuesta)_x000a__x000a_19/07/2022: se tiene cronograma de pruebas de restauración dentro del procedimiento, se realizan prueba de restauración. Por esta razón se solicita el cierre del hallazgo"/>
    <s v="26/10/2022_x000a_28/07/2022_x000a_20/04/2022_x000a_17/01/2022"/>
    <x v="4"/>
    <x v="4"/>
    <x v="2"/>
    <s v="26/10/2022: Se evidencia informes de restauración de agosto y septiembre, en el marco de la auditoría de MSP se validará en sitio dichas evidencias. Se recomienda el cierre del hallazgo._x000a__x000a_28/07/2022: No se evidencia cronograma de pruebas de restauración, se validará nuevamente en el próximo seguimiento del PMI. Continúa en proceso._x000a__x000a_20/04/2022: No se evidencia avance de la acción, por lo tanto continua en proceso y se verificara en el próximo seguimiento._x000a_17, 18, 19 enero Conforme a plan de auditoría conforme al plan de auditoría (Rad. UAESP 20211100069763) de 29 diciembre de 2021. El proceso no presenta Autoevaluación toda vez que son resultado de auditoría realizada en noviembre/2021."/>
    <x v="0"/>
  </r>
  <r>
    <n v="25"/>
    <s v="Acción de Mejora"/>
    <s v="Auditorías Internas"/>
    <s v="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
    <s v="Observación"/>
    <d v="2021-11-11T00:00:00"/>
    <s v="Rad. 20211100056953 Evaluación del Modelo de Seguridad y Privacidad de la Información"/>
    <s v="No se desarrollan auditorias preventivas a SI-CAPITAL"/>
    <s v="Elaboración del Plan de Auditorias donde se abarcan todos los sistemas de Información"/>
    <s v="N/A"/>
    <s v="(Auditorias Planeadas/ Auditorias Ejecutadas) *100%"/>
    <s v="N/A"/>
    <s v="100% de Auditorias Ejecutadas"/>
    <s v="Gestión Tecnológica y de la Información"/>
    <x v="2"/>
    <d v="2021-11-11T00:00:00"/>
    <d v="2022-12-31T00:00:00"/>
    <s v="22/02/2022_x000a_06/04/2022"/>
    <s v="22/02/2022: se incluirá en el plan de auditorias  SI- CAPITAL_x000a__x000a_04/06/2022. se cuenta con el plan de auditorias aprobado y fase de implementación. Se solicita cierre del hallazgo_x000a__x000a_27/05/2022: se incluirá SI - CAPITAL en el plan de pruebas _x000a__x000a_10/10/2022: se incluye auditoria a SICAPITAL en las pruebas Pentest, esta programada para el mes de noviembre del 2022. _x000a__x000a_02/01/2023: se realiza auditoria pentest a SI- CAPITAL conforme al plan. Se solicita el cierre del hallazgo."/>
    <s v="04/01/2023_x000a_26/10/2022_x000a_28/07/2022_x000a_20/04/2022_x000a_17/01/2022"/>
    <x v="2"/>
    <x v="2"/>
    <x v="2"/>
    <s v="04/01/2023: Se evidencia documento de pruebas de ciberseguridad aplicadas a SI-Capital, igualmente en el desarrollo de la auditoría de MSPI de 2022 se evidenció plan de auditorías donde se contemplo SI CAPITAL. Se recomienda el cierre del hallazgo._x000a__x000a_26/10/2022: Se evidencia dentro del documento de plan de pruebas de Pentest el aplicativo SICAPITAL, por lo tanto el resultado de pruebas de vulnerabilidad del mismo se validará en el próximo seguimiento. Continúa en proceso._x000a__x000a_28/07/2022: No se presenta evidencia de la autoevaluación, como se encuentra en fechas de ejecución se validará nuevamente en el próximo seguimiento del PMI. Continúa en proceso._x000a__x000a_20/04/2022: Se evidencia documento de plan de pruebas de servicios críticos, pero no un plan de auditorías con base en el hallazgo, se volverá a validar en el próximo seguimiento._x000a_17, 18, 19 enero Conforme a plan de auditoría conforme al plan de auditoría (Rad. UAESP 20211100069763) de 29 diciembre de 2021. El proceso no presenta Autoevaluación toda vez que son resultado de auditoría realizada en noviembre/2021."/>
    <x v="0"/>
  </r>
  <r>
    <n v="28"/>
    <s v="Acción de Mejora"/>
    <s v="Auditorías Internas"/>
    <s v="En la gestión de medios removibles aún en proceso de definición en el Manual de PSI, no se evidencia una herramienta o solución para mitigar riesgos de fugas de información por estos medios."/>
    <s v="Observación"/>
    <d v="2021-11-11T00:00:00"/>
    <s v="Rad. 20211100056953 Evaluación del Modelo de Seguridad y Privacidad de la Información"/>
    <s v="No se cuenta con una herramienta para evitar la perdida de información"/>
    <s v="Evaluar la viabilidad e implementación de una herramienta DLP."/>
    <s v="N/A"/>
    <s v="Informe Elaborado/ Informe Aprobado)*100%"/>
    <s v="N/A"/>
    <s v="Informe aprobado y herramienta desplegada."/>
    <s v="Gestión Tecnológica y de la Información"/>
    <x v="2"/>
    <d v="2021-11-11T00:00:00"/>
    <d v="2022-09-30T00:00:00"/>
    <s v="6/04/2022_x000a_27/05/2022_x000a_19/07/2022"/>
    <s v="06/04/2022: reunión pendiente con el proveedor de Antivirus para la orientación sobre la implementación_x000a__x000a_27/05/2022: se cuenta con el inventario de activos de información aprobado, se revisara el etiquetado de la información y posteriormente las configuraciones con la herramienta software de antivirus._x000a__x000a_19/07/2022: Se  tiene agendada una reunión para transferencia de conocimiento con el proveedor para socializar el funcionamiento de la herramienta DLP de usuarios finales. Se esta haciendo perfilamiento de usuarios para realizar pruebas._x000a__x000a_10/10/2022: se realiza el pilotaje de implementación de la herramienta DLP, las cuales fueron satisfactorias; por lo cual se viabiliza la implementación del DLP para la entidad. Se solicita el cierre del hallazgo."/>
    <s v="26/10/2022_x000a_28/07/2022_x000a_20/04/2022_x000a_17/01/2022"/>
    <x v="4"/>
    <x v="4"/>
    <x v="2"/>
    <s v="26/10/2022: Se evidencia pruebas piloto de implementación del DLP y estas corresponden a la acción planteada, igualmente, en el marco de la auditoría de MSPÏ se validará su implementación definitiva. Se recomienda cierre del hallazgo. _x000a__x000a_28/07/2022: Como aún se encuentra en proceso de proceso, este se validará en el próximo seguimiento. Continúa en proceso._x000a_20/04/2022: No se evidencia avance de la acción, se validará en el próximo seguimiento._x000a_17, 18, 19 enero Conforme a plan de auditoría conforme al plan de auditoría (Rad. UAESP 20211100069763) de 29 diciembre de 2021. El proceso no presenta Autoevaluación toda vez que son resultado de auditoría realizada en noviembre/2021."/>
    <x v="0"/>
  </r>
  <r>
    <n v="30"/>
    <s v="Acción de Mejora"/>
    <s v="Auditorías Internas"/>
    <s v="Con base en reunión con la OTIC, aún no se ha verificado con la SAF un análisis de identificación de riesgos ambientales para establecer los mecanismos de mitigación de riesgos"/>
    <s v="Observación"/>
    <d v="2021-11-11T00:00:00"/>
    <s v="Rad. 20211100056953 Evaluación del Modelo de Seguridad y Privacidad de la Información"/>
    <s v="Debilidad en la implementación de mecanismos de mitigación de riesgos ambientales"/>
    <s v="Gestión de Riesgos Ambientales de la Entidad"/>
    <s v="N/A"/>
    <s v="(Documento elaborado/ Documento aprobado)*100%"/>
    <s v="N/A"/>
    <s v="100 % Documento aprobado y publicado"/>
    <s v="Gestión Tecnológica y de la Información"/>
    <x v="2"/>
    <d v="2021-11-11T00:00:00"/>
    <d v="2022-08-31T00:00:00"/>
    <d v="2022-04-06T00:00:00"/>
    <s v="06/04/2022: se solicito a la OAP apoyo para el cumplimiento de este hallazgo, ya que es responsable directo en esta materia_x000a__x000a_27/05/2022: nuevamente se hablo con OAP, se están adelantando las gestiones por parte esta dependencia en esta materia._x000a__x000a_19/07/2022: la OAP esta adelantando el levamiento de los riesgos ambienta les en el área externa, posteriormente se realizara en al áreas internas de la entidad._x000a__x000a_10/10/2022: se realiza gestión con la OAP, pero se encuentra en proceso"/>
    <s v="26/10/2022_x000a_28/07/2022_x000a_20/04/2022_x000a_17/01/2022"/>
    <x v="4"/>
    <x v="4"/>
    <x v="2"/>
    <s v="26/10/2022: No se evidencian acciones a lugar es así que se volverá a validar en el marco de la auditoría del MSPI por cuanto ya se encuentra fuera de fechas de cumplimiento de esta acción. Cerrada incumplida._x000a__x000a_28/07/2022: Se evidencia que en OAP están desarrollando la matriz de riesgos ambientales, sin embargo, aún no se evidencia su cumplimiento en la acción, se volverá a validar para el próxima seguimiento el PMI. Continúa en proceso._x000a_20/04/2022: Se realizará verificación en el próximo seguimiento._x000a__x000a_17, 18, 19 enero Conforme a plan de auditoría conforme al plan de auditoría (Rad. UAESP 20211100069763) de 29 diciembre de 2021. El proceso no presenta Autoevaluación toda vez que son resultado de auditoría realizada en noviembre/2021."/>
    <x v="1"/>
  </r>
  <r>
    <n v="36"/>
    <s v="Acción de Mejora"/>
    <s v="Auditorías Internas"/>
    <s v="En el marco de la auditoría se solicitó informe a la OTIC de la última evaluación realizada de enlaces rotos y se presentó lo siguiente:_x000a_Producto del diagnóstico realizado mediante la página: https://www.brokenlinkcheck.com/_x000a_herramienta automatizada para validar enlaces rotos de manera aleatoria, se detectaron_x000a_varios enlaces que están en el reporte y que deben ser corregidos junto con los_x000a_presentados por la OTIC."/>
    <s v="Observación"/>
    <d v="2022-07-06T00:00:00"/>
    <s v="Rad. 20221100033523_x000a_Evaluación de Transparencia -Portal WEB UAESP 2022"/>
    <s v="Por cambio desconocidos con anterioridad , los archivos que tenían tildes y caracteres especiales  desconfiguraron los enlaces, lo que genera errores en la respuesta de la petición"/>
    <s v="Generar y revisar el listado de enlaces rotos, y hacer la corrección de los mismos"/>
    <s v="N/A"/>
    <s v="(Numero de enlaces rotos subsanados/ Numero de enlaces rotos identificados)*100%"/>
    <s v="N/A"/>
    <s v="100% de Enlaces rotos subsanados"/>
    <s v="Gestión Tecnológica y de la Información"/>
    <x v="2"/>
    <d v="2022-07-06T00:00:00"/>
    <d v="2022-11-20T00:00:00"/>
    <m/>
    <s v="02/01/2023: se realiza la identificación de los enlaces rotos, se ha avanzado en la corrección de los mismo, pero no se culminado la actividad."/>
    <s v="04/01/2023_x000a_26/10/2022_x000a_28/07/2022"/>
    <x v="2"/>
    <x v="2"/>
    <x v="2"/>
    <s v="04/01/2023: Se evidencia desarrollo de la acción pero aún no se termina en su totalidad el proceso por lo tanto,  se validará nuevamente este hallazgo en el marco de auditoría de resolución 1519. Cerrada incumplida._x000a__x000a_26/10/2022: Se realizará seguimiento de PMI, para la vigencia de diciembre de 2022, aún se encuentra dentro de fechas de ejecución. Continúa en proceso._x000a__x000a_28/07/2022: Se realizará seguimiento de PMI, en la fecha programada para octubre/2022, en el marco del PAA."/>
    <x v="1"/>
  </r>
  <r>
    <n v="40"/>
    <s v="Acción Correctiva"/>
    <s v="Auditorías Internas"/>
    <s v="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
    <s v="No Conformidad"/>
    <d v="2021-11-08T00:00:00"/>
    <s v="Radicado número 20211100056043 Auditoria talento humano, Ciclo 2"/>
    <s v="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_x000a_De manera adicional, la entrega de los soportes de forma física se vio afectada por temas de pandemia, lo cual originó cambios en la entrega y presentación de la documentación a ser aportada en el expediente laboral._x000a_De forma paralela, se tuvo un incremento en la labor de archivo, en razón a los ingresos y retiros de servidores por el Concurso de Méritos 823 de 2018. "/>
    <s v="1, Actualizar el  Instructivo IN-03 organizar , administrar y conservar la Historia Laboral V1, con el fin de incluir mayores controles y lineamientos para la organización, administración y custodia de las Historias Laborales._x000a__x000a_2, Socializar los lineamientos al interior del Proceso de Talento Humano, para la gestión adecuada de los soportes a incluir en el expediente laboral."/>
    <s v="N/A"/>
    <s v="Un instructivo actualizado_x000a__x000a_Una jornada de socialización de los lineamientos de Historias Laborales"/>
    <s v="N/A"/>
    <s v="1_x000a_1"/>
    <s v="Gestión de Talento Humano"/>
    <x v="2"/>
    <d v="2021-12-01T00:00:00"/>
    <d v="2022-10-31T00:00:00"/>
    <d v="2021-12-28T00:00:00"/>
    <s v="28-12-2021: Se hizo realizó la actualización del instructivo, pendiente validación de líder del proceso y jefe de la SAF para solicitud de actualización de documentos ante planeación."/>
    <s v="17/01/2022_x000a_16/03/2022_x000a_19/04/2022_x000a_25/07/2022_x000a_28/10/2022"/>
    <x v="5"/>
    <x v="5"/>
    <x v="3"/>
    <s v="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_x000a__x000a_16/03/2022: En plan de choque efectuado por la OCI, se acuerda ampliar plazo hasta 31 de octubre de 2022 a fin de que puedan ejecutar la actividad durante el año, dado que la No conformidad es producto de la Auditoría efectuada en noviembre 2021. _x000a__x000a_19/04/2022: La acción continua en proceso._x000a__x000a_25/07/2022: La acción continua en proceso_x000a__x000a_28/10/2022: Se observa procedimiento &quot;Administración, organización, custodia, actualización y conservación de historias laborales&quot;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
    <x v="0"/>
  </r>
  <r>
    <n v="41"/>
    <s v="Acción Correctiva"/>
    <s v="Auditorías Internas"/>
    <s v="REVISIÓN DOCUMENTAL: La fórmula de los indicadores para algunas de las metas no tiene claridad frente a su redacción.."/>
    <s v="Observación"/>
    <d v="2022-05-20T00:00:00"/>
    <s v="20221100027983 Informe de Auditoría al Plan Institucional de Gestión Ambiental - PIGA"/>
    <s v="Error en la digitación de la formulación de los indicadores contenidos en el plan de acción del PIGA 2022"/>
    <s v="Revisar y ajustar la formulación de los indicadores contenidos en el plan de acción del PIGA 2022"/>
    <s v="Indicadores ajustados en el plan de acción del PIGA"/>
    <s v="(Numero de indicadores reformulados/ Número de indicadores identificados para ajustar)*100"/>
    <s v="Porcentaje de indicadores ajustados "/>
    <n v="100"/>
    <s v="Referente ambiental - OAP"/>
    <x v="3"/>
    <d v="2022-08-01T00:00:00"/>
    <d v="2022-12-31T00:00:00"/>
    <d v="2022-10-24T00:00:00"/>
    <s v="Mediante memorando No.20221300205751_x000a_se dio inicio al proceso para la nueva concertación del PIGA, de acuerdo con lo informado por la Secretaria Distrital de Ambiente, en los documentos a remitir se encuentra el Plan de acción, para que así quede en firme el ajuste a la formulación de los indicadores."/>
    <s v="29/07/2022_x000a_28/10/2022 29/12/2022"/>
    <x v="6"/>
    <x v="6"/>
    <x v="1"/>
    <s v="29-07-2022: Se realizará seguimiento en el mes de octubre, debido a que el plan de mejoramiento fue radicado en el mes de julio de 2022._x000a__x000a_24/10/2022: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_x000a__x000a_29/12/22.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
    <x v="0"/>
  </r>
  <r>
    <n v="42"/>
    <s v="Acción Correctiva"/>
    <s v="Auditorías Internas"/>
    <s v="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
    <s v="Observación"/>
    <d v="2022-05-20T00:00:00"/>
    <s v="20221100027983 Informe de Auditoría al Plan Institucional de Gestión Ambiental - PIGA"/>
    <s v="No se cuenta con el inventario de luminarias y equipos hidrosanitarios ahorradores actualizado para las sedes concertadas en el PIGA 2022"/>
    <s v="Realizar el inventario anual de luminarias y equipos hidrosanitarios ahorradores para las sedes concertadas en el PIGA 2022 responsabilidad de la entidad (ECAS y sedes administrativas)."/>
    <s v="Inventario de luminarias y equipos hidrosanitarios ahorradores actualizado"/>
    <s v="(inventarios actualizados/Número total de inventarios a actualizar)* 100"/>
    <s v="Un Documento Inventario anual de luminarias y equipos hidrosanitarios ahorradores para las sedes concertadas en el PIGA 2022 responsabilidad de la entidad (a excepción de los cementerios)."/>
    <n v="1"/>
    <s v="Referente ambiental - OAP"/>
    <x v="3"/>
    <d v="2022-08-01T00:00:00"/>
    <d v="2022-12-31T00:00:00"/>
    <s v="12/08/2022 12/10/2022"/>
    <s v="12/08/2022. Se actualizó el procedimiento DES-PC-13 V2 Control y seguimiento al consumo de agua, energía y gas natural, al cual se le incorporaron los formatos de inventarios: DES-FM-32 V1 Inventario sistemas hidrosanitarios y DES-FM-33 V1 Inventario eléctrico._x000a__x000a_12/10/2022. Se han realizado los inventarios de hidrosanitarios de la sede archivo central. Bodega 7, Bodega 10, Bodega 11 e inventario eléctrico de la sede archivo central."/>
    <s v="29/07/2022_x000a_28/10/2022 29/12/2022"/>
    <x v="6"/>
    <x v="6"/>
    <x v="1"/>
    <s v="29-07-2022: Se realizará seguimiento en el mes de octubre, debido a que el plan de mejoramiento fue radicado en el mes de julio de 2022._x000a__x000a_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_x000a__x000a_29/12/2022. 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
    <x v="0"/>
  </r>
  <r>
    <n v="47"/>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equipos hidrosanitarios ahorradores por cambio del concesionario de cementerios"/>
    <s v="Realizar el inventario  de puntos hidráulicos en los cementerios propiedad del Distrito Capital para determinar cuáles corresponden a sistemas ahorradores y cuáles no, para proceder con el cambio de los puntos hidráulicos que requieran migración a sistemas ahorradores."/>
    <s v="Inventario de  puntos hidráulicos realizado."/>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
    <x v="0"/>
  </r>
  <r>
    <n v="48"/>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equipos hidrosanitarios ahorradores por cambio del concesionario de cementerios"/>
    <s v="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
    <s v="Plan de modernización de  puntos hidráulicos realizado."/>
    <s v=" Número de planes de modernización realizados/ Total de planes programados * 100"/>
    <s v="plan de modernización"/>
    <n v="1"/>
    <s v="Subdirección de Servicios Funerarios y Alumbrado Público"/>
    <x v="4"/>
    <d v="2022-06-01T00:00:00"/>
    <d v="2023-05-31T00:00:00"/>
    <m/>
    <s v="19/04/2023. desde la SSFAP se hacen los regimientos y con memorando  .:20234000085391dirigido a Jardines de Luz Y Paz  se solicita  dar cumplimiento a la actividad  que les corresponde  en el menor tiempo posible "/>
    <s v="29/07/2022_x000a_28/10/2022   30/12/2022  26/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_x000a_                           _x000a_ 26/04/2023.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31 de mayo de 2023.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49"/>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luminarias LED por cambio del concesionario de cementerios"/>
    <s v="Realizar el inventario  de luminarias en los cementerios propiedad del Distrito Capital para determinar cuáles corresponden a sistemas ahorradores y cuáles no, para proceder con el cambio de las luminarias que requieran migración a sistemas ahorradores."/>
    <s v="Inventario de  luminarias realizado."/>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y se evidenció que se tuvieron en cuenta las recomendaciones formuladas y la información se encuentra acorde y completa para los 4 cementerios del Distrito. Se procede a dar cierre a la presente acción."/>
    <x v="0"/>
  </r>
  <r>
    <n v="50"/>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luminarias LED por cambio del concesionario de cementerios"/>
    <s v="Realizar el plan de modernización de luminarias en los cementerios propiedad del Distrito Capital para determinar cuáles corresponden a sistemas ahorradores y cuáles no, para proceder con el cambio de las luminarias que requieran migración a sistemas ahorradores."/>
    <s v="Plan de modernización  luminarias realizado."/>
    <s v=" Número de planes de modernización realizados/ Total de planes programados * 100"/>
    <s v="plan de modernización"/>
    <n v="1"/>
    <s v="Subdirección de Servicios Funerarios y Alumbrado Público"/>
    <x v="4"/>
    <d v="2022-06-01T00:00:00"/>
    <d v="2023-05-31T00:00:00"/>
    <m/>
    <s v="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
    <s v="29/07/2022_x000a_28/10/2022   30/12/2022 25/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_x000a_                                                      _x000a_25/04/2023: La Subdirección de Servicios Funerarios y Alumbrado Público SSFAP, hace la siguiente descripción para esta actividad en la casilla de análisis &quot;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quot;.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31 de mayo de 2023. _x000a_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51"/>
    <s v="Acción Correctiva"/>
    <s v="Auditorías Internas"/>
    <s v="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
    <s v="Observación"/>
    <d v="2022-05-20T00:00:00"/>
    <s v="20221100027983 Informe de Auditoría al Plan Institucional de Gestión Ambiental - PIGA"/>
    <s v="Fallas en la segregación de los residuos aprovechables y no aprovechables por parte de los visitantes"/>
    <s v="Realizar el inventario de las cestas para segregación de residuos aprovechables y no aprovechables existentes en los cementerios propiedad del Distrito Capital, para determinar su localización y si están debidamente señaladas."/>
    <s v="Inventario de cestas realizado ."/>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y se evidenció que se tuvieron en cuenta las recomendaciones formuladas. Se procede al cierre de la presente acción."/>
    <x v="0"/>
  </r>
  <r>
    <n v="52"/>
    <s v="Acción Correctiva"/>
    <s v="Auditorías Internas"/>
    <s v="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
    <s v="Observación"/>
    <d v="2022-05-20T00:00:00"/>
    <s v="20221100027983 Informe de Auditoría al Plan Institucional de Gestión Ambiental - PIGA"/>
    <s v="Fallas en la segregación de los residuos aprovechables y no aprovechables por parte de los visitantes"/>
    <s v="Realizar la respectiva señalización en las cestas (stikers) indicando a que tipo de residuo corresponde."/>
    <s v="Cestas señalizadas "/>
    <s v=" Número de cestas señalizadas/ Total de cestas que requieren señalización* 100"/>
    <s v="Porcentaje de cestas señalizadas"/>
    <n v="100"/>
    <s v="Subdirección de Servicios Funerarios y Alumbrado Público"/>
    <x v="4"/>
    <d v="2022-06-01T00:00:00"/>
    <d v="2023-05-31T00:00:00"/>
    <m/>
    <s v="19/04720223.  se realiza seguimiento y mediante memorando 20234000039241 se realiza   Solicitud de revisión de la marcación de las cestas localizadas en las áreas comunes_x000a_del Cementerio Distrital del Sur y Cementerio Parque Serafín"/>
    <s v="29/07/2022_x000a_28/10/2022   30/12/2022  25/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25/04/2023.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31 de mayo de 2023.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53"/>
    <s v="Acción Correctiva"/>
    <s v="Auditorías Internas"/>
    <s v="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
    <s v="Observación"/>
    <d v="2022-05-20T00:00:00"/>
    <s v="20221100027983 Informe de Auditoría al Plan Institucional de Gestión Ambiental - PIGA"/>
    <s v="Debilidad en la separación de los residuos en la fuente y uso correcto de los puntos ecológicos por parte del personal que asiste a la sede principal de la UAESP"/>
    <s v="Realizar una jornada de sensibilización trimestral en los puntos ecológicos de la sede principal de la UAESP"/>
    <s v="Jornadas de sensibilización realizadas en los puntos ecológicos de la sede principal de la UAESP"/>
    <s v="(Número de jornadas de sensibilización realizadas/Total de jornadas programadas) *100"/>
    <s v="Acta y registro fotográfico"/>
    <n v="2"/>
    <s v="Referente ambiental - OAP"/>
    <x v="3"/>
    <d v="2022-08-01T00:00:00"/>
    <d v="2022-12-31T00:00:00"/>
    <s v="24/08/2022 10-14/10/2022"/>
    <s v="24/08/2022. Jornada de sensibilización sobre la adecuada separación de residuos sólidos que se debe realizar en los puntos ecológicos de la Unidad, a partir de lo establecido en la  Resolución 2184 de 2019, código de colores. Se anexa acta de esta actividad._x000a__x000a_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
    <s v="29/07/2022_x000a_28/10/2022  29/12/2022"/>
    <x v="6"/>
    <x v="6"/>
    <x v="1"/>
    <s v="29-07-2022: Se realizará seguimiento en el mes de octubre, debido a que el plan de mejoramiento fue radicado en el mes de julio de 2022._x000a__x000a_28/10/2022: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_x000a__x000a_29/12/2022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
    <x v="0"/>
  </r>
  <r>
    <n v="54"/>
    <s v="Acción de Mejora"/>
    <s v="Auditorías Externas (Diferentes a Contraloría de Bogotá D.C.)"/>
    <s v="Se generaron acciones de corrección de los hallazgos &quot;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quot; y &quot;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quot; cuya causa raíz corresponde a &quot;Debilidad en los mecanismos de seguimiento en la actualización según se indica en la normativa que regula el tema&quot;"/>
    <s v="No aplica"/>
    <d v="2021-12-15T00:00:00"/>
    <s v="Informe de auditoria de seguimiento No 2 al sistema de calidad - SGS"/>
    <s v="Se generaron acciones de corrección de los hallazgos &quot;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quot; y &quot;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quot; cuya causa raíz corresponde a &quot;Debilidad en los mecanismos de seguimiento en la actualización según se indica en la normativa que regula el tema&quot;"/>
    <s v="Verificar trimestralmente el aplicativo SIPROJ WEB para garantizar el cargue efectivo de las actas y fichas técnicas del comité de conciliación en los plazos establecidos en la normativa vigente"/>
    <s v="N/A"/>
    <s v="Verificaciones realizadas / 3"/>
    <s v="N/A"/>
    <n v="3"/>
    <s v="Subdirección de Asuntos Legales"/>
    <x v="5"/>
    <d v="2022-03-15T00:00:00"/>
    <d v="2022-12-31T00:00:00"/>
    <s v="25/04/2022_x000a_31/07/2022_x000a_03/10/2022_x000a_12/12/2022_x000a_30/12/2022"/>
    <s v="25/04/2022. En ejecución._x000a__x000a_31/07/2022: Acción en ejecución_x000a__x000a__x000a_03/10/2022 Se aporta acta de fecha 11  de agosto y pantallazo de SIPROJWEB, a través del cual se evidencia que  con corte a  31 de julio de 2022, se encuentra actualizado el aplicativo, próximo seguimiento con corte a 30 de octubre.   ACCIÓN EN EJECUCIÓN_x000a__x000a__x000a_12/12/2022: Se adjunta acta de fecha 08  de noviembre  y pantallazos de SIPROJWEB, a través del cual se evidencia que  con corte a  30 de octubre de 2022, se encuentra actualizado el aplicativo, próximo seguimiento con corte a 30 de diciembre.   ACCIÓN EN EJECUCIÓN_x000a__x000a_30/12/2022:_x000a_Se efectúa tercer seguimiento al aplicativo SIPROJ-Web, con el objetivo de garantizar el cargue efectivo de las actas y fichas técnicas del comité de conciliación, para lo cual se anexan los siguientes soportes: _x000a_1. Acta seguimiento No 3 de noviembre a diciembre de 2022;_x000a_2. Pantalla seguimiento No 3 Actas y,_x000a_3. Pantalla seguimiento No 3 Fichas Técnicas._x000a__x000a_Por lo anterior, se solicita a la OCI valorar el cierre de la acción, junto con la observación. ACCIÓN CUMPLIDA."/>
    <s v="26/04/2022_x000a_26/07/2022_x000a_26/10/2022_x000a_10/01/2023_x000a_"/>
    <x v="9"/>
    <x v="9"/>
    <x v="4"/>
    <s v="26/04/2022. Seguimiento del mes del abril, acorde al Plan Anual de Auditorías 2022 (E,B,). Según la autoevaluación de la SAL, la acción se encuentra en ejecución. En este seguimiento no se presentan evidencias. Teniendo en cuenta la autoevaluación de la SAL, se establece que la acción  se encuentra dentro del término y en proceso._x000a__x000a_26/07/2022.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_x000a__x000a_03/10/2022 Se aporta acta de fecha 11  de agosto y pantallazo de SIPROJWEB, a través del cual se evidencia que  con corte a  31 de julio de 2022, se encuentra actualizado el aplicativo, próximo seguimiento con corte a 30 de octubre.   ACCIÓN EN EJECUCIÓN_x000a__x000a_26/10/2022: Después de revisadas las siguientes evidencias:_x000a_1. Seguimiento a mayo a julio de 2022;_x000a_2. Seguimiento  Actas,_x000a_3. Seguimiento Fichas Técnicas._x000a_Se verifica el cumplimiento del seguimiento y se establece que la acción  se encuentra en ejecución quedando pendientes un seguimiento, para finalizar la acción._x000a__x000a_10/01/2023: revisadas las siguientes evidencias:_x000a_1. Acta seguimiento 3 acción 420 - 54 PMI_x000a_2. Captura de Pantalla SIPROJ ACTAS 3_x000a_3. Captura de Pantalla SIPROJ FICHAS 3_x000a_Se observa cumplimiento de la acción y se efectúa cierre. _x000a_"/>
    <x v="0"/>
  </r>
  <r>
    <n v="55"/>
    <s v="Acción de Mejora"/>
    <s v="Auditorías Externas (Diferentes a Contraloría de Bogotá D.C.)"/>
    <s v="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
    <s v="No aplica"/>
    <d v="2021-12-15T00:00:00"/>
    <s v="Informe de auditoria de seguimiento No 2 al sistema de calidad - SGS"/>
    <s v="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s v="Realizar la actualización del procedimiento APR-PC-04 Verificación y actualización del Registro único de Organizaciones de recicladores de oficio-RUOR, de acuerdo a lo establecido en la Resolución 167 de 2021 o la que la modifique o sustituya"/>
    <s v="N/A"/>
    <s v="Procedimiento APR-PC-04 Verificación y actualización del Registro único de Organizaciones de recicladores de oficio-RUOR actualizado y publicado en el micrositio del MIPG-SIG"/>
    <s v="N/A"/>
    <n v="1"/>
    <s v="Subdirección de Aprovechamiento"/>
    <x v="1"/>
    <d v="2022-03-15T00:00:00"/>
    <d v="2022-08-30T00:00:00"/>
    <s v="30/06/2022_x000a_25/10/2022"/>
    <s v="SAPROV 30/06/2022: En el mes de mayo se expidió la resolución 196 de 2022 &quo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_x000a__x000a_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
    <s v="27/07/2022_x000a_28/10/2022"/>
    <x v="5"/>
    <x v="5"/>
    <x v="4"/>
    <s v="27/07/2022: Seguimiento del mes del julio, acorde al Plan Anual de Auditorías 2022, aprobado mediante Acta No. 01 del 27/01/2022. Según la autoevaluación de SAPROV, la acción se encuentra en ejecución y el proceso anexo la siguiente evidencia:_x000a_- RESOLUCION_196_COMPILACION_RURO_RUOR.pdf_x000a_El proceso informa que &quot;Con esta resolución se podrá realizar la actualización del procedimiento dentro del sistema integrado de gestión&quot;._x000a__x000a_28/10/2022: De acuerdo con la autoevaluación realizada por el proceso, donde manifiestan que el &quot;Procedimiento para la actualización del registro único de Organizaciones de Recicladores&quot;, no se actualizó y que para una próxima Mesa Distrital de Recicladores, se presentará a votación los cambios en el citado documento. En consecuencia se cierra la acción como incumplida."/>
    <x v="1"/>
  </r>
  <r>
    <n v="57"/>
    <s v="Acción Correctiva"/>
    <s v="Auditorías Internas"/>
    <s v="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
    <s v="Observación"/>
    <d v="2021-12-21T00:00:00"/>
    <n v="20211100066633"/>
    <s v="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
    <s v="Suscribir las actas que se generen en la vigencia 2022, en el marco de la formulación e implementación del manual de prevención del daño antijurídico, de conformidad con lo establecido en el numeral 41.7 de la resolución 313 de 2020. "/>
    <s v="Nota del auditor: No aplica este registro porque la acción se formuló en la versión anterior de este formato."/>
    <s v="Actas de reunión realizadas / Actas de reunión programadas"/>
    <s v="Nota del auditor: No aplica este registro porque la acción se formuló en la versión anterior de este formato."/>
    <n v="1"/>
    <s v="Subdirección de Asuntos Legales"/>
    <x v="5"/>
    <d v="2022-01-01T00:00:00"/>
    <d v="2022-11-30T00:00:00"/>
    <s v="25/04/2022_x000a__x000a__x000a__x000a__x000a__x000a__x000a__x000a__x000a__x000a__x000a_31/07/2022_x000a__x000a__x000a__x000a__x000a__x000a__x000a__x000a__x000a__x000a__x000a_13/10/2022_x000a__x000a__x000a__x000a__x000a__x000a_12/12/2022_x000a__x000a_ "/>
    <s v="25/04/2022.  En el marco  de la formulación e implementación del manual de prevención del daño antijurídico, se han realizado las siguientes actividades:_x000a_1. Mesa de trabajo del 14 de febrero de 2022._x000a_2. Proyecto resolución para creación del grupo interdisciplinario._x000a_3. Mesa de trabajo  del 23 de marzo de 2022_x000a_Se adjunta como  evidencia mesas de trabajo y proyecto de resolución de creación grupo interdisciplinario.   ACCIÓN EN EJECUCIÓN_x000a__x000a_07/07/2022.  En el marco  de la formulación e implementación del manual de prevención del daño antijurídico, se han realizado las siguientes actividades:_x000a_1.Reunión Grupo Interdisciplinario 23 de mayo de 2022_x000a_2. Reunión Grupo Interdisciplinario 15 de junio de 2022_x000a_3. Reunión Grupo Interdisciplinario 15 de julio de 2022._x000a_Se adjunta como  evidencia actas de reunión y Resolución 136 de 8 de abril de 2022 que crea del grupo interdisciplinario..   ACCIÓN EN EJECUCIÓN_x000a__x000a__x000a_13/10/2022. Se adjunta evidencia de la reunión adelantada el 26 de agosto de 2022. ACCIÓN EN EJECUCIÓN_x000a__x000a_12/12/2022: Se adjunta  evidencia de la reunión  realizada el  08 de noviembre de 2022.._x000a_CONCLUSIÓN:  Se dio cumplimiento a la acción se solicitara el cierre a la OCI. ACCIÓN CUMPLIDA "/>
    <s v="26/04/2022_x000a__x000a_31/07/2022_x000a__x000a_24/10/2022_x000a__x000a_22/12/2022"/>
    <x v="10"/>
    <x v="10"/>
    <x v="5"/>
    <s v="26/04/2022. Seguimiento del mes del abril, acorde al Plan Anual de Auditorías 2022,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_x000a__x000a_31/07/2022. Seguimiento del mes del julio, acorde al Plan Anual de Auditorías 2022.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De acuerdo con la evidencia presentada, se observa el Acta No. 004 del 26/08/2022, cuyo objetivo es &quot;Informe al grupo interdisciplinario de la aprobación e implementación de la política de prevención del daño antijurídico&quot;;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la acción se encuentra cumplida y se solicita su cierre. De acuerdo con la evidencia presentada, se observa el Acta de reunión del 08 de noviembre de 2022 , cuyo objetivo es &quot;Socialización de la política de prevención del daño antijuridico a funcionarios designados como canales de comunicación por cada dependencia.&quot;;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
    <x v="0"/>
  </r>
  <r>
    <n v="58"/>
    <s v="Corrección"/>
    <s v="Auditorías Internas"/>
    <s v="Debilidades en la documentación de las Sesiones del Comité de Conciliación (Falta de consecutivo y firma de quien preside el comité y del secretario técnico"/>
    <s v="No Conformidad"/>
    <d v="2021-12-21T00:00:00"/>
    <n v="20211100066633"/>
    <s v="No se consideró necesario asignar número de consecutivo a las actas del Comité de Conciliación y de Defensa Judicial, en razón a que el aplicativo del SIPROJ-Web, generaba ese número a cada acta"/>
    <s v="Asignar a partir de la vigencia 2022, número consecutivo a las actas de reunión derivadas de las sesiones del Comité de Conciliación y de Defensa Judicial de la UAESP"/>
    <s v="Nota del auditor: No aplica este registro porque la acción se formuló en la versión anterior de este formato."/>
    <s v="Actas de reunión numeradas / Actas de reunión programadas"/>
    <s v="Nota del auditor: No aplica este registro porque la acción se formuló en la versión anterior de este formato."/>
    <n v="1"/>
    <s v="Subdirección de Asuntos Legales"/>
    <x v="5"/>
    <d v="2022-01-01T00:00:00"/>
    <d v="2022-11-30T00:00:00"/>
    <s v="25/04/2022_x000a_31/07/2022_x000a_13/10/2022_x000a_12/12/2022"/>
    <s v="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2/12/202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_x000a_CONCLUSIÓN:  Se dio cumplimiento a la acción se solicitara el cierre a la OCI. ACCIÓN CUMPLIDA"/>
    <s v="26/04/2022_x000a__x000a_31/07/2022_x000a__x000a_24/10/2022_x000a__x000a_22/12/2022"/>
    <x v="10"/>
    <x v="10"/>
    <x v="5"/>
    <s v="26/04/2022. Seguimiento del mes del abril, acorde al Plan Anual de Auditorías 2022, 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_x000a__x000a_31/07/2022. Seguimiento del mes del julio, acorde al Plan Anual de Auditorías 2022.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
    <x v="0"/>
  </r>
  <r>
    <n v="59"/>
    <s v="Acción Correctiva"/>
    <s v="Auditorías Internas"/>
    <s v="Debilidades en la documentación de las Sesiones del Comité de Conciliación (Falta de consecutivo y firma de quien preside el comité y del secretario técnico"/>
    <s v="No Conformidad"/>
    <d v="2021-12-21T00:00:00"/>
    <n v="20211100066633"/>
    <s v="Por la situación especial y particular generada por la pandemia del COVID-19, no se suscribieron las actas del Comité de Conciliación y de Defensa Judicial."/>
    <s v="Suscribir a partir de la vigencia 2022,  las actas de reunión derivadas de las sesiones del Comité de Conciliación y de Defensa Judicial de la UAESP, por el servidor público que presida el comité y por el secretario técnico."/>
    <s v="Nota del auditor: No aplica este registro porque la acción se formuló en la versión anterior de este formato."/>
    <s v="Actas de reunión suscritas / Actas de reunión programadas"/>
    <s v="Nota del auditor: No aplica este registro porque la acción se formuló en la versión anterior de este formato."/>
    <n v="1"/>
    <s v="Subdirección de Asuntos Legales"/>
    <x v="5"/>
    <d v="2022-01-01T00:00:00"/>
    <d v="2022-11-30T00:00:00"/>
    <s v="25/04/2022_x000a_31/07/2022_x000a_13/10/2022_x000a_12/12/2022"/>
    <s v="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2/12/202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_x000a_CONCLUSIÓN:  Se dio cumplimiento a la acción se solicitara el cierre a la OCI. ACCIÓN CUMPLIDA "/>
    <s v="26/04/2022_x000a__x000a_31/07/2022_x000a__x000a_24/10/2022_x000a__x000a_22/12/2022"/>
    <x v="10"/>
    <x v="10"/>
    <x v="5"/>
    <s v="26/04/2022. Seguimiento del mes del abril, acorde al Plan Anual de Auditorías 2022, 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_x000a__x000a_31/07/2022. Seguimiento del mes del julio, acorde al Plan Anual de Auditorías 2022.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
    <x v="0"/>
  </r>
  <r>
    <n v="60"/>
    <s v="Acción de Mejora"/>
    <s v="Auditorías Internas"/>
    <s v="Observación 3.1. señala que “Se evidencian debilidades en la conformación del _x000a_expediente electrónico tanto de los procesos judiciales como el de las conciliaciones _x000a_extrajudiciales y el de las acciones de repetición."/>
    <s v="Observación"/>
    <d v="2022-06-30T00:00:00"/>
    <n v="20221100032803"/>
    <s v="Debilidad en la conformación archivística de los expedientes judiciales y extrajudiciales."/>
    <s v="Dar continuidad a las actividades que se están adelantando, para la organización y foliación de los expedientes judiciales, las conciliaciones _x000a_extrajudiciales y las acciones de repetición, en las cuales la Unidad sea sujeto procesal u obre como parte interesada."/>
    <s v="Reuniones - seguimiento conformación archivística de expedientes"/>
    <s v="Actas reunión - seguimiento conformación archivística de expedientes"/>
    <s v="Acta de seguimiento suscrita"/>
    <n v="6"/>
    <s v="Subdirección de Asuntos Legales"/>
    <x v="5"/>
    <d v="2022-07-14T00:00:00"/>
    <d v="2023-07-14T00:00:00"/>
    <s v="31/07/2022_x000a_13/10/2022_x000a_12/12/2022_x000a_8/03/2023_x000a_11/04/2023_x000a_11/07/2023"/>
    <s v="31/07/2022: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_x000a__x000a_13/10/2022 Se adjuntan actas de reunión realizadas los días  22 de agosto  y el 23 de septiembre de 2022, a través de la cual se realizó el seguimiento a la conformación del archivo ACCIÓN EN EJECUCIÓN .  _x000a__x000a_12/12/2022  Se adjuntan actas de reunión realizada el día  25  de noviembre de 2022, a través de la cual se realizó el seguimiento a la conformación del archivo ACCIÓN EN EJECUCIÓN._x000a__x000a_8/03/2023: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_x000a__x000a_11/04/2023: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_x000a__x000a_11/07/2023 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ACCIÓN CUMPLIDA."/>
    <s v="31/07/2022_x000a__x000a_24/10/2022_x000a__x000a_22/12/2022_x000a__x000a_19/04/2023_x000a__x000a_12/07/2023"/>
    <x v="11"/>
    <x v="11"/>
    <x v="5"/>
    <s v="31/07/2022. Seguimiento del mes del julio, acorde al Plan Anual de Auditorías 2022. 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acorde al Plan Anual de Auditorías 2022. Según la autoevaluación de la SAL, la acción se encuentra en ejecución; como evidencias se presenta el acta número 11 de 25/11/2022, cuyo objetivo es &quot;Establecer el estado de avance a la fecha del cumplimiento de los compromisos&quot;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9/04/2023. Seguimiento del mes de abril de 2023, acorde al Plan Anual de Auditorías 2023. Según la autoevaluación de la SAL, la acción se encuentra en ejecución; como evidencias se presentan el Acta de reunión No. 2 del 28/02/2023, cuyo objetivo es &quot;Verificar situación gestión documental SAL a la fecha&quot;, y el Acta de reunión No. 3 del 31/13/2023, cuyo objetivo es &quot;Verificar situación actual y cumplimiento de compromisos&quot;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 se presenta el Acta de reunión No. 4 del 31/05/2023, cuyo objetivo es &quot;Verificar avances y cumplimiento compromisos anteriores&quot;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61"/>
    <s v="Acción de Mejora"/>
    <s v="Auditorías Internas"/>
    <s v="Observación 3.2 Se encuentran falencias de algunos procesos judiciales, _x000a_conciliaciones extrajudiciales y acciones de repetición que no tienen un expediente válido _x000a_que contenga la documentación de las actividades y registros del procedimiento _x000a_concerniente."/>
    <s v="Observación"/>
    <d v="2022-06-30T00:00:00"/>
    <n v="20221100032803"/>
    <s v="Debilidad en la conformación archivística de los expedientes judiciales y extrajudiciales."/>
    <s v="Dar continuidad a las actividades que se están adelantando, para la organización y foliación de los expedientes judiciales, las conciliaciones _x000a_extrajudiciales y las acciones de repetición, en las cuales la Unidad sea sujeto procesal u obre como parte interesada."/>
    <s v="Reuniones - seguimiento conformación archivística de expedientes"/>
    <s v="Actas reunión - seguimiento conformación archivística de expedientes"/>
    <s v="Acta de seguimiento suscrita"/>
    <n v="6"/>
    <s v="Subdirección de Asuntos Legales"/>
    <x v="5"/>
    <d v="2022-07-14T00:00:00"/>
    <d v="2023-07-14T00:00:00"/>
    <s v="31/07/2022_x000a_13/10/2022_x000a_12/12/2022_x000a_8/03/2023_x000a_11/04/2023_x000a_11/07/2023"/>
    <s v="31/07/2022: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_x000a__x000a__x000a_13/10/2022. Se adjuntan actas de reunión realizadas los días  22 de agosto  y el 23 de septiembre de 2022, a través de la cual se realizó el seguimiento a la conformación del archivo ACCIÓN EN EJECUCIÓN .   _x000a__x000a_12/12/2022  Se adjuntan actas de reunión realizada el día  25  de noviembre de 2022, a través de la cual se realizó el seguimiento a la conformación del archivo ACCIÓN EN EJECUCIÓN ._x000a__x000a_8/03/2023: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_x000a__x000a_11/04/2023: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_x000a__x000a_11/07/2023 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ACCIÓN CUMPLIDA."/>
    <s v="31/07/2022_x000a__x000a_24/10/2022_x000a__x000a_22/12/2022_x000a__x000a_19/04/2023_x000a__x000a_12/07/2023"/>
    <x v="11"/>
    <x v="11"/>
    <x v="5"/>
    <s v="31/07/2022. Seguimiento del mes del julio, acorde al Plan Anual de Auditorías 2022.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acorde al Plan Anual de Auditorías 2022. Según la autoevaluación de la SAL, la acción se encuentra en ejecución; como evidencias se presentan el acta número 11 de 25/11/2022, cuyo objetivo es &quot;Establecer el estado de avance a la fecha del cumplimiento de los compromisos&quot;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9/04/2023. Seguimiento del mes de abril de 2023, acorde al Plan Anual de Auditorías 2023. Según la autoevaluación de la SAL, la acción se encuentra en ejecución; como evidencias se presentan el Acta de reunión No. 2 del 28/02/2023, cuyo objetivo es &quot;Verificar situación gestión documental SAL a la fecha&quot;, y el Acta de reunión No. 3 del 31/13/2023, cuyo objetivo es &quot;Verificar situación actual y cumplimiento de compromisos&quot;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 se presenta el Acta de reunión No. 4 del 31/05/2023, cuyo objetivo es &quot;Verificar avances y cumplimiento compromisos anteriores&quot;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62"/>
    <s v="Acción de Mejora"/>
    <s v="Auditorías Internas"/>
    <s v="La mayoría de los procesos de la Entidad, no realizaron_x000a_la adecuada identificación de riesgos de seguridad digital, se recomienda realizar capacitaciones dirigidas a los procesos para que cuenten con las herramientas necesarias para identificar los riesgos de seguridad y_x000a_privacidad de la información propios del proceso._x000a_Recomendación:_x000a_Continuar con las capacitaciones de gestión del riesgo, en especial la de identificación y valoración de los riesgos de seguridad y privacidad de la información de los procesos tanto misionales como de apoyo."/>
    <s v="Observación"/>
    <d v="2022-08-12T00:00:00"/>
    <s v="Radicado No.: 20221100042613: Resultado Informe Evaluación Independiente Sistema de Control Interno julio 2022"/>
    <s v="Debilidad en la identificación de los Riesgos de Seguridad Digital por parte de los procesos de la entidad"/>
    <s v="Realizar capacitaciones y acompañamiento para la identificación de riesgos de seguridad digital"/>
    <s v="Porcentaje de capacitaciones realizadas"/>
    <s v="(Numero de Capacitaciones realizadas / Numero de Capacitaciones Programadas) *100%"/>
    <s v="Porcentaje"/>
    <s v="100% de capacitaciones realizadas"/>
    <s v="Gestión Tecnológica y de la Información - Gestión de Direccionamiento Estratégico"/>
    <x v="2"/>
    <d v="2022-08-12T00:00:00"/>
    <d v="2023-02-28T00:00:00"/>
    <d v="2023-03-31T00:00:00"/>
    <s v="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_x000a__x000a_Se adjunta evidencia con informe de capacitaciones de gestión del riesgo 2023.pdf y se solicita el cierre. de la acción."/>
    <s v="24/04/2023_x000a_04/01/2023_x000a_ 26/10/2022"/>
    <x v="12"/>
    <x v="12"/>
    <x v="2"/>
    <s v="24/04/2023:: Se evidencia documentos de capacitación de enero de 2023 sobre Riesgos de Seguridad de la Información cumpliendo con la acción, su aplicabilidad se validará en el seguimiento a riesgos. Se recomienda cierre del hallazgo._x000a__x000a_04/01/2023: Aún no hay autoevaluación por parte del proceso, como esta acción se encuentra dentro de fechas de ejecución, se realizará seguimiento con base en el PAA de 2023. Continúa en proceso._x000a__x000a_26/10/2022: Como esta acción se encuentra dentro de fechas de ejecución, se realizará seguimiento con base en el PAA en diciembre de 2022. Continúa en proceso._x000a_"/>
    <x v="0"/>
  </r>
  <r>
    <n v="63"/>
    <s v="Acción de Mejora"/>
    <s v="Auditorías Internas"/>
    <s v="La Oficina de Tecnologías de la Información y Comunicaciones – OTIC, presentó un incumplimiento en el entregable de las siguientes tareas:_x000a_*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
    <s v="Observación"/>
    <d v="2022-08-29T00:00:00"/>
    <s v="Radicado No.: 20221100046613: Resultado Informe de Seguimiento al PAI primer semestre 2022"/>
    <s v="El desarrollador evidencio que por funcionalidad se debía explorar otras tecnologías de desarrollo que permitan la progresividad y vida útil de la solución, los cual retraso el proyecto dado que se debían hacer pruebas de funcionalidad de acuerdo a los requisitos iniciales."/>
    <s v="Actualizar el cronograma de desarrollo en coordinación con el área funcional, donde no se vea afectada la puesta en producción de la solución NFU."/>
    <s v="Porcentajes de actividades cumplidas"/>
    <s v="(No de Actividades cumplidas del Cronograma /No de Actividades de programadas en cronograma )*100"/>
    <s v="Porcentaje"/>
    <s v="100% de Cumplimiento del Cronograma"/>
    <s v="Gestión Tecnológica y de la Información - Gestión de Direccionamiento Estratégico"/>
    <x v="2"/>
    <d v="2022-08-29T00:00:00"/>
    <d v="2022-09-15T00:00:00"/>
    <d v="2022-10-10T00:00:00"/>
    <s v=" 10/10/2022: se  presenta cronograma del desarrollo NFU"/>
    <d v="2022-10-26T00:00:00"/>
    <x v="4"/>
    <x v="4"/>
    <x v="2"/>
    <s v=" 26/10/2022: Se evidencia cronograma de desarrollo de NFU actualizado a la fecha de octubre, sin embargo su cumplimiento se validará en el marco de la auditoría de MSP. Se recomienda cierre del hallazgo."/>
    <x v="0"/>
  </r>
  <r>
    <n v="64"/>
    <s v="Acción de Mejora"/>
    <s v="Auditorías Internas"/>
    <s v="Se presentó un incumplimiento en el entregable de las cuatro tareas establecidas en el PAI."/>
    <s v="Observación"/>
    <d v="2022-08-29T00:00:00"/>
    <s v="Informe Seguimiento al Plan de Acción Institucional radicado bajo el número 20221100046613"/>
    <s v="Debilidades en la entrega de la evidencias del cumplimiento de las actividades."/>
    <s v="Realizar dos (2) reuniones de seguimiento al plan de acción institucional de la vigencia con el fin de garantizar el cumplimiento de las actividades"/>
    <s v="Acta de reunión para seguimiento de PAI"/>
    <s v="(Reuniones ejecutadas)/(Reuniones programadas)"/>
    <s v="Porcentaje"/>
    <n v="2"/>
    <s v="Subdirección de aprovechamiento "/>
    <x v="1"/>
    <d v="2022-08-29T00:00:00"/>
    <d v="2022-12-31T00:00:00"/>
    <d v="2022-12-31T00:00:00"/>
    <s v="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_x000a__x000a_Se solicita a la Oficina de Control Interno el cierre del hallazgo, teniendo e cuenta que se cumplió con la meta. "/>
    <d v="2023-01-06T00:00:00"/>
    <x v="7"/>
    <x v="7"/>
    <x v="6"/>
    <s v="6/01/2023: Acción cerrada cumplida. El proceso realiza las actividades propuestas en el plan de mejoramiento y remite la evidencia a la Oficina de Control Interno."/>
    <x v="0"/>
  </r>
  <r>
    <n v="65"/>
    <s v="Acción de Mejora"/>
    <s v="Auditorías Internas"/>
    <s v="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
    <s v="Observación"/>
    <d v="2022-09-16T00:00:00"/>
    <s v="Informe de auditoría - Gestión Contractual SAL. Radicados 20221100043703 del 17/08/2022 y   20221100052493 del 16/09/2022."/>
    <s v="No Aplica."/>
    <s v="No Aplica."/>
    <s v="No Aplica."/>
    <s v="No Aplica."/>
    <s v="No Aplica."/>
    <s v="No Aplica."/>
    <s v="Subdirección de Asuntos Legales"/>
    <x v="5"/>
    <s v="No Aplica."/>
    <s v="No Aplica."/>
    <s v="No Aplica."/>
    <s v="No Aplica."/>
    <d v="2022-10-24T00:00:00"/>
    <x v="13"/>
    <x v="13"/>
    <x v="5"/>
    <s v="24/10/2022. Seguimiento del mes del octubre, conforme al Plan Anual de Auditorías 2022. Según el memorando 20226000052943 del 19/09/2022, la SAL manifestó que &quot;...En  este  orden  de  ideas,  teniendo  en  cuenta  que  la  SAL  ya  se  encuentra  adelantando  actividades conforme se ha expresado en la presente comunicación, en esta oportunidad, no se formulará plan de mejoramiento sobre ninguno de los dos puntos enunciados.&quot;. Teniendo en cuenta lo indicado por la SAL, se procede al cierre sin tratamiento de la acción."/>
    <x v="2"/>
  </r>
  <r>
    <n v="66"/>
    <s v="Acción de Mejora"/>
    <s v="Auditorías Internas"/>
    <s v="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
    <s v="Observación"/>
    <d v="2022-09-16T00:00:00"/>
    <s v="Informe de auditoría - Gestión Contractual SAL. Radicados 20221100043703 del 17/08/2022 y   20221100052493 del 16/09/2022."/>
    <s v="No Aplica."/>
    <s v="No Aplica."/>
    <s v="No Aplica."/>
    <s v="No Aplica."/>
    <s v="No Aplica."/>
    <s v="No Aplica."/>
    <s v="Subdirección de Asuntos Legales"/>
    <x v="5"/>
    <s v="No Aplica."/>
    <s v="No Aplica."/>
    <s v="No Aplica."/>
    <s v="No Aplica."/>
    <d v="2022-10-24T00:00:00"/>
    <x v="13"/>
    <x v="13"/>
    <x v="5"/>
    <s v="24/10/2022. Seguimiento del mes del octubre, conforme al Plan Anual de Auditorías 2022. Según el memorando 20226000052943 del 19/09/2022, la SAL manifestó que &quot;...En  este  orden  de  ideas,  teniendo  en  cuenta  que  la  SAL  ya  se  encuentra  adelantando  actividades conforme se ha expresado en la presente comunicación, en esta oportunidad, no se formulará plan de mejoramiento sobre ninguno de los dos puntos enunciados.&quot;. Teniendo en cuenta lo indicado por la SAL, se procede al cierre sin tratamiento de la acción."/>
    <x v="2"/>
  </r>
  <r>
    <n v="67"/>
    <s v="Acción de Mejora"/>
    <s v="Auditorías Internas"/>
    <s v="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
    <s v="Observación"/>
    <d v="2022-09-20T00:00:00"/>
    <s v="Informe de auditoría - Gestión Contractual SSFAP. Radicados 20221100047203 del 31/08/2022 y   20221100053033 del 20/09/2022."/>
    <s v="No Aplica."/>
    <s v="No Aplica."/>
    <s v="No Aplica."/>
    <s v="No Aplica."/>
    <s v="No Aplica."/>
    <s v="No Aplica."/>
    <s v="Subdirección de Servicios Funerarios y Alumbrado Público"/>
    <x v="4"/>
    <s v="No Aplica."/>
    <s v="No Aplica."/>
    <s v="No Aplica."/>
    <s v="No Aplica."/>
    <d v="2022-10-24T00:00:00"/>
    <x v="13"/>
    <x v="13"/>
    <x v="5"/>
    <s v="24/10/2022. Seguimiento del mes del octubre, conforme al Plan Anual de Auditorías 2022.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
    <x v="2"/>
  </r>
  <r>
    <n v="68"/>
    <s v="Acción de Mejora"/>
    <s v="Auditorías Internas"/>
    <s v="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la Oficina de Comunicaciones expresa que no levantará Plan de Mejoramiento y que realizará una modificación a sus procedimientos, avalada por el Jefe de Oficina y la Oficina Asesora de Planeación&quot;. Teniendo en cuenta lo indicado por la OACRI, se procede al cierre sin tratamiento de la acción."/>
    <x v="2"/>
  </r>
  <r>
    <n v="69"/>
    <s v="Acción de Mejora"/>
    <s v="Auditorías Internas"/>
    <s v="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no se levantará Plan de Mejoramiento, debido a que se realiza el almacenamiento de la información de manera correcta siguiendo las instrucciones del Jefe de Oficina.&quot;. Teniendo en cuenta lo indicado por la OACRI, se procede al cierre sin tratamiento de la acción."/>
    <x v="2"/>
  </r>
  <r>
    <n v="70"/>
    <s v="Acción de Mejora"/>
    <s v="Auditorías Internas"/>
    <s v="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no levantará Plan de Mejoramiento debido a que ajustará la matriz para que se pueda determinar la planificación y cumplimiento de las actividades allí plasmadas.&quot;. Teniendo en cuenta lo indicado por la OACRI, se procede al cierre sin tratamiento de la acción."/>
    <x v="2"/>
  </r>
  <r>
    <n v="71"/>
    <s v="Acción Correctiva"/>
    <s v="No conformidad, Producto/Servicio No Conforme"/>
    <s v="8.1 de Planificación y Control_x000a_Operacional. "/>
    <s v="No Conformidad"/>
    <d v="2022-10-13T00:00:00"/>
    <s v="Auditoría Interna Sistema de Gestión de Calidad NTC ISO 9001:2015 (20221100059223)"/>
    <s v="Se evidenció la emisión y uso de piezas de identidad con la imagen institucional, sin que haya surtido el proceso de validación y aprobación en cumplimiento de los controles incorporados en los procedimientos del Proceso de Gestión de las Comunicaciones."/>
    <s v="Actualización de Procedimiento de Comunicación interna y Manual de imagen para colaboradores."/>
    <s v="Actualización de documentación"/>
    <s v="(Número de documentos actualizados / Número documentos programados por actualizar) X 100"/>
    <n v="2"/>
    <s v="Dos documentos actualizados e incorporados al SIG"/>
    <s v="Gestión de las comunicaciones"/>
    <x v="6"/>
    <d v="2022-11-10T00:00:00"/>
    <d v="2023-04-30T00:00:00"/>
    <d v="2023-06-30T00:00:00"/>
    <s v="_x000a_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quot;"/>
    <d v="2023-07-20T00:00:00"/>
    <x v="14"/>
    <x v="14"/>
    <x v="6"/>
    <s v="20/07/2023: A la fecha de corte del seguimiento, no se ha cumplido la actividad, para el siguiente seguimiento se dará por cerrada de acuerdo al reporte realizado por el proceso, junto con la evidencia que remita._x000a__x000a_Acción Cerrada cumplida 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
    <x v="0"/>
  </r>
  <r>
    <n v="72"/>
    <s v="Acción Correctiva"/>
    <s v="No conformidad, Producto/Servicio No Conforme"/>
    <s v="8.1 de Planificación y Control_x000a_Operacional. "/>
    <s v="No Conformidad"/>
    <d v="2022-10-13T00:00:00"/>
    <s v="Auditoría Interna Sistema de Gestión de Calidad NTC ISO 9001:2015 (20221100059223)"/>
    <s v="Se evidenció la emisión y uso de piezas de identidad con la imagen institucional, sin que haya surtido el proceso de validación y aprobación en cumplimiento de los controles incorporados en los procedimientos del Proceso de Gestión de las Comunicaciones."/>
    <s v="Socialización de Procedimiento de Comunicación interna actualizado y el Manual de imagen actualizado para colaboradores."/>
    <s v="socialización de documentación "/>
    <s v="(Número de documentos socializados / Número documentos planeados por socializar) X 100"/>
    <n v="2"/>
    <s v="Dos documentos socializados"/>
    <s v="Gestión de las comunicaciones"/>
    <x v="6"/>
    <d v="2022-11-10T00:00:00"/>
    <d v="2023-04-30T00:00:00"/>
    <d v="2023-06-30T00:00:00"/>
    <s v="Inducción Gestión de las Comunicaciones 25 de abril/2023 (se anexa pantallazo de la citación a la induccion y la presentación en power point)._x000a__x000a_Comité primario 05 de mayo/2023 (se anexa acta de reunión)._x000a__x000a_Pieza comunicativa enviada por masivo a personal de planta y contratistas (se anexa impresión de correo)._x000a__x000a_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
    <d v="2023-07-20T00:00:00"/>
    <x v="14"/>
    <x v="14"/>
    <x v="6"/>
    <s v="20/07/2023: La meta que tenia el proceso era socializar el procedimiento de Comunicación interna y Manual de imagen para colaboradores y revisando la evidencia remitida por el proceso solo se identifica la divulgación del Manual._x000a__x000a_Acción Cerrada Cumplida Se realizó la socialización de los documentos en diferentes espacios, entre ellos en la inducción y reinducción del día 15 de abril y en comités internos del proceso"/>
    <x v="0"/>
  </r>
  <r>
    <n v="73"/>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4T00:00:00"/>
    <s v="Informe de Auditoria"/>
    <s v="La utilización de formatos y documentos del sistema que no están actualizados "/>
    <s v="Revisar todos los documentos del sistema  de manera que todos se encuentren actualizados. "/>
    <s v="Informe de documentos revisados (Inventario)"/>
    <s v="Número de informes realizados /informes  proyectados *100"/>
    <s v="Informe"/>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ó las actividades propuestas en el plan de mejoramiento y remite la evidencia a la Oficina de Control Interno."/>
    <x v="0"/>
  </r>
  <r>
    <n v="74"/>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5T00:00:00"/>
    <s v="Informe de Auditoria"/>
    <s v="La utilización de formatos y documentos del sistema que no están actualizados "/>
    <s v="Solicitar la actualización de los documentos que se encuentren desactualizados"/>
    <s v="Solicitud de actualización de documentos "/>
    <s v="Número de documentos  actualizados  /Número de documentos identificados   *100"/>
    <s v="Formato de solicitud de actualización de documentos "/>
    <s v="Uno "/>
    <s v="SSFAP"/>
    <x v="4"/>
    <d v="2022-10-28T00:00:00"/>
    <d v="2023-04-27T00:00:00"/>
    <d v="2023-04-24T00:00:00"/>
    <s v="Con corte a 31 de diciembre de 2022 se solicito a la OAP la actualización de  la caracterización de los proceso para  SF y AP _x000a_19/04/2023, se solicito  la actualización de los documentos del SIG para los procesos de AP y SF con lo cual se cumple con las acciones formuladas , en consecuencia se solicita considerar el cierre de la acción  "/>
    <d v="2023-07-24T00:00:00"/>
    <x v="16"/>
    <x v="16"/>
    <x v="6"/>
    <s v="26/04/2023: 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_x000a__x000a_24/07/2023: Acción cerrada cumplida -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
    <x v="0"/>
  </r>
  <r>
    <n v="75"/>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6T00:00:00"/>
    <s v="Informe de Auditoria"/>
    <s v="La utilización de formatos y documentos del sistema que no están actualizados "/>
    <s v="Solicitar la eliminación de los documentos que no se utilizan "/>
    <s v="Solicitud de eliminación o reemplazo de documentos "/>
    <s v="Número de documentos  eliminados  / Número de documentos  solicitados *100"/>
    <s v="Formato de solicitud de actualización de documentos "/>
    <s v="Uno "/>
    <s v="SSFAP"/>
    <x v="4"/>
    <d v="2022-10-28T00:00:00"/>
    <d v="2023-04-27T00:00:00"/>
    <d v="2023-01-12T00:00:00"/>
    <s v="con corte e 31 ut diciembre ut 2022 no solicito e la OAP la eliminación  de mapa relacional y cadena de valor  proceso para  SF y AP"/>
    <d v="2023-01-12T00:00:00"/>
    <x v="15"/>
    <x v="15"/>
    <x v="6"/>
    <s v="12/01/2023: Acción cerrada cumplida. El proceso realiza las actividades propuestas en el plan de mejoramiento y remite la evidencia a la Oficina de Control Interno."/>
    <x v="0"/>
  </r>
  <r>
    <n v="76"/>
    <s v="Acción de Mejor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7T00:00:00"/>
    <s v="Informe de Auditoria"/>
    <s v="La utilización de formatos y documentos del sistema que no están actualizados "/>
    <s v="Socializar en comité primario  la importancia de utilizar los documentos desde la plataforma de manera que se garantice la utilización de documentos vigentes"/>
    <s v="Seguimiento y reiteración en comité primario "/>
    <s v="Número de seguimientos realizados / Número de seguimientos programados  *100"/>
    <s v="Acta comité primario "/>
    <n v="3"/>
    <s v="SSFAP"/>
    <x v="4"/>
    <d v="2022-10-28T00:00:00"/>
    <d v="2023-07-27T00:00:00"/>
    <d v="2023-04-24T00:00:00"/>
    <s v="en comité de tercer trimestre se socializo la importancia de la utilización de los documentos actualizados desde la pagina  actualizadona , en comité primario de cuarto trimestre se reiterar dicha importancia._x000a_19/04/2023  en comité primario realizado el día 17 de abril se ratifica la importancia  y la necesidad de  siempre que se haga uso de los formatos, utilizar los que se encuentran actualizados en la plataforma "/>
    <d v="2023-07-24T00:00:00"/>
    <x v="16"/>
    <x v="16"/>
    <x v="6"/>
    <s v="26/04/2023: El proceso adelanta la acción y remite la evidencia a la Oficina de Control Interno. Se realizará seguimiento en el mes de Julio, debido a que la actividad está propuesta para julio de 2023_x000a__x000a_24/07/2023: Acción Cerrada Cumplida-El proceso realiza la actividad programa y remite la evidencia de las actas de los seguimientos realizados."/>
    <x v="0"/>
  </r>
  <r>
    <n v="77"/>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4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Revisar todos los documentos del sistema  de manera que todos se encuentren actualizados. "/>
    <s v="Informe de documentos revisados (Inventario)"/>
    <s v="Número de informes realizados /informes  proyectados *100"/>
    <s v="Informe"/>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a las actividades propuestas en el plan de mejoramiento y remite la evidencia a la Oficina de Control Interno."/>
    <x v="0"/>
  </r>
  <r>
    <n v="78"/>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5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Solicitar la actualización de los documentos que se encuentren desactualizados ante la OAP"/>
    <s v="Solicitud de actualización de documentos "/>
    <s v="Número de documentos  actualizados  /Número de documentos identificados   *100"/>
    <s v="Formato de solicitud de actualización de documentos "/>
    <s v="Uno "/>
    <s v="SSFAP"/>
    <x v="4"/>
    <d v="2022-10-28T00:00:00"/>
    <d v="2023-04-27T00:00:00"/>
    <d v="2023-04-24T00:00:00"/>
    <s v="se  solicitara a la OAP la actualización de los documentos que requieran ser actualizados _x000a_1970472023 el día 24demarazo, mediante correo electrónico  se solicita ante la OAPla actualización de los documentos del SIG de los procesos de AP y SF"/>
    <d v="2023-07-24T00:00:00"/>
    <x v="16"/>
    <x v="16"/>
    <x v="6"/>
    <s v="26/04/2023: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_x000a__x000a_24/07/2023: Acción cerrada cumplida -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
    <x v="0"/>
  </r>
  <r>
    <n v="79"/>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6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solicitar la eliminación  o reemplazo de los documentos que no se utilizan "/>
    <s v="Solicitud de eliminación o reemplazo de documentos "/>
    <s v="Número de documentos  eliminados  / Número de documentos  solicitados *100"/>
    <s v="Formato de solicitud de actualización de documentos "/>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a las actividades propuestas en el plan de mejoramiento y remite la evidencia a la Oficina de Control Interno."/>
    <x v="0"/>
  </r>
  <r>
    <n v="80"/>
    <s v="Acción de Mejora"/>
    <s v="Auditorías Internas"/>
    <s v="6.1 Cambiar a la versión vigente de la caracterización antes de la auditoría de certificación._x000a_6.2 Revisar, ajustar y actualizar los documentos del proceso asociados a la Subdirección, fortaleciendo la redacción, documentando los controles aplicables y relacionando los registros que evidencien el cumplimiento de las actividades._x000a_6.3 Divulgar la información estratégica (Caracterización o cadena de valor, riesgos, indicadores, misión, visión, micrositio de MIPG para consulta de documentación) del proceso a todos los colaboradores para fortalecer la toma de conciencia._x000a_6.4 Realizar la revisión de las actividades asociadas al procedimiento Control de las Salidas no conformes y remitir las oportunidades de mejora a Planeación para tenerlas en cuenta cuando se realice la actualización._x000a_6.5 Identificar y documentar las oportunidades de mejora propias de la autoevaluación y autogestión del proceso."/>
    <s v="Otros"/>
    <d v="2022-10-14T00:00:00"/>
    <s v="Observación"/>
    <s v="Se hace necesario la reiteración y seguimiento en la utilización de los documentos del proceso que se encuentren publicados en la plataforma "/>
    <s v="socializar en comité primario,  la importancia de utilizar los documentos desde la plataforma de manera que se garantice la utilización de documentos actualizados."/>
    <s v="Seguimiento y reiteración en comité primario "/>
    <s v="Número de seguimientos realizados / Número de seguimientos programados  *100"/>
    <s v="Acta comité primario "/>
    <n v="3"/>
    <s v="SSFAP"/>
    <x v="4"/>
    <d v="2022-10-28T00:00:00"/>
    <d v="2023-07-27T00:00:00"/>
    <d v="2023-04-24T00:00:00"/>
    <s v="se programara sesión de socialización por proceso de dementaos actualizados o reemplazados cuando sea necesario o por lo menos una vez cada año_x000a_1970472023 el 28 marzo se realiza socialización de la actualización de los documentos del sistema para los proceso de AP y SF_x000a_"/>
    <d v="2023-07-24T00:00:00"/>
    <x v="16"/>
    <x v="16"/>
    <x v="6"/>
    <s v="26/04/2023:  El proceso adelanta la acción y remite la evidencia a la Oficina de Control Interno. Se realizará seguimiento en el mes de Julio, debido a que la actividad está propuesta para julio de 2023_x000a__x000a_24/07/2023: Acción Cerrada Cumplida-El proceso realiza la actividad programa y remite la evidencia de las actas de los seguimientos realizados."/>
    <x v="0"/>
  </r>
  <r>
    <n v="81"/>
    <s v="Acción de Mejora"/>
    <s v="Auditorías Internas"/>
    <s v="Se reviso el procedimiento: “PROCESO CONTRATACIÓN ETAPA PRECONTRACTUAL – UAESP”, Se encuentran las siguientes recomendaciones:_x000a__x000a_6.1 Revisar el procedimiento y los conceptos asociados a los puntos de control, para fortalecer la redacción de las actividades, referenciar los registros y definir claramente los responsables"/>
    <s v="Observación"/>
    <d v="2022-10-13T00:00:00"/>
    <s v="Auditoría Interna Sistema de Gestión de Calidad NTC ISO 9001:2015  20221100059353"/>
    <s v="Variedad de criterios al momento de formular los puntos de control en el procedimiento de contratación – etapa precontractual."/>
    <s v="Solicitar y realizar reunión con Planeación, con el objeto de definir los lineamientos y criterios necesarios para perfeccionar la incorporación de los puntos de control en los procedimientos. "/>
    <s v="Reunión"/>
    <s v="Reunión realizada / Reunión  programada"/>
    <s v="ACTA "/>
    <n v="1"/>
    <s v="Subdirección de Asuntos Legales"/>
    <x v="5"/>
    <d v="2022-10-21T00:00:00"/>
    <d v="2023-04-20T00:00:00"/>
    <d v="2023-04-18T00:00:00"/>
    <s v="8/03/2023: El 16/02/2023 se llevó a cabo la reunión de la cual trata la presente acción, entre personal de la OAP y la Subdirección de Asuntos Legales . Se adjunta evidencia ACCIÓN CUMPLIDA. Se solicita a la OCI valorar el cierre de la presente acción."/>
    <d v="2023-04-26T00:00:00"/>
    <x v="17"/>
    <x v="17"/>
    <x v="6"/>
    <s v="26/04/2023: Acción cerrada cumplida. El proceso realiza las actividades propuestas en el plan de mejoramiento y remite la evidencia a la Oficina de Control Interno."/>
    <x v="0"/>
  </r>
  <r>
    <n v="82"/>
    <s v="Acción de Mejora"/>
    <s v="Auditorías Internas"/>
    <s v="Se reviso el procedimiento: “PROCESO CONTRATACIÓN ETAPA PRECONTRACTUAL – UAESP”, Se encuentran las siguientes recomendaciones:_x000a__x000a_6.1 Revisar el procedimiento y los conceptos asociados a los puntos de control, para fortalecer la redacción de las actividades, referenciar los registros y definir claramente los responsables"/>
    <s v="Observación"/>
    <d v="2022-10-13T00:00:00"/>
    <s v="Auditoría Interna Sistema de Gestión de Calidad NTC ISO 9001:2015  20221100059353"/>
    <s v="Variedad de criterios al momento de formular los puntos de control en el procedimiento de contratación – etapa precontractual."/>
    <s v="Revisar el procedimiento de contratación - etapa precontractual y de ser procedente, efectuar las modificaciones que se requieran, actividad que se realizará con posterioridad a la reunión adelantada con la OAP, quienes suministraran los lineamientos"/>
    <s v="Reunión"/>
    <s v="Reunión revisión procedimiento realizada / Reunión revisión procedimiento programada"/>
    <s v="ACTA O PROCEDIMIENTO "/>
    <n v="1"/>
    <s v="Subdirección de Asuntos Legales"/>
    <x v="5"/>
    <d v="2022-10-21T00:00:00"/>
    <d v="2023-04-20T00:00:00"/>
    <d v="2023-04-18T00:00:00"/>
    <s v="&quot;13/04/2023 Teniendo en cuenta que actualmente se está trabajando en  el nuevo manual de contratación de la Unidad, _x000a_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_x000a__x000a_11/07/2023: 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quot;"/>
    <d v="2023-07-14T00:00:00"/>
    <x v="18"/>
    <x v="18"/>
    <x v="6"/>
    <s v="26/04/2023: El proceso adelanta la acción y remite la evidencia a la Oficina de Control Interno. Se realizará seguimiento en el mes de Julio, debido a que la actividad está propuesta para abril de 2023._x000a_Se le recomienda al proceso realizar las acciones pertinentes para dar cumplimiento a esta actividad lo antes posible._x000a__x000a_14/07/2023: Acción Cerrada Cumplida El proceso realiza las actividades propuestas en el plan de mejoramiento y remite la evidencia a la Oficina de Control Interno."/>
    <x v="0"/>
  </r>
  <r>
    <n v="83"/>
    <s v="Acción de Mejora"/>
    <s v="Auditorías Internas"/>
    <s v="Recomendación 6.2 “Fortalecer la gestión para asegurarse de que la información: a) esté disponible y sea idónea para su uso, donde y cuando se necesite"/>
    <s v="Observación"/>
    <d v="2022-10-13T00:00:00"/>
    <s v="Auditoría Interna Sistema de Gestión de Calidad NTC ISO 9001:2015  20221100059353"/>
    <s v="Posible desconocimiento por parte de colaboradores y    funcionarios, respecto de la manera de actualizar y utilizar el formato GAL-FM-20 “Normograma"/>
    <s v="Realizar sensibilización, a las dependencias sobre la actualización del  normograma"/>
    <s v="Sensibilización "/>
    <s v="Sensibilización  realizada / Sensibilización  Programada"/>
    <s v="1 Sensibilización  realizada"/>
    <n v="1"/>
    <s v="Subdirección de Asuntos Legales"/>
    <x v="5"/>
    <d v="2022-10-21T00:00:00"/>
    <d v="2023-04-20T00:00:00"/>
    <d v="2023-04-18T00:00:00"/>
    <s v="8/03/2023: Mediante memorando 20236000017163 del 16 de febrero de 2023, se solicitó a todas las subdirecciones y oficinas de la Entidad, la designación de un enlace para la actualización permanente del normograma y su socialización, solicitud que fue reiterada mediante correo electrónico.  Se adjunta evidencia . ACCIÓN EN EJECUCIÓN _x000a__x000a_13/04/2023: Para la socialización que se realizará el próximo 17 de abril, se preparó la presentación que se utilizará para el desarrollo de la actividad.. Se adjunta evidencia . ACCIÓN EN EJECUCIÓN "/>
    <d v="2023-04-26T00:00:00"/>
    <x v="17"/>
    <x v="17"/>
    <x v="6"/>
    <s v="26/04/2023: El proceso realiza la acción y remite la evidencia a la Oficina de Control Interno. En el seguimiento en el mes de Julio se va a cerrar la acción porqué se cumplió en abril."/>
    <x v="0"/>
  </r>
  <r>
    <n v="84"/>
    <s v="Acción de Mejora"/>
    <s v="Auditorías Internas"/>
    <s v="6.1 Revisar, ajustar y actualizar los documentos del proceso asociados a la Subdirección, fortaleciendo la redacción, documentando los controles aplicables y relacionando los registros que evidencien cumplimiento de las actividades"/>
    <s v="Oportunidad de mejora"/>
    <d v="2022-10-13T00:00:00"/>
    <s v="Memorando_x000a_20221100059243 "/>
    <s v="Autocontrol"/>
    <s v="Actualizar los dos  procedimientos a cargo de la Subdirección de RBL y los formatos  asociados es estos procedimientos. "/>
    <s v="documentos actualizados "/>
    <s v="Número de documentos actualizados / número de documentos programados"/>
    <s v="Porcentaje"/>
    <n v="1"/>
    <s v="Subdirección de RBL"/>
    <x v="7"/>
    <d v="2022-10-13T00:00:00"/>
    <d v="2022-12-31T00:00:00"/>
    <d v="2023-01-04T00:00:00"/>
    <s v="04/01/2023 Se solicitó a la oficina Asesora de Planeación la actualización de  los procedimientos y de los formatos asociados a los procedimientos a través de  los memorando 20223000080963 del 22 de diciembre de 2022 y 20222000080983 del 22 de diciembre de 2022._x000a__x000a_se solicita el cierre de la acción. "/>
    <d v="2023-01-10T00:00:00"/>
    <x v="9"/>
    <x v="9"/>
    <x v="6"/>
    <s v="10/01/2023: Acción cerrada cumplida. El proceso realiza las actividades propuestas en el plan de mejoramiento y remite la evidencia a la Oficina de Control Interno."/>
    <x v="0"/>
  </r>
  <r>
    <n v="85"/>
    <s v="Acción de Mejora"/>
    <s v="Auditorías Internas"/>
    <s v="6.2 Divulgar la información estratégica (Caracterización o cadena de valor, riesgos, indicadores, misión,_x000a_visión, micrositio de MIPG para consulta de documentación) del proceso a todos los colaboradores para_x000a_fortalecer la toma de conciencia."/>
    <s v="Oportunidad de mejora"/>
    <d v="2022-10-13T00:00:00"/>
    <s v="Memorando_x000a_20221100059243 "/>
    <s v="Autocontrol"/>
    <s v="Divulgar a través de correo electrónico a todos los funcionarios y contratistas la información estratégica del sistema"/>
    <s v="Información estratégica divulgada "/>
    <s v="Número de correos electrónicos enviados /número de correos programados "/>
    <s v="Número"/>
    <n v="1"/>
    <s v="Subdirección de RBL"/>
    <x v="7"/>
    <d v="2022-10-13T00:00:00"/>
    <d v="2022-12-31T00:00:00"/>
    <d v="2023-01-04T00:00:00"/>
    <s v="04/01/2023 Se preparó una presentación con los temas estratégicos, acompañada de una evaluación y se envió por correo electrónico a funcionarios y contratistas de la Subdirección. Se sube al Drive la presentación y el correo. _x000a__x000a_Se solicita el cierre de la acción. "/>
    <d v="2023-01-10T00:00:00"/>
    <x v="9"/>
    <x v="9"/>
    <x v="6"/>
    <s v="10/01/2023: Acción cerrada cumplida. El proceso realiza las actividades propuestas en el plan de mejoramiento y remite la evidencia a la Oficina de Control Interno."/>
    <x v="0"/>
  </r>
  <r>
    <n v="86"/>
    <s v="Acción de Mejora"/>
    <s v="Auditorías Internas"/>
    <s v="6.4 Realizar la revisión de las actividades asociadas al procedimiento Control de las Salidas no_x000a_conformes y remitir las oportunidades de mejora a Planeación para tenerlas en cuenta cuando se realice_x000a_la actualización."/>
    <s v="Oportunidad de mejora"/>
    <d v="2022-10-13T00:00:00"/>
    <s v="Memorando_x000a_20221100059243 "/>
    <s v="Autocontrol"/>
    <s v="Realizar una reunión con la Oficina Asesora de Planeación para definir la forma en que se debe reportar la salida cuando no se presenta no conformidad."/>
    <s v="una reunión "/>
    <s v="número de  reuniones realizadas/ número de reuniones programadas"/>
    <s v="Número"/>
    <n v="1"/>
    <s v="Subdirección de RBL"/>
    <x v="7"/>
    <d v="2022-10-13T00:00:00"/>
    <d v="2022-12-31T00:00:00"/>
    <d v="2023-01-04T00:00:00"/>
    <s v="04/01/2023 Se realizó reunión con la Oficina Asesora de Planeación, se realizó ajustes al formato y se envió a los gestores de calidad de los procesos misionales para aprobación.  Se sube al drive el acta de reunión y el formato propuesto. _x000a__x000a_Se solicita cierre de la acción. "/>
    <d v="2023-01-10T00:00:00"/>
    <x v="9"/>
    <x v="9"/>
    <x v="6"/>
    <s v="10/01/2023: Acción cerrada cumplida. El proceso realiza las actividades propuestas en el plan de mejoramiento y remite la evidencia a la Oficina de Control Interno."/>
    <x v="0"/>
  </r>
  <r>
    <n v="87"/>
    <s v="Acción de Mejora"/>
    <s v="Auditorías Internas"/>
    <s v="Revisado el formulario de solicitud de PQRS de la entidad, se evidenció que no incluye un aviso que específique los derechos del titular de los datos y la validación que los datos suministrados son ciertos y cumplen con la normatividad vigente."/>
    <s v="Observación"/>
    <d v="2022-09-01T00:00:00"/>
    <s v="Resultados del Informe de Auditoría Servicio al Ciudadano - agosto 2022. No de radicado:No.:2022110004734 "/>
    <s v="Incumplimiento ley 1581 de 2012,"/>
    <s v="Implementación en formulario web del mensaje de autorización de tratamiento de datos según ley 1581/2012 y Decreto 371 /2010."/>
    <s v="Tratamiento de datos del formulario web"/>
    <s v="Formulario web actualizado"/>
    <s v="Número"/>
    <n v="1"/>
    <s v="TIC / SAF-Atención Al Ciudadano"/>
    <x v="2"/>
    <d v="2022-10-31T00:00:00"/>
    <d v="2023-01-31T00:00:00"/>
    <d v="2023-01-04T00:00:00"/>
    <s v="02/01/2023: con la versión de Orfeo 7 se incorporo la autorización del tratamiento de datos personales https://www.uaesp.gov.co/content/crear-pqrd. Se solicita el cierre del hallazgo"/>
    <s v="31/10/2022_x000a_04/01/2023"/>
    <x v="2"/>
    <x v="2"/>
    <x v="4"/>
    <s v="04/01/2023: Una vez validado Orfeo se evidencia cumplimiento con tratamiento de datos personales. Se recomienda Cierre del hallazgo._x000a__x000a_31/10/2022: Se realizará seguimiento en el mes de diciembre, debido a que el plan de mejoramiento fue radicado en el mes de octubre de 2022."/>
    <x v="0"/>
  </r>
  <r>
    <n v="88"/>
    <s v="Acción de Mejora"/>
    <s v="Auditorías Internas"/>
    <s v="Procedimiento SCI-PC-06 V1 Radicación de PQRSD por redes sociales._x000a_•_x0009_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
    <s v="Observación"/>
    <d v="2022-09-01T00:00:00"/>
    <s v="Resultados del Informe de Auditoría Servicio al Ciudadano - agosto 2022. No de radicado:No.:2022110004734 "/>
    <s v="Procedimientos desactualizados"/>
    <s v="Actualización Procedimiento SCI-PC-06 V1 Radicación de PQRSD por redes sociales. _x000a_* Corrección punto 5 : Informar al ciudadano el link de consulta del estado de su solicitud para peticiones con datos del ciudadano y el link de notificaciones por aviso para solicitudes anónimas"/>
    <s v="Atención de PQRS por Redes Sociales"/>
    <s v="Procedimiento Actualizado"/>
    <s v="Número"/>
    <n v="1"/>
    <s v="OACRI/ SAF-Atención Al Ciudadano"/>
    <x v="0"/>
    <d v="2022-10-31T00:00:00"/>
    <d v="2023-01-31T00:00:00"/>
    <d v="2023-03-31T00:00:00"/>
    <s v="31/03/2023:  El procedimiento corresponde al proceso de Servicio al Ciudadano y la actividad del procedimiento descrito no tiene relación con la Oficina TIC._x000a__x000a_Por lo anterior, se solicita de forma respetuosa a la OCI se retire a la OTIC como parte de los responsable, toda vez que el alcance de la acción no tiene relación con el proceso de gestión tecnológica y de la información."/>
    <s v="_x000a_31/10/2022_x000a_04/01/2023_x000a_19/04/2023"/>
    <x v="19"/>
    <x v="19"/>
    <x v="4"/>
    <s v="_x000a__x000a_31/10/2022: Se realizará seguimiento en el mes de diciembre, debido a que el plan de mejoramiento fue radicado en el mes de octubre de 2022._x000a__x000a_04/01/2023: Aún no hay autoevaluación por parte del proceso, como esta acción se encuentra dentro de fechas de ejecución, se realizará seguimiento con base en el PAA de 2023. Continúa en proceso._x000a__x000a_03/04/2023: No se evidencia avance de la acción, por lo tanto  se tendrán en cuenta en la siguiente auditoría de servicio al ciudadano correspondiente al primer ciclo de 2023, por este motivo se cambia el estado a &quot;Cerrada incumplida&quot;_x000a__x000a_Nota: atendiendo la solicitud de OTIC, se retira esta como responsable de la acción."/>
    <x v="1"/>
  </r>
  <r>
    <n v="89"/>
    <s v="Acción de Mejora"/>
    <s v="Auditorías Internas"/>
    <s v="Procedimiento SCI-PC-01 V7 Servicio al ciudadano._x000a_•_x0009_De acuerdo con la revisión realizada al procedimiento en mención, se observa que no está ajustado a la realidad de la operación de la entidad, toda vez que se encontraron diferentes referencias dentro del mismo que no existen o no se aplican como, por ejemplo:_x000a_-_x0009_En el punto No. 1 del procedimiento se realiza el llamado al procedimiento “SO-GD-PCGCO-02”, al revisar en el sistema integrado de gestión este documento no se encuentra._x000a_-_x0009_En el punto 1; Canal Telefónico, al validar en el sistema integrado de gestión no se encuentra el instructivo SCI-FM-02 Registro de Requerimiento Canal Telefónico._x000a_-_x0009_En varios puntos el procedimiento realiza el llamado a gestión documental y este proceso en la reunión sostenida argumenta que no realiza las tareas consignadas en este documento._x000a_-_x0009_En el procedimiento existen varios vínculos a documentos, que al dar clic no existen, por esta razón se recomienda no incluir vínculos dentro de los procedimientos, debido a que estos pueden cambiar y al dar clic sobre estos nos genera error._x000a_-_x0009_No incluye el canal redes sociales."/>
    <s v="Observación"/>
    <d v="2022-09-01T00:00:00"/>
    <s v="Resultados del Informe de Auditoría Servicio al Ciudadano - agosto 2022. No de radicado:No.:2022110004734 "/>
    <s v="Procedimientos desactualizados"/>
    <s v="* Se elimina en el punto 1 del procedimiento SCI-PC-01 V7 Servicio al ciudadano el procemiento registrado SO-GD-PCGCO-02 el cual no existe dentro del SIG de la UAESP_x000a_* Se corrige en el punto 1 el instructivo SCI-FM-02 Registro de Requerimiento Canal Telefónico por el SCI-IN-02-V1 Instructivo para Registro de Requerimiento Canal Telefónico_x000a_* Se elimina del procedimiento de Atención al Ciudadano el procedimiento SO-GD-PCGCO-02_x000a_* Se elimina del procedimiento los link de acceso y en su lugar se menciona la ruta para acceder al sitio web_x000a_*Se incluye dentro del Procedimiento SCI-PC-01 V7 el canal de atención de PQRSD por Redes Sociales"/>
    <s v="Servicio al Ciudadano"/>
    <s v="Procedimiento corregido y actualizado"/>
    <s v="Número"/>
    <n v="1"/>
    <s v="Servicio al Ciudadano"/>
    <x v="0"/>
    <d v="2022-10-31T00:00:00"/>
    <d v="2023-01-31T00:00:00"/>
    <m/>
    <m/>
    <s v="31/10/2022_x000a_04/01/2023_x000a_19/04/2023"/>
    <x v="19"/>
    <x v="19"/>
    <x v="4"/>
    <s v="31/10/2022: Se realizará seguimiento en el mes de diciembre, debido a que el plan de mejoramiento fue radicado en el mes de octubre de 2022._x000a__x000a_04/01/2023: El proceso no presenta autoevaluación para el periodo evaluado, la acción continúa en proceso._x000a__x000a_19/04/2023: No se evidencia avance de la acción, por lo tanto  se tendrán en cuenta en la siguiente auditoría de servicio al ciudadano correspondiente al primer ciclo de 2023, por este motivo se cambia el estado a &quot;Cerrada incumplida&quot;_x000a_"/>
    <x v="1"/>
  </r>
  <r>
    <n v="90"/>
    <s v="Acción de Mejora"/>
    <s v="Auditorías Internas"/>
    <s v="Procedimientos de denuncias por actos de corrupción:_x000a_•_x0009_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_x000a_-_x0009_SCI-PT-01 V1 Protocolo para gestionar las denuncias de actos corrupción y medidas de protección al denunciante._x000a_-_x0009_SCI-PC-03 V1 Denuncias por Actos de Corrupción."/>
    <s v="Observación"/>
    <d v="2022-09-01T00:00:00"/>
    <s v="Resultados del Informe de Auditoría Servicio al Ciudadano - agosto 2022. No de radicado:No.:2022110004734 "/>
    <s v="Procedimientos desactualizados"/>
    <s v="* Se actualiza en el procedimiento SCI-PT-01 V1 Protocolo para gestionar las denuncias de actos corrupción y medidas de protección al denunciante, reemplazando el nombre de Oficina de Asuntos Legales por Oficina de Control Interno Disciplinario_x000a__x000a_ *Se actualiza en el SCI-PC-03 V1 Denuncias por Actos de Corrupción, reemplazando el nombre de Oficina de Asuntos Legales por Oficina de Control Interno Disciplinario"/>
    <s v="Denuncias por actos de corrupción"/>
    <s v="Procedimiento Actualizado"/>
    <s v="Número"/>
    <n v="1"/>
    <s v="Servicio al Ciudadano"/>
    <x v="0"/>
    <d v="2022-10-31T00:00:00"/>
    <d v="2023-01-31T00:00:00"/>
    <m/>
    <m/>
    <s v="31/10/2022_x000a_04/01/2023_x000a_19/04/2023"/>
    <x v="19"/>
    <x v="19"/>
    <x v="4"/>
    <s v="31/10/2022: Se realizará seguimiento en el mes de diciembre, debido a que el plan de mejoramiento fue radicado en el mes de octubre de 2022._x000a__x000a_04/01/2023: El proceso no presenta autoevaluación para el periodo evaluado, la acción continúa en proceso._x000a__x000a_03/04/2023: No se evidencia avance de la acción, por lo tanto  se tendrán en cuenta en la siguiente auditoría de servicio al ciudadano correspondiente al primer ciclo de 2023, por este motivo se cambia el estado a &quot;Cerrada incumplida&quot;_x000a_"/>
    <x v="1"/>
  </r>
  <r>
    <n v="91"/>
    <s v="Acción de Mejora"/>
    <s v="Auditorías Internas"/>
    <s v="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
    <s v="No Conformidad"/>
    <d v="2022-10-13T00:00:00"/>
    <s v="Informe Auditoría Interna Sistema Gestión Calidad - SAPROV Radicado UAESP 20221100059303"/>
    <s v="Falta se seguimiento a las acciones de mejora identicadas."/>
    <s v="Realizar reuniones para hacer seguimiento a las acciones definidas en los planes de mejoramiento."/>
    <s v="Actas de reunión seguimiento planes de mejora."/>
    <s v="Reunión realizada/Reunión programada"/>
    <s v="Número "/>
    <n v="3"/>
    <s v="Subdirección de Aprovechamiento"/>
    <x v="1"/>
    <d v="2022-11-01T00:00:00"/>
    <d v="2023-06-30T00:00:00"/>
    <d v="2023-07-14T00:00:00"/>
    <s v="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_x000a_17/04/2023 La subdirección de Aprovechamiento, en el Comité primario realizo el 28/03/2023, realizo el seguimiento a los planes de mejoramiento de la Subdirección, presentando las acciones y su estado y se adjunta como evidencia los siguientes documentos:_x000a_• Presentación del Comité   en la parte pertinente_x000a_• Lista de asistencia_x000a_Nota:  El acta se encuentra en elaboración, la cual será anexada en el próximo informe._x000a__x000a_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
    <s v="26/04/2023_x000a_14/07/2023"/>
    <x v="18"/>
    <x v="18"/>
    <x v="6"/>
    <s v="14/07/2023: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_x000a__x000a_Acción Cerrada Cumplida Se cierra cumplida y se carga la evidencia en el One Drive del PMI"/>
    <x v="0"/>
  </r>
  <r>
    <n v="92"/>
    <s v="Acción Correctiva"/>
    <s v="Auditorías Internas"/>
    <s v="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
    <s v="No Conformidad"/>
    <d v="2022-10-13T00:00:00"/>
    <s v="Informe Auditoría Interna Sistema Gestión Calidad - SAPROV Radicado UAESP 20221100059303"/>
    <s v="Debido a la solicitud de organizaciones de recicladores en mesa de trabajo durante el mes de octubre, se solicitó hacer algunas modificaciones a la Resolución 196 de 2022 &quot;&quo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
    <s v="Realizar la actualización del procedimiento APR-PC-04 Verificación y actualización del Registro único de Organizaciones de recicladores de oficio-RUOR, de acuerdo a lo establecido en la Resolución 167 de 2021 o la que la modifique o sustituya"/>
    <s v="Procedimiento formalizado "/>
    <s v="Procedimiento APR-PC-04 Verificación y actualización del Registro único de Organizaciones de recicladores de oficio-RUOR actualizado y publicado en el micrositio del MIPG-SIG"/>
    <s v="Número "/>
    <n v="1"/>
    <s v="Subdirección de Aprovechamiento"/>
    <x v="1"/>
    <d v="2022-10-29T00:00:00"/>
    <d v="2022-12-15T00:00:00"/>
    <d v="2022-12-31T00:00:00"/>
    <s v="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_x000a__x000a_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
    <d v="2023-01-06T00:00:00"/>
    <x v="7"/>
    <x v="7"/>
    <x v="6"/>
    <s v="6/01/2023: La acción propuesta por el proceso está incumplida. En la formula del indicador el proceso indica que se va a medir por &quot;Procedimiento APR-PC-04 Verificación y actualización del Registro único de Organizaciones de recicladores de oficio-RUOR actualizado y publicado en el micrositio del MIPG-SIG&quot; y verificando en el micrositio se encuentra la versión del año 2018."/>
    <x v="1"/>
  </r>
  <r>
    <n v="93"/>
    <s v="Acción de Mejora"/>
    <s v="Auditorías Internas"/>
    <s v="ANEXO 1- Directrices de Accesibilidad Web. La evaluación del cumplimiento del anexo 1 de la Resolución 1519 aplicados al portal Web de la_x000a_UAESP de las páginas de HOME, MIPG y Transparencia a través de las matrices de WCAG y la ITA, alcanza un avance del 63 % de cumplimiento."/>
    <s v="Observación"/>
    <d v="2022-09-28T00:00:00"/>
    <s v="Radicado No. : 20221100055023: Resultados de Evaluación al Portal WEB UAESP 2022 (Anexo 1 y 3 Resolución_x000a_1519 de 2020)"/>
    <s v="Debilidad en el diseño de la pagina web e implementación de buenas practicas para accesibilidad web dado el tiempo de operación de la misma."/>
    <s v="Incrementar el nivel de cumplimiento de los criterios de accesibilidad de acuerdo a los lineamientos de la Res 1519 del 2020, Matriz ITA,  guía WCAG versión 2.1"/>
    <s v="Criterios de Accesibilidad"/>
    <s v="(No de Criterios de Accesibilidad  Cumplidos/ Numero de Criterios de Accesibilidad Aplicables )*100%"/>
    <s v="Porcentaje"/>
    <s v="75 % de cumplimiento de criterios del Anexo 1"/>
    <s v="Gestión Tecnológica y de la Información - Gestión de Direccionamiento Estratégico"/>
    <x v="2"/>
    <d v="2022-09-28T00:00:00"/>
    <d v="2023-09-27T00:00:00"/>
    <s v="31/03/2023_x000a_02/10/2023"/>
    <s v="31/03/2023: Aún sigue en proceso._x000a__x000a_02/10/2023 Se idefinio e implemento plan de trabajo para incrementar los nivles de accesibilidad del anexo 1 de la resolución 1519 y el índice ITA al 75% Se solicita el cierre de la acción. "/>
    <s v="25/10/2023_x000a_25/07/2023_x000a_24/04/2023_x000a_4/01/2023"/>
    <x v="20"/>
    <x v="20"/>
    <x v="2"/>
    <s v="25/10/2023: Se evidenció autoevaluación de accesibilidad por parte del proceso, se ven avances pero aún no se tiene el total de criterios funcionando, se validó con la auditoría de accesibilidad por lo cual se entregaron recomendaciones y observación pertinente para cumplimiento. Se cierre el hallazgo incumplido. _x000a__x000a_25/07/2023: El proceso no realiza autoevaluación de la acción,  se realizará  seguimiento con base en el Plan Anual de Auditoría. Continúa en proceso._x000a__x000a_24/04/2023: El proceso no realiza autoevaluación de la acción, se realizará  seguimiento con base en el Plan Anual de Auditoría. Continúa en proceso._x000a__x000a_04/01/2023: Aún no hay autoevaluación por parte del proceso, como esta acción se encuentra dentro de fechas de ejecución, se realizará seguimiento con base en el PAA de 2023 en el marco de auditoría de resolución 1519. Continúa en proceso._x000a_"/>
    <x v="1"/>
  </r>
  <r>
    <n v="94"/>
    <s v="Acción de Mejora"/>
    <s v="Auditorías Internas"/>
    <s v="ANEXO 3- Condiciones mínimas técnicas y de seguridad digital. La evaluación del cumplimiento del anexo 3 de la Resolución 1519 aplicados al portal Web de la UAESP de las páginas de HOME, MIPG y Transparencia a través de las matrices ITA y el mismo_x000a_anexo, alcanza un avance del 67 % de cumplimiento."/>
    <s v="Observación"/>
    <d v="2022-09-28T00:00:00"/>
    <s v="Radicado No. : 20221100055023: Resultados de Evaluación al Portal WEB UAESP 2022 (Anexo 1 y 3 Resolución_x000a_1519 de 2020)"/>
    <s v="Debilidad en la implementación de procedimientos y buenas practicas en la administración del CMS y el hosting"/>
    <s v="Incrementar el nivel de cumplimiento de los criterios de seguridad digital de acuerdo a los lineamientos de la Res 1519 del 2020, Matriz ITA"/>
    <s v="Criterios de Seguridad digital"/>
    <s v="(No de Criterios de Seguridad digital  Cumplidos/ Numero de Criterios de Seguridad Digital Aplicables )*100%"/>
    <s v="Porcentaje"/>
    <s v="75 % de cumplimiento de criterios del Anexo 3"/>
    <s v="Gestión Tecnológica y de la Información - Gestión de Direccionamiento Estratégico"/>
    <x v="2"/>
    <d v="2022-09-28T00:00:00"/>
    <d v="2023-09-27T00:00:00"/>
    <s v="31/03/2023_x000a_02/10/2023"/>
    <s v="31/03/2023: Aún sigue en proceso._x000a_02/10/2023 Se idefinio e implemento plan de trabajo para incrementar los nivles de accesibilidad del anexo 3 de la resolución 1519 Se solicita el cierre de la acción."/>
    <s v="25/10/2023_x000a_25/07/2023_x000a_24/04/2023_x000a_4/01/2023"/>
    <x v="20"/>
    <x v="20"/>
    <x v="2"/>
    <s v="_x000a_25/10/2023: Se evidenció autoevaluación de  Condiciones mínimas técnicas y de seguridad digital. por parte del proceso, se ven avances, se validó con la auditoría desde la OCI por lo cual se entregaron recomendaciones pertinentes. Se cierre el hallazgo incumplido._x000a__x000a_25/07/2023: El proceso no realiza autoevaluación de la acción, se realizará  seguimiento con base en el Plan Anual de Auditoría. Continúa en proceso._x000a__x000a_24/04/2023: El proceso no realiza autoevaluación de la acción, se realizará  seguimiento con base en el Plan Anual de Auditoría. Continúa en proceso._x000a__x000a_04/01/2023: Aún no hay autoevaluación por parte del proceso, como esta acción se encuentra dentro de fechas de ejecución, se realizará seguimiento con base en el PAA de 2023 en el marco de auditoría de resolución 1519. Continúa en proceso."/>
    <x v="1"/>
  </r>
  <r>
    <n v="95"/>
    <s v="Acción de Mejora"/>
    <s v="Auditorías Internas"/>
    <s v="Se evidenció que la Gestión Social de la Entidad no se encuentra articulada frente a las actuaciones_x000a_o actividades que desarrollan las dependencias, toda vez que cada subdirección misional_x000a_implementa ejercicios diferentes de planificación, ejecución y seguimiento frente a la gestión social,_x000a_lo que no ha permitido contar con un Plan Real Integral de Gestión Social que contemple todas las_x000a_actividades a cargo de la UAESP."/>
    <s v="Observación"/>
    <d v="2022-10-20T00:00:00"/>
    <s v="Radicado No. 20221100061213: Informe de Auditoría a la Gestión Social"/>
    <s v="No Aplica."/>
    <s v="No aplica"/>
    <s v="No aplica"/>
    <s v="No aplica"/>
    <s v="No aplica"/>
    <s v="No aplica"/>
    <s v="Oficina Asesora de Planeación OAP, Subdirecciones misionales"/>
    <x v="3"/>
    <s v="No aplica"/>
    <s v="No aplica"/>
    <s v="No aplica"/>
    <s v="No aplica"/>
    <d v="2022-12-23T00:00:00"/>
    <x v="21"/>
    <x v="21"/>
    <x v="7"/>
    <s v="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
    <x v="2"/>
  </r>
  <r>
    <n v="96"/>
    <s v="Acción de Mejora"/>
    <s v="Auditorías Internas"/>
    <s v="Teniendo en cuenta que, dentro de la agenda de la mesa técnica de participación ciudadana, está_x000a_establecido la consolidación de los planes de acción para la gestión social de todas las_x000a_dependencias misionales, se evidenció que la única subdirección misional que cuenta con dicho_x000a_Plan de Acción es la Subdirección de Disposición Final. "/>
    <s v="Observación"/>
    <d v="2022-10-20T00:00:00"/>
    <s v="Radicado No. 20221100061213: Informe de Auditoría a la Gestión Social"/>
    <s v="No Aplica."/>
    <s v="No aplica"/>
    <s v="No aplica"/>
    <s v="No aplica"/>
    <s v="No aplica"/>
    <s v="No aplica"/>
    <s v="Oficina Asesora de Planeación OAP, Subdirecciones misionales"/>
    <x v="3"/>
    <s v="No aplica"/>
    <s v="No aplica"/>
    <s v="No aplica"/>
    <s v="No aplica"/>
    <d v="2022-12-23T00:00:00"/>
    <x v="21"/>
    <x v="21"/>
    <x v="7"/>
    <s v="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
    <x v="2"/>
  </r>
  <r>
    <n v="97"/>
    <s v="Acción de Mejora"/>
    <s v="Auditorías Internas"/>
    <s v="AD2.1.5.Faltan lineamientos y/o documentación sobre la Gestión de Proyectos a nivel de la Entidad que tenga en cuenta los diferentes ítems que se describen en el control propuesto del instrumento MSPI."/>
    <s v="Observación"/>
    <d v="2022-11-24T00:00:00"/>
    <s v="Radicado No. : 20221100071243 Resultados Evaluación del Modelo de Seguridad y Privacidad de la Información 2022"/>
    <s v="Debilidad en la definición de los lineamientos para la gestión de proyectos. "/>
    <s v="Definir los lineamientos para la inclusión de la seguridad y privacidad de la información en la metodología de proyectos que tenga la Entidad."/>
    <s v="Lineamientos documentados y aprobados"/>
    <s v="(Documento aprobado /Documento elaborado)*100%"/>
    <s v="Porcentaje"/>
    <n v="1"/>
    <s v="Gestión Tecnológica y de la Información - Gestión de Direccionamiento Estratégico"/>
    <x v="2"/>
    <d v="2022-11-24T00:00:00"/>
    <d v="2023-10-31T00:00:00"/>
    <s v="31/03/2023_x000a_02/10/2023"/>
    <s v="31/03/2023: Se definió con la OAP que se implementará los lineamientos de seguridad para la gestión de proyectos por medio de una resolución. El borrador de resolución será enviado a la mesa técnica de seguridad digital. Continua en Proceso._x000a_02/10/2023. Se definio y público resolución 648 del 2023 donde se incluyen los lineamientos mínimos de seguridad de la información y tratamiento de datos personales para la gestión de proyectos en la Entidad. _x000a_Evidencia: https://www.uaesp.gov.co/upload/resoluciones/2023/RESOLUCION_648_DE_2023.pdf_x000a_Se solicita el cierre de la acción."/>
    <s v="25/10/2023_x000a_25/07/2023_x000a_24/04/2023_x000a_4/01/2023"/>
    <x v="20"/>
    <x v="20"/>
    <x v="2"/>
    <s v="25/10/2023: Se evidenció resolución 648 de 2023 donde se incluyen lineamientos de seguridad para la gestión de proyectos. Se recomienda el cierre del hallazgo._x000a__x000a_25/07/2023: Se evidencia resolución en borrador para emitir directrices en la seguridad de la información en la gestión de proyectos en la UAESP, se encuentra en proceso de firmas, aún no se encuentra el acto administrativo en firme. Continua en proceso. _x000a__x000a_24/04/2023: Se evidencia avances de implementación de metodología de gestión de proyectos. Aún se encuentra en términos de cumplimiento. Continúa en proceso._x000a__x000a_04/01/2023: Aún no hay autoevaluación por parte del proceso, como esta acción se encuentra dentro de fechas de ejecución, se realizará seguimiento con base en el PAA de 2023 en el marco de auditoría de MSPI. Continúa en proceso._x000a_"/>
    <x v="0"/>
  </r>
  <r>
    <n v="98"/>
    <s v="Acción de Mejora"/>
    <s v="Auditorías Internas"/>
    <s v="AD3.1.2.Faltan acuerdos de confidencialidad para funcionarios como lo establece la descripción de este control."/>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Por otro lado, para el proceso de talento humano no se cuentan con dichos acuerdos de confidencialidad."/>
    <s v="Definir acuerdos de confidencialidad en relación con las responsabilidades de los contratistas, servidores (as) públicos (as) y la UAESP con la seguridad y privacidad de la información."/>
    <s v="Acuerdos, clausulas, o el mecanismo adecuado aprobado"/>
    <s v="(Documento aprobado /Documento elaborado)*100%"/>
    <s v="Porcentaje"/>
    <n v="1"/>
    <s v="Gestión Tecnológica y de la Información- Gestión de Talento Humano - Gestión Asuntos Legales"/>
    <x v="2"/>
    <d v="2022-11-24T00:00:00"/>
    <d v="2023-10-31T00:00:00"/>
    <d v="2023-03-31T00:00:00"/>
    <s v="31/03/2023: Con apoyo de la SAL se han incluido en la renovación o formulación de nuevos contratos, dentro de la Obligación #18 y las declaraciones juramentadas para la reserva y confidencialidad de la información._x000a_Para los servidores públicos, se continua con las campañas para poder lograr la firma de los acuerdos en el 100% del personal de planta. Continua en Proceso."/>
    <s v="25/07/2023_x000a_24/04/2023_x000a_4/01/2023"/>
    <x v="22"/>
    <x v="22"/>
    <x v="2"/>
    <s v="25/07/2023: Se evidencia acuerdo de confidencialidad y contrato con obligaciones la No. 28 donde se evidencia cumplimiento. Se recomienda cierre del hallazgo._x000a__x000a_24/04/2023: Se evidencian avance importantes en cuanto al acuerdo e confidencialidad, actualmente se encuentra en proceso para los funcionarios públicos, como aún se encuentra en términos se validará nuevamente en el próximo seguimiento. Continúa e proceso._x000a__x000a_04/01/2023: Aún no hay autoevaluación por parte del proceso, como esta acción se encuentra dentro de fechas de ejecución, se realizará seguimiento con base en el PAA de 2023 en el marco de auditoría de MSPI. Continúa en proceso."/>
    <x v="0"/>
  </r>
  <r>
    <n v="99"/>
    <s v="Acción de Mejora"/>
    <s v="Auditorías Internas"/>
    <s v="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
    <s v="Observación"/>
    <d v="2022-11-24T00:00:00"/>
    <s v="Radicado No. : 20221100071243 Resultados Evaluación del Modelo de Seguridad y Privacidad de la Información 2022"/>
    <s v="Debilidad en el levantamiento del inventario de activos de información de la entidad"/>
    <s v="Actualizar el inventario de activos de información "/>
    <s v="Inventario de activos de información actualizado"/>
    <s v="(Documento aprobado /Documento elaborado)*100%"/>
    <s v="Porcentaje"/>
    <n v="1"/>
    <s v="Gestión Tecnológica y de la Información"/>
    <x v="2"/>
    <d v="2022-11-24T00:00:00"/>
    <d v="2023-10-31T00:00:00"/>
    <d v="2023-03-31T00:00:00"/>
    <s v="31/03/2023: Se solicitó la actualización del inventario de activos de información por medio del Oficio 20231400025483. Se han enviado las matrices por correo electrónico, antes de radicar y consolidar el inventario de la Entidad."/>
    <s v="_x000a_25/07/2023_x000a_24/04/2023_x000a_4/01/2023"/>
    <x v="22"/>
    <x v="22"/>
    <x v="2"/>
    <s v="25/07/2023: Se evidencia en acta de CIGD del 29 de mayo la aprobación a los activos de información y  en el link aportado por el proceso se evidencia matriz unificada de activos de información evidenciando su cumplimiento. Se recomienda cierre del hallazgo._x000a__x000a_24/04/2023: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Continúa en proceso._x000a_04/01/2023: Aún no hay autoevaluación por parte del proceso, como esta acción se encuentra dentro de fechas de ejecución, se realizará seguimiento con base en el PAA de 2023 en el marco de auditoría de MSPI. Continúa en proceso."/>
    <x v="0"/>
  </r>
  <r>
    <n v="100"/>
    <s v="Acción de Mejora"/>
    <s v="Auditorías Internas"/>
    <s v="AD4.1.4.No se evidencia la Gestión del conocimiento, en especial por el ítem del control solicitado: &quot;En caso en que un empleado o usuario de una parte externa posea conocimientos que son importantes para las operaciones regulares, esa información se debería documentar y transferir a la Entidad_x000a_NOTA: Este control es importante tenerlo en cuenta toda vez que de la forma centralizada como se tiene la gestión se tiene el riesgo de perder el Know-how (destrezas, habilidades, conocimiento, etc.) que se tiene para la operación normal y el negocio"/>
    <s v="Observación"/>
    <d v="2022-11-24T00:00:00"/>
    <s v="Radicado No. : 20221100071243 Resultados Evaluación del Modelo de Seguridad y Privacidad de la Información 2022"/>
    <s v="Debilidad en la implementación de controles para la transferencia de conocimiento"/>
    <s v="Implementar el procedimiento GCI-PC-02 V1 Gestión del Conocimiento"/>
    <s v="Inventario de conocimiento tácito y explicito"/>
    <s v="(Inventario aprobado /Inventario elaborado)*100%"/>
    <s v="Porcentaje"/>
    <n v="1"/>
    <s v="Gestión Tecnológica y de la Información"/>
    <x v="2"/>
    <d v="2022-11-24T00:00:00"/>
    <d v="2023-10-31T00:00:00"/>
    <s v="31/03/2023_x000a_02/10/2023"/>
    <s v="31/03/2023: Continua en proceso_x000a__x000a_02/10/2023: Se recopiló el inventario del conocimiento tacito y explicito. Se revisó con el Ingeniero Cesar Beltran . Se adjunta acta y evidencia del invenario. Alguna informaci''on se considera de caracter reservada por los datos asociados a infraestriuctura. Se solicita el cierre de la Acción."/>
    <s v="25/10/2023_x000a_25/07/2023_x000a_24/04/2023_x000a_4/01/2023"/>
    <x v="20"/>
    <x v="20"/>
    <x v="2"/>
    <s v="_x000a__x000a_25/10/2023: Se evidenció acta de reunión con ejecución de la acción sobre gestión de conocimiento tácito y explícito, Se recomienda cierre del hallazgo._x000a__x000a_25/07/2023: El proceso no realiza autoevaluación de la acción,  se realizará  seguimiento con base en el Plan Anual de Auditoría. Continúa en proceso._x000a__x000a_24/04/2023: No se presenta autoevaluación del proceso para este seguimiento, se validará en próximo seguimiento dado con el plan anual de auditoría. Continúa en proceso._x000a__x000a_04/01/2023: Aún no hay autoevaluación por parte del proceso, como esta acción se encuentra dentro de fechas de ejecución, se realizará seguimiento con base en el PAA de 2023 en el marco de auditoría de MSPI. Continúa en proceso."/>
    <x v="0"/>
  </r>
  <r>
    <n v="101"/>
    <s v="Acción de Mejora"/>
    <s v="Auditorías Internas"/>
    <s v="AD4.2.2.No se cuenta con la totalidad de etiquetado de la información respecto de los procedimientos, de tal manera que estén alineados y levantados como lo especifica el control en sus numerales (1,2,3,4). "/>
    <s v="Observación"/>
    <d v="2022-11-24T00:00:00"/>
    <s v="Radicado No. : 20221100071243 Resultados Evaluación del Modelo de Seguridad y Privacidad de la Información 2022"/>
    <s v="No se cuenta con lineamientos para el etiquetado de información en la entidad"/>
    <s v="Definir e Implementar los lineamientos  para el etiquetado de información  "/>
    <s v="Lineamientos documentados y aprobados"/>
    <s v="(Documento aprobado /Documento elaborado)*100%"/>
    <s v="Porcentaje"/>
    <n v="1"/>
    <s v="Gestión Tecnológica y de la Información"/>
    <x v="2"/>
    <d v="2022-11-24T00:00:00"/>
    <d v="2023-10-31T00:00:00"/>
    <d v="2023-03-31T00:00:00"/>
    <s v="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_x000a_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
    <s v="25/07/2023_x000a_24/04/2023_x000a_4/01/2023"/>
    <x v="22"/>
    <x v="22"/>
    <x v="2"/>
    <s v="25/07/2023: El proceso no realiza autoevaluación de la acción,  se realizará  seguimiento con base en el Plan Anual de Auditoría. Continúa en proceso._x000a__x000a_24/04/2023: Se evidencia cumplimiento con base en la acción e indicador; sin embargo, en la auditoría de MSPI se validará el etiquetado ya aplicado a la entidad.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02"/>
    <s v="Acción de Mejora"/>
    <s v="Auditorías Internas"/>
    <s v="AD4.3.1.Aún no se evidencia la aplicabilidad de directrices, guías, lineamientos y procedimientos para la gestión de medios removibles, y su seguimiento correspondiente en producción (DLP - Data Los Prevention). "/>
    <s v="Observación"/>
    <d v="2022-11-24T00:00:00"/>
    <s v="Radicado No. : 20221100071243 Resultados Evaluación del Modelo de Seguridad y Privacidad de la Información 2022"/>
    <s v="No se ha implementado  la gestión de medios de almacenamiento de dispositivos  removibles"/>
    <s v="Implementar un plan de trabajo para la gestión de medios removibles mediante el bloqueo USB"/>
    <s v="Informe de implementación del plan de trabajo para gestión de medios removibles mediante el bloqueo USB"/>
    <s v="Informe Entregado/ Informe Aprobado *100%"/>
    <s v="Porcentaje"/>
    <n v="1"/>
    <s v="Gestión Tecnológica y de la Información"/>
    <x v="2"/>
    <d v="2022-11-24T00:00:00"/>
    <d v="2023-10-31T00:00:00"/>
    <d v="2023-03-31T00:00:00"/>
    <s v="31/03/2023: Se definió un plan de trabajo y mensualmente se realiza seguimiento mediante la gestión de riesgos del proceso de la oficina TIC. Pendiente el informe final de la implementación. Continua en Proceso."/>
    <s v="25/07/2023_x000a_25/04/2023_x000a_24/04/2023_x000a_4/01/2023"/>
    <x v="22"/>
    <x v="22"/>
    <x v="2"/>
    <s v="25/07/2023: Se evidencia informe del 5 de junio donde se presenta las actividades desarrolladas para bloquear medios removibles(USB) y procesos a los cuales se les aplicó la política respectiva. Se recomienda cierre del hallazgo._x000a__x000a_24/04/2023: Se evidencia avances en la implementación de estos lineamientos y directrices a través de la herramienta de Trend Micro, se encuentra en  términos de cumplimiento por lo tanto, se validará nuevamente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03"/>
    <s v="Acción de Mejora"/>
    <s v="Auditorías Internas"/>
    <s v="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
    <s v="Observación"/>
    <d v="2022-11-24T00:00:00"/>
    <s v="Radicado No. : 20221100071243 Resultados Evaluación del Modelo de Seguridad y Privacidad de la Información 2022"/>
    <s v="No se cuenta con la documentación en lo relacionado con los controles:_x000a_ Personal formalmente asignado de respuesta a incidentes con la responsabilidad, autoridad y competencia necesarias para manejar un incidente y mantener la seguridad de la información._x000a_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
    <s v="Documentar como se realiza la respuesta y recuperación  de los servicios críticos de TI"/>
    <s v="Plan respuesta y recuperación  de desastres documentado aprobados "/>
    <s v="(Documento aprobado /Documento elaborado)*100%"/>
    <s v="Porcentaje"/>
    <n v="1"/>
    <s v="Gestión Tecnológica y de la Información"/>
    <x v="2"/>
    <d v="2022-11-24T00:00:00"/>
    <d v="2023-10-31T00:00:00"/>
    <d v="2023-03-31T00:00:00"/>
    <s v="31/03/2023: El plan de recuperación de desastres se incluyó dentro del BCP aprobado por comité institucional de gestión y desempeño el 15 de diciembre del 2022. Numeral 12 del documento. _x000a__x000a_Por lo anterior se solicita el cierre de la acción por estar al 100% el indicador."/>
    <s v="24/04/2023_x000a_4/01/2023"/>
    <x v="12"/>
    <x v="12"/>
    <x v="2"/>
    <s v="24/04/2023: Se evidencia cumplimiento con base en la acción; sin embargo, se validará nuevamente el criterio de GC en el marco de la auditoría de MSPI. Se recomienda cierre del hallazgo. _x000a__x000a_04/01/2023: Aún no hay autoevaluación por parte del proceso, como esta acción se encuentra dentro de fechas de ejecución, se realizará seguimiento con base en el PAA de 2023 en el marco de auditoría de MSPI. Continúa en proceso."/>
    <x v="0"/>
  </r>
  <r>
    <n v="104"/>
    <s v="Acción de Mejora"/>
    <s v="Auditorías Internas"/>
    <s v="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
    <s v="Observación"/>
    <d v="2022-11-24T00:00:00"/>
    <s v="Radicado No. : 20221100071243 Resultados Evaluación del Modelo de Seguridad y Privacidad de la Información 2022"/>
    <s v="La entidad no cuenta con un plan de continuidad del negocio"/>
    <s v="Aprobar el Plan de Continuidad del Negocio para la entidad"/>
    <s v="Plan de Continuidad del Negocio Aprobado"/>
    <s v="(Documento aprobado /Documento elaborado)*100%"/>
    <s v="Porcentaje"/>
    <n v="1"/>
    <s v="Gestión Tecnológica y de la Información - Gestión de Direccionamiento Estratégico"/>
    <x v="2"/>
    <d v="2022-11-24T00:00:00"/>
    <d v="2023-10-31T00:00:00"/>
    <d v="2023-03-31T00:00:00"/>
    <s v="31/03/2023: El BCP fue aprobado por comité institucional de gestión y desempeño el 15 de diciembre del 2022. Numeral 12 del documento. _x000a__x000a_Por lo anterior se solicita el cierre de la acción por estar al 100% el indicador."/>
    <s v="24/04/2022_x000a_4/01/2023"/>
    <x v="12"/>
    <x v="12"/>
    <x v="2"/>
    <s v="24/04/2023: Se evidencia plan de continuidad del negocio de 2022 y aprobado por le comité de gestión y desempeño. Se recomienda el cierre de hallazgo._x000a__x000a_04/01/2023: Aún no hay autoevaluación por parte del proceso, como esta acción se encuentra dentro de fechas de ejecución, se realizará seguimiento con base en el PAA de 2023 en el marco de auditoría de MSPI. Continúa en proceso."/>
    <x v="0"/>
  </r>
  <r>
    <n v="105"/>
    <s v="Acción de Mejora"/>
    <s v="Auditorías Internas"/>
    <s v="AD.6.1.2.Se observa debilidad en el protocolo de instalación de equipos y software, y contemplar una política de propiedad intelectual que abordaría el control numeral 1. "/>
    <s v="Observación"/>
    <d v="2022-11-24T00:00:00"/>
    <s v="Radicado No. : 20221100071243 Resultados Evaluación del Modelo de Seguridad y Privacidad de la Información 2022"/>
    <s v="La entidad no cuenta con una política de propiedad intelectual"/>
    <s v="Aprobar la política de  propiedad intelectual"/>
    <s v="Política de propiedad intelectual aprobada"/>
    <s v="(Documento aprobado /Documento elaborado)*100%"/>
    <s v="Porcentaje"/>
    <n v="1"/>
    <s v="Gestión Tecnológica y de la Información"/>
    <x v="2"/>
    <d v="2022-11-24T00:00:00"/>
    <d v="2023-10-31T00:00:00"/>
    <s v="31/03/2023_x000a_02/10/2023"/>
    <s v="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_x000a__x000a_31/03/2023:Documento en borrador_x000a_012/10/2023: Se aprobó la política el 19 de septiembre del 2023. _x000a_Evidencia: https://www.uaesp.gov.co/mipg/documentos-sig/gestionti/planes/Pol%C3%ADtica%20Propiedad%20Intelectual%20UAESP.pdf_x000a_Se solicita cierre de la acción."/>
    <s v="25/10/2023_x000a_25/07/2023_x000a_24/04/2023_x000a_04/01/2023"/>
    <x v="20"/>
    <x v="20"/>
    <x v="2"/>
    <s v="25/10/2023: Se evidenció cumplimiento política de propiedad intelectual de septiembre de 2023 publicada en MIPG. Se recomienda cierre del hallazgo._x000a__x000a_25/07/2023: El proceso no realiza autoevaluación de la acción, se realizará  seguimiento con base en el Plan Anual de Auditoría. Continúa en proceso._x000a__x000a_24/04/2023: Se evidencia borrador de política de propiedad intelectual, aún se encuentra en tiempo de cumplimiento, se validará en el próximo seguimiento. Continúa en proceso._x000a__x000a_04/01/2023: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Continúa en proceso."/>
    <x v="0"/>
  </r>
  <r>
    <n v="106"/>
    <s v="Acción de Mejora"/>
    <s v="Auditorías Internas"/>
    <s v="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
    <s v="Observación"/>
    <d v="2022-11-24T00:00:00"/>
    <s v="Radicado No. : 20221100071243 Resultados Evaluación del Modelo de Seguridad y Privacidad de la Información 2022"/>
    <s v="La entidad no cuenta con el ciclo de vida de datos personales documentado de acuerdo a los lineamientos de la SIC"/>
    <s v="Aprobar el manual para el tratamiento de datos personales"/>
    <s v="Manual para el tratamiento de datos personales aprobado"/>
    <s v="(Documento aprobado /Documento elaborado)*100%"/>
    <s v="Porcentaje"/>
    <n v="1"/>
    <s v="Gestión Tecnológica y de la Información"/>
    <x v="2"/>
    <d v="2022-11-24T00:00:00"/>
    <d v="2023-10-31T00:00:00"/>
    <d v="2023-03-31T00:00:00"/>
    <s v="31/03/2023: Se aprobó el documento y se encuentra publicado en el SIG https://www.uaesp.gov.co/mipg/documentos-sig/gestionti/manuales/GTI-MN-05%20V1%20Tratamiento%20de%20Datos%20Personales.pdf_x000a__x000a_Por lo anterior, se solicita el cierre por estar al 100% el indicador y cumpliendo con la acción aprobada en este plan."/>
    <s v="24/04/2023_x000a_4/01/2023"/>
    <x v="12"/>
    <x v="12"/>
    <x v="2"/>
    <s v="24/04/2023: Se evidencia manual de política de datos personales aprobado y publicado en la página web, cumple con la acción e indicador formulado.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07"/>
    <s v="Acción de Mejora"/>
    <s v="Auditorías Internas"/>
    <s v="AD.7.1.Falta complementar el control, estableciendo acuerdos de confidencialidad y ANS Acuerdo Nivel de Servicio, para proveedores que tengan acceso a los activos de información, con el objetivo de prevenir y tratar las fugas de información."/>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s v="Definir Acuerdos,  clausulas o el mecanismo adecuado  implementado."/>
    <s v="Acuerdos,  clausulas o el mecanismo adecuado  implementado."/>
    <s v="(Documento aprobado /Documento elaborado)*100%"/>
    <s v="Porcentaje"/>
    <n v="1"/>
    <s v="Gestión Tecnológica y de la Información- Gestión Asuntos Legales"/>
    <x v="5"/>
    <d v="2022-11-24T00:00:00"/>
    <d v="2023-10-31T00:00:00"/>
    <d v="2023-03-31T00:00:00"/>
    <s v="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_x000a__x000a_Gestión de talento Humano definió y aprobó en el SIG el formato GTH-FM-55 V1 Acuerdo de Confidencialidad para el personal de planta._x000a__x000a_Por lo anterior, se solicita el cierre de la acción por cumplir con la acción descrita, documentos aprobados, y por lo tanto se encuentra el indicador al 100%."/>
    <s v="24/04/2023_x000a_4/01/2023"/>
    <x v="12"/>
    <x v="12"/>
    <x v="2"/>
    <s v="24/04/2023: Se evidencia documentos de acuerdos de confidencialidad realizados por parte de la sal, es decir, cumple con la acción e indicador formulados. Se recomienda el cierre del hallazgo._x000a__x000a_04/01/2023: Aún no hay autoevaluación por parte del proceso, como esta acción se encuentra dentro de fechas de ejecución, se realizará seguimiento con base en el PAA de 2023 en el marco de auditoría de MSPI. Continúa en proceso."/>
    <x v="0"/>
  </r>
  <r>
    <n v="108"/>
    <s v="Acción de Mejora"/>
    <s v="Auditorías Internas"/>
    <s v="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s v="Definir Acuerdos,  clausulas o el mecanismo adecuado  implementado."/>
    <s v="Acuerdos,  clausulas o el mecanismo adecuado  implementado."/>
    <s v="(Documento aprobado /Documento elaborado)*100%"/>
    <s v="Porcentaje"/>
    <n v="1"/>
    <s v="Gestión Tecnológica y de la Información- Gestión Asuntos Legales"/>
    <x v="2"/>
    <d v="2022-11-24T00:00:00"/>
    <d v="2023-10-31T00:00:00"/>
    <d v="2023-03-31T00:00:00"/>
    <s v="31/03/2023: La SAL definió la cláusula 9 de las obligaciones generales sobre reserva y confidencialidad de la información para proveedores._x000a__x000a_Por lo anterior, se solicita el cierre de la acción por cumplir con la acción descrita, documentos aprobados, y por lo tanto se encuentra el indicador al 100%."/>
    <s v="24/04/2023_x000a_4/01/2023"/>
    <x v="12"/>
    <x v="12"/>
    <x v="2"/>
    <s v="24/04/2023: Se evidencia documentación aportada por la SAL es decir, se evidencia cumplimiento con base en la acción e indicador respectivamente. Se recomienda cierre del hallazgo. _x000a__x000a_04/01/2023: Aún no hay autoevaluación por parte del proceso, como esta acción se encuentra dentro de fechas de ejecución, se realizará seguimiento con base en el PAA de 2023 en el marco de auditoría de MSPI. Continúa en proceso."/>
    <x v="0"/>
  </r>
  <r>
    <n v="109"/>
    <s v="Acción de Mejora"/>
    <s v="Auditorías Internas"/>
    <s v="T.1.2.4.La Entidad no cuenta con un sistema para la gestión autónoma de contraseñas (single sign on)._x000a_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quot;, se encuentra en proceso y se evidencia adicional otra actividad de Implementar mecanismo de autogestión de contraseñas , lo que confirma que aún no se encuentra la implementación en un 100% al respecto"/>
    <s v="Observación"/>
    <d v="2022-11-24T00:00:00"/>
    <s v="Radicado No. : 20221100071243 Resultados Evaluación del Modelo de Seguridad y Privacidad de la Información 2022"/>
    <s v="Debilidad en la gestión de contraseñas en los aplicativos de la entidad"/>
    <s v="Revisión e implementación de la cobertura de sistema de gestión de contraseñas en la red interna."/>
    <s v="Informe de implementación del sistema de gestión de contraseñas"/>
    <s v="Informe Entregado/ Informe Aprobado *100%"/>
    <s v="Porcentaje"/>
    <n v="1"/>
    <s v="Gestión Tecnológica y de la Información"/>
    <x v="2"/>
    <d v="2022-11-24T00:00:00"/>
    <d v="2023-10-31T00:00:00"/>
    <d v="2023-03-31T00:00:00"/>
    <s v="31/03/2023: Continua en proceso"/>
    <s v="25/07/2023_x000a_24/04/2023_x000a_4/01/2023"/>
    <x v="22"/>
    <x v="22"/>
    <x v="2"/>
    <s v="25/07/2023: Se evidencia la implementación de gestión de contraseñas, por lo tanto se evidencia cumplimiento de la acción. Se recomienda el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0"/>
    <s v="Acción de Mejora"/>
    <s v="Auditorías Internas"/>
    <s v="T.1.4.2.No se ha configurado una advertencia general acerca de que sólo los usuarios autorizados pueden acceder al computador, literal b) del control."/>
    <s v="Observación"/>
    <d v="2022-11-24T00:00:00"/>
    <s v="Radicado No. : 20221100071243 Resultados Evaluación del Modelo de Seguridad y Privacidad de la Información 2022"/>
    <s v="No se encuentra aplicada la política configurada para generar la alerta al inicio de sesión"/>
    <s v="Implementar la política hacia el usuario final desde el directorio activo"/>
    <s v="Informe de la implementación de la política"/>
    <s v="Informe Entregado/ Informe Aprobado *100%"/>
    <s v="Porcentaje"/>
    <n v="1"/>
    <s v="Gestión Tecnológica y de la Información"/>
    <x v="2"/>
    <d v="2022-11-24T00:00:00"/>
    <d v="2023-10-31T00:00:00"/>
    <s v="31/03/2023_x000a_02/10/2023"/>
    <s v="31/03/2023: Continua en proceso_x000a_02/10/2023: Se realizó la configuración de la GPO en el Dominio de la Entidad. Se solicita cierre de la acción."/>
    <s v="25/10/2023_x000a_25/07/2023_x000a_24/04/2023_x000a_4/01/2023"/>
    <x v="20"/>
    <x v="20"/>
    <x v="2"/>
    <s v="25/10/2023: Se evidenció cumplimiento de la acción. Se recomienda cierre del hallazg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1"/>
    <s v="Acción de Mejora"/>
    <s v="Auditorías Internas"/>
    <s v="T.2.1.2.En el Manual de Políticas de la Información se evidencian lineamientos de controles criptográficos, pero no se observa el desarrollo en protección y tiempo de vida de las llaves criptográficas"/>
    <s v="Observación"/>
    <d v="2022-11-24T00:00:00"/>
    <s v="Radicado No. : 20221100071243 Resultados Evaluación del Modelo de Seguridad y Privacidad de la Información 2022"/>
    <s v="No se cuenta con un plan de trabajo para la implementación de controles criptográficos"/>
    <s v="Informe de los controles criptográficos empleados en la Entidad"/>
    <s v="Informe de controles criptográficos."/>
    <s v="Informe entregado/Informe aprobado) *100"/>
    <s v="Porcentaje"/>
    <n v="1"/>
    <s v="Gestión Tecnológica y de la Información"/>
    <x v="2"/>
    <d v="2022-11-24T00:00:00"/>
    <d v="2024-05-23T00:00:00"/>
    <d v="2023-03-31T00:00:00"/>
    <s v="31/03/2023: Continua en proceso"/>
    <s v="25/10/2023_x000a_25/07/2023_x000a_24/04/2023_x000a_4/01/2023"/>
    <x v="20"/>
    <x v="23"/>
    <x v="2"/>
    <s v="25/10/2023: El proceso no presenta autoevaluación se validará en el próximo seguimiento en el marco del PAA, igualmente se encuentra dentro de fechas de cumplimiento. Continúa en proces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3"/>
  </r>
  <r>
    <n v="112"/>
    <s v="Acción de Mejora"/>
    <s v="Auditorías Internas"/>
    <s v="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
    <s v="Observación"/>
    <d v="2022-11-24T00:00:00"/>
    <s v="Radicado No. : 20221100071243 Resultados Evaluación del Modelo de Seguridad y Privacidad de la Información 2022"/>
    <s v="Falta de mantenimiento eléctrico y locativo al cuarto eléctrico"/>
    <s v="Elaborar un Informe de las condiciones y recomendaciones para el cuarto eléctrico"/>
    <s v="Informe de condiciones y recomendaciones para el cuarto eléctrico"/>
    <s v="Informe Entregado/ Informe Aprobado *100%"/>
    <s v="Porcentaje"/>
    <n v="1"/>
    <s v="Gestión Tecnológica y de la Información"/>
    <x v="2"/>
    <d v="2022-11-24T00:00:00"/>
    <d v="2023-10-31T00:00:00"/>
    <d v="2023-03-31T00:00:00"/>
    <s v="31/03/2023: Continua en proceso"/>
    <s v="25/07/2023_x000a_24/04/2023_x000a_4/01/2023"/>
    <x v="22"/>
    <x v="22"/>
    <x v="2"/>
    <s v="25/07/2023: Se evidencia cumplimiento con la ejecución de la acción, en la próxima auditoría de MSPI se validará nuevamente las condiciones del cuarto eléctrico. Se recomienda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3"/>
    <s v="Acción de Mejora"/>
    <s v="Auditorías Internas"/>
    <s v="T.3.2.2.Aún no se evidencia actualización de cableado estructurado de casitas, y a su vez puntos de red certificados en la Entidad toda vez que en esta área la prestación del servicio de red en ocasiones es intermitente. "/>
    <s v="Observación"/>
    <d v="2022-11-24T00:00:00"/>
    <s v="Radicado No. : 20221100071243 Resultados Evaluación del Modelo de Seguridad y Privacidad de la Información 2022"/>
    <s v="Obsolescencia de la red LAN de Casitas"/>
    <s v="Elaborar un Informe de condiciones y recomendaciones para la red LAN de casitas"/>
    <s v="Informe de condiciones y recomendaciones para la red LAN de casitas"/>
    <s v="Informe Entregado/ Informe Aprobado *100%"/>
    <s v="Porcentaje"/>
    <n v="1"/>
    <s v="Gestión Tecnológica y de la Información"/>
    <x v="2"/>
    <d v="2022-11-24T00:00:00"/>
    <d v="2023-10-31T00:00:00"/>
    <s v="31/03/2023_x000a_31/10/2023"/>
    <s v="31/03/2023: Continua en proceso_x000a_31/10/2023: Los recursos asignados a la Oficina de TIC no son suficientes para suplir todas las necesidades que se requieren a nivel de tecnología. "/>
    <s v="30/11/2023_x000a_25/10/2023_x000a_25/07/2023_x000a_24/04/2023_x000a_4/01/2023"/>
    <x v="20"/>
    <x v="20"/>
    <x v="2"/>
    <s v="30/11/2023: El proceso presenta informe técnico de la red LAN de casitas donde presenta los estudios técnicos realizados y las recomendaciones correspondientes a segui, se evidencia cumplimiento de la acción descrita. Se recomienda el cierre del hallazgo._x000a_25/10/2023: El proceso no presenta autoevaluación se validará en el próximo seguimiento en el marco del PAA, Continúa en proces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4"/>
    <s v="Acción de Mejora"/>
    <s v="Auditorías Internas"/>
    <s v="T.3.2.4.Actualmente se encuentra Help People sin funcionamiento. Es decir, la nueva herramienta para mesa de ayuda aún no se ha socializado a funcionarios y en cuanto al mantenimiento preventivo de equipos no se evidenció un cronograma y ejecución de este."/>
    <s v="Observación"/>
    <d v="2022-11-24T00:00:00"/>
    <s v="Radicado No. : 20221100071243 Resultados Evaluación del Modelo de Seguridad y Privacidad de la Información 2022"/>
    <s v="No se cuenta con contrato de mantenimiento preventivo y correctivo vigente"/>
    <s v="Elaborar un plan priorizado de mantenimiento preventivo mientras no se cuente con contrato vigente"/>
    <s v="Plan priorizado de mantenimiento  preventivo "/>
    <s v="(Plan implementado/ Plan elaborado)*100%"/>
    <s v="Porcentaje"/>
    <n v="1"/>
    <s v="Gestión Tecnológica y de la Información"/>
    <x v="2"/>
    <d v="2022-11-24T00:00:00"/>
    <d v="2023-10-31T00:00:00"/>
    <s v="31/03/2023_x000a_02/10/2023"/>
    <s v="31/03/2023: Continua en proceso_x000a_02/10/2023: Se realizó e implement''o el plan de mantenimiento preventivo a equipos de usuario final. Se solicita cierre de la acción "/>
    <s v="25/10/2023_x000a_25/07/2023_x000a_24/04/2023_x000a_4/01/2023"/>
    <x v="20"/>
    <x v="20"/>
    <x v="2"/>
    <s v="25/10/2023: Se evidenció Plan Priorizado de Mantenimiento TIC - Usuario final del mes de julio, se evidenció ejecución del mes de agosto, Se recomienda cierre del hallazgo._x000a__x000a_25/07/2023: Se evidencia documento de &quot;Plan Priorizado de Mantenimiento TIC - Usuario final_V2&quot;. Sin embargo, a la fecha no se define lo que se va a realizar si ejecutar el plan o contar con contrato de mantenimiento, por lo tanto, no se puede dar cierre al hallazgo. Continu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5"/>
    <s v="Acción de Mejora"/>
    <s v="Auditorías Internas"/>
    <s v="T.3.2.9.Contar con un mecanismo para evitar el uso no autorizado de periféricos (ej. impresoras), ítem c) del control. "/>
    <s v="Observación"/>
    <d v="2022-11-24T00:00:00"/>
    <s v="Radicado No. : 20221100071243 Resultados Evaluación del Modelo de Seguridad y Privacidad de la Información 2022"/>
    <s v="No se tiene documentado el mecanismo implementado para el uso de los periféricos"/>
    <s v="Elaborar informe de los lineamientos implementados para evitar el uso de periféricos no autorizado"/>
    <s v="Informe sobre lineamientos implementados "/>
    <s v="(Documento aprobado /Documento elaborado)*100%"/>
    <s v="Porcentaje"/>
    <n v="1"/>
    <s v="Gestión Tecnológica y de la Información"/>
    <x v="2"/>
    <d v="2022-11-24T00:00:00"/>
    <d v="2023-10-31T00:00:00"/>
    <d v="2023-03-31T00:00:00"/>
    <s v="31/03/2023: Continua en proceso"/>
    <s v="25/07/2023_x000a_24/04/2023_x000a_4/01/2023"/>
    <x v="22"/>
    <x v="22"/>
    <x v="2"/>
    <s v="25/07/2023: Se evidencia documento de &quot;Aseguramiento impresoras &quot;. Se evidencia cumplimiento de la acción, sin embargo, se volverá a validar en la auditoría de MSPI. Se recomienda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6"/>
    <s v="Acción de Mejora"/>
    <s v="Auditorías Internas"/>
    <s v="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
    <s v="Observación"/>
    <d v="2022-11-24T00:00:00"/>
    <s v="Radicado No. : 20221100071243 Resultados Evaluación del Modelo de Seguridad y Privacidad de la Información 2022"/>
    <s v="Debilidad en la elaboración de un documento que contemple la gestión de capacidades de la infraestructura TI"/>
    <s v="Elaborar un Capacity Planning"/>
    <s v="Un capacity Planning elaborado"/>
    <s v="(Documento aprobado /Documento elaborado)*100%"/>
    <s v="Porcentaje"/>
    <n v="1"/>
    <s v="Gestión Tecnológica y de la Información"/>
    <x v="2"/>
    <d v="2022-11-24T00:00:00"/>
    <d v="2023-10-31T00:00:00"/>
    <s v="31/03/2023_x000a_31/10/2023"/>
    <s v="31/03/2023: Se presenta un avance con la capacidad actual necesidades de almacenamiento y estado de la infraestructura._x000a_31/10/2023: Se elabora y aprueba capacity planing por parte del jefe de la Oficina TIC, describiendo la situación actual y necesidades futuras. Se solicita cierre de la acción."/>
    <s v="30/11/2023_x000a_25/10/2023_x000a_25/07/2023_x000a_24/04/2023_x000a_4/01/2023"/>
    <x v="23"/>
    <x v="24"/>
    <x v="2"/>
    <s v="30/11/2023: Se evidencia documento de plan de gestión de la capacidad de TI, el cual corresponde con la acción propuesta. Se recomienda el cierre del hallazgo._x000a__x000a_25/10/2023: El proceso no realiza autoevaluación de la acción, se realizará  seguimiento con base en el Plan Anual de Auditoría. Continúa en proceso._x000a__x000a_25/07/2023: El proceso no realiza autoevaluación de la acción, se realizará  seguimiento con base en el Plan Anual de Auditoría. Continúa en proceso._x000a__x000a_24/04/2023: Se evidencia documento de avance de capacidad actual, se validará en el próximo seguimiento que se encuentre complemento con la capacidad futura, se encuentra en términos de cumpl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7"/>
    <s v="Acción de Mejora"/>
    <s v="Auditorías Internas"/>
    <s v="T.4.4.1.Falta ampliar el correlacionador de eventos SIEM a todos los sistemas de la Entidad. "/>
    <s v="Observación"/>
    <d v="2022-11-24T00:00:00"/>
    <s v="Radicado No. : 20221100071243 Resultados Evaluación del Modelo de Seguridad y Privacidad de la Información 2022"/>
    <s v="El afinamiento de la herramienta se encuentra en proceso, su tiempo de implementación lleva corto tiempo."/>
    <s v="Afinamiento de la herramienta incluyendo la ingesta de datos con los Sistemas de Información"/>
    <s v="Informe de implementación del SIEM"/>
    <s v="Informe Entregado/ Informe Aprobado *100%"/>
    <s v="Porcentaje"/>
    <n v="1"/>
    <s v="Gestión Tecnológica y de la Información"/>
    <x v="2"/>
    <d v="2022-11-24T00:00:00"/>
    <d v="2023-10-31T00:00:00"/>
    <d v="2023-03-31T00:00:00"/>
    <s v="31/03/2023: Se presenta un avance con la capacidad actual necesidades de almacenamiento y estado de la infraestructura._x000a_19/07/2023: El SIEM estuvo en producción hasta marzo, no osbtante, por el alto consumo de credito se debio apagar hasta que no se hiciera la compra de mas creditos que permitieran seguir funcionando y subiendo servicios criticos a la nube Aure. Por el momento, se monitorean amenazas y eventos de seguridad por medio de microsoft security/defender. Se solicita cierre de la acción, aunque no este ne producción, hasta marzo estaba integrado con logs de sicapital, orfeo y herramientas de seguridad."/>
    <s v="25/10/2023_x000a_25/07/2023_x000a_24/04/2023_x000a_4/01/2023"/>
    <x v="20"/>
    <x v="20"/>
    <x v="2"/>
    <s v="25/10/2023: El proceso no presenta autoevaluación sin embargo,  con base en la evaluación anterior se justifica su no funcionamiento en el momento, el  marco del auditoría de MSPI se validará nuevamente cual correlacionador de eventos se tiene actualmente. Se recomienda el cierre del hallazgo._x000a__x000a_25/07/2023: 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 Continúa en proceso._x000a__x000a_24/04/2023: Se evidencia documento de avance de afinamiento del SIEM, como aún se encuentra en términos se procederá a validar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8"/>
    <s v="Acción de Mejora"/>
    <s v="Auditorías Internas"/>
    <s v="T.5.1.1.Falta validar la aplicación de las políticas de contraseñas toda vez que, para algunos usuarios de la OCI, no está solicitando actualización de contraseñas y las políticas de actualización por ejemplo de Wallpaper, no se cumplen igual para todos"/>
    <s v="Observación"/>
    <d v="2022-11-24T00:00:00"/>
    <s v="Radicado No. : 20221100071243 Resultados Evaluación del Modelo de Seguridad y Privacidad de la Información 2022"/>
    <s v="Debilidad en la implementación de políticas de contraseñas para usuarios finales"/>
    <s v="Elaborar un plan de intervención a los equipos de OCI para verificar  las políticas aplicadas desde el servidor de dominio."/>
    <s v="Informe de implementación de políticas de contraseñas "/>
    <s v="Informe Entregado/ Informe Aprobado *100%"/>
    <s v="Porcentaje"/>
    <n v="1"/>
    <s v="Gestión Tecnológica y de la Información"/>
    <x v="2"/>
    <d v="2022-11-24T00:00:00"/>
    <d v="2023-10-31T00:00:00"/>
    <s v="31/03/2023_x000a_02/10/2023"/>
    <s v="31/03/2023: Se presenta un avance con la capacidad actual necesidades de almacenamiento y estado de la infraestructura._x000a_02/10/2023: Se presenta informe de riesgos del mes de mayo, donde se evidencia la configuracion de politicas al usuario final. Se comprueba con la OCI que los usuarios pueden gestionar la contraseña desde el dominio. EL MSPI indica la autogestion de contraseña sin especificar el modo. Con los recursos actuales de la Entidad, ya se puede autogestionar las contraseñas desde el Dominio. Se solicita cierre de la accion._x000a_"/>
    <s v="25/10/2023_x000a_25/07/2023_x000a_24/04/2023_x000a_4/01/2023"/>
    <x v="20"/>
    <x v="20"/>
    <x v="2"/>
    <s v="25/10/2023: Se evidenció informe de implementación de autogestión de contraseñas usuario final,  Se recomienda cierre del hallazgo. _x000a__x000a_25/07/2023: 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Continúa en proceso._x000a__x000a_24/04/2023: El proceso presenta autoevaluación, al validar evidencias no las hay; sin embargo, como se encuentra en términos de fecha se validará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9"/>
    <s v="Acción de Mejora"/>
    <s v="Auditorías Internas"/>
    <s v="T.5.1.2.Debilidad en los mecanismos de requerimientos técnicos para la conexión segura como lo establece los ítems del control del modelo. "/>
    <s v="Observación"/>
    <d v="2022-11-24T00:00:00"/>
    <s v="Radicado No. : 20221100071243 Resultados Evaluación del Modelo de Seguridad y Privacidad de la Información 2022"/>
    <s v="Debilidad en lo controles de acceso a la red de datos y comunicaciones de la entidad"/>
    <s v="Informe de implementación de control de acceso a la RED"/>
    <s v="Informe de los controles de acceso implementados "/>
    <s v="Informe Entregado/ Informe Aprobado *100%"/>
    <s v="Porcentaje"/>
    <n v="1"/>
    <s v="Gestión Tecnológica y de la Información"/>
    <x v="2"/>
    <d v="2022-11-24T00:00:00"/>
    <d v="2024-05-23T00:00:00"/>
    <d v="2023-03-31T00:00:00"/>
    <s v="31/03/2023: Continua en proceso"/>
    <s v="25/10/2023_x000a_25/07/2023_x000a_24/04/2023_x000a_4/01/2023"/>
    <x v="20"/>
    <x v="23"/>
    <x v="2"/>
    <s v="25/10/2023: El proceso no presenta autoevaluación para este seguimiento, como aún se encuentra en términos se validará en el próximo seguimiento con base en al plan anual de auditoría. Continua en proceso._x000a__x000a_25/07/2023:  El proceso no presenta autoevaluación para este seguimiento, como aún se encuentra en términos se validará en el próximo seguimiento con base en al plan anual de auditoría. Continu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3"/>
  </r>
  <r>
    <n v="120"/>
    <s v="Acción de Mejora"/>
    <s v="Auditorías Internas"/>
    <s v="T.5.2.3.De acuerdo con el literal: &quot;d) definir las consideraciones legales, los requisitos para firmas electrónicas&quot;; no se evidencian lineamientos técnicos o administrativos para uso de firma electrónica."/>
    <s v="Observación"/>
    <d v="2022-11-24T00:00:00"/>
    <s v="Radicado No. : 20221100071243 Resultados Evaluación del Modelo de Seguridad y Privacidad de la Información 2022"/>
    <s v="No se cuenta con lineamientos para para el uso de firmas electrónicas"/>
    <s v="Elaborar un Informe para el uso o  implementación de firmas electrónicas"/>
    <s v="Informe de uso o implementación de firmas digitales"/>
    <s v="Informe Entregado/ Informe Aprobado *100%"/>
    <s v="Porcentaje"/>
    <n v="1"/>
    <s v="Gestión Tecnológica y de la Información - Gestión Documental"/>
    <x v="2"/>
    <d v="2022-11-24T00:00:00"/>
    <d v="2023-10-31T00:00:00"/>
    <d v="2023-03-31T00:00:00"/>
    <s v="31/03/2023: Continua en proceso"/>
    <s v="25/07/2023_x000a_24/04/2023_x000a_4/01/2023"/>
    <x v="22"/>
    <x v="22"/>
    <x v="2"/>
    <s v="25/07/2023: Se evidencia procedimiento &quot;GDO-PC-17 V1 Gestión de correspondencia&quot; de fecha enero de 2023, hay una parte en el &quot;capitulo 5.4. Lineamientos para Correspondencia Interna y enviada&quo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 Se recomienda cierre del hallazgo. 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21"/>
    <s v="Acción de Mejora"/>
    <s v="Auditorías Internas"/>
    <s v="T.6.1.1.En cumplimiento del literal: &quot;f) establecer los requisitos exigidos por otros controles de seguridad, (interfaces con el ingreso o seguimiento, o los sistemas de detección de fuga de datos)&quot;, la entidad aún no cuenta con DLP (Data Lost Protection) en producción que permita detectar las posibles fugas de información."/>
    <s v="Observación"/>
    <d v="2022-11-24T00:00:00"/>
    <s v="Radicado No. : 20221100071243 Resultados Evaluación del Modelo de Seguridad y Privacidad de la Información 2022"/>
    <s v="No se ha implementado el DLP para prevenir las fugas de información"/>
    <s v="Implementar un plan de trabajo para la implementación del DLP"/>
    <s v="Informe de implementación del DLP"/>
    <s v="Informe Entregado/ Informe Aprobado *100%"/>
    <s v="Porcentaje"/>
    <n v="1"/>
    <s v="Gestión Tecnológica y de la Información"/>
    <x v="2"/>
    <d v="2022-11-24T00:00:00"/>
    <d v="2023-10-31T00:00:00"/>
    <s v="31/03/2023_x000a_02/10/2023"/>
    <s v="31/03/2023: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_x000a_02/10/2023: Se realizó las prubeas e implementación del DLP de acuerdo con el alcance ofrecido por la herramienta de TrendMicro. Se solicita cierre de la acción."/>
    <s v="31/10/2023_x000a_25/07/2023_x000a_24/04/2023_x000a_4/01/2023"/>
    <x v="24"/>
    <x v="25"/>
    <x v="2"/>
    <s v="31/10/2023: Se evidenció acta de agosto donde se manifiesta la implementación de DLP fase 1, y documento que da fe de la implementación del DLP, lo que significa que cumple con la acción, en el marco de la auditoría de MSPI se validará este alcance. Se recomienda cierre del hallazgo. _x000a__x000a_25/07/2023: Se evidencia avance en la implementación de DLP sin embargo, aún se encuentra en etapa de implementación, por lo tanto, el hallazgo no se cierra. Continúa en proceso._x000a__x000a_24/04/2023: Se evidencia documentos de seguimiento a Anti-Malware correspondientes a enero, febrero, marzo, aún se encuentra en términos de fecha de cumplimiento, por lo tanto, en  el próximo seguimiento se valirá nuevamente junto con la acción propuesta &quot;Implementar un plan de trabajo para la implementación del DLP&quot;. Continúa en proceso._x000a__x000a_4/01/2023: Aún no hay autoevaluación por parte del proceso, como esta acción se encuentra dentro de fechas de ejecución, se realizará seguimiento con base en el PAA de 2023 en el marco de auditoría de MSPI. Continúa en proceso."/>
    <x v="0"/>
  </r>
  <r>
    <n v="122"/>
    <s v="Acción de Mejora"/>
    <s v="Auditorías Internas"/>
    <s v="T.6.1.3.No se evidencian los lineamientos de autorización de firmas digitales o electrónicas; igualmente, falta la implementación de la Intranet institucional para aplicar control descrito en los literales a) y e)."/>
    <s v="Observación"/>
    <d v="2022-11-24T00:00:00"/>
    <s v="Radicado No. : 20221100071243 Resultados Evaluación del Modelo de Seguridad y Privacidad de la Información 2022"/>
    <s v="No se tiene implementada el intranet de la entidad"/>
    <s v="Puesta en funcionamiento de la intranet"/>
    <s v="Intranet implementada en la entidad"/>
    <s v="Informe Entregado/ Informe Aprobado *100%"/>
    <s v="Porcentaje"/>
    <n v="1"/>
    <s v="Gestión Tecnológica y de la Información"/>
    <x v="2"/>
    <d v="2022-11-24T00:00:00"/>
    <d v="2023-10-31T00:00:00"/>
    <d v="2023-03-31T00:00:00"/>
    <s v="31/03/2023: La intranet se encuentra en producción a través del enlace https://intranet.uaesp.gov.co/._x000a__x000a_Se solicita cierre de la acción."/>
    <s v="24/04/2023_x000a_4/01/2023"/>
    <x v="12"/>
    <x v="12"/>
    <x v="2"/>
    <s v="24/04/2023:  Se evidencia el funcionamiento de la Intranet, https://intranet.uaesp.gov.co/ , se evidencia cumplimiento de la acción propuesta.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23"/>
    <s v="Acción de Mejora"/>
    <s v="Auditorías Internas"/>
    <s v="T.6.2.5.No se evidencia consolidado de las solicitudes, análisis y aprobación de los cambios, al igual que la aprobación de estos por parte de los usuarios y cumplimiento de los cronogramas establecidos. (Ej. ODO, Orfeo)"/>
    <s v="Observación"/>
    <d v="2022-11-24T00:00:00"/>
    <s v="Radicado No. : 20221100071243 Resultados Evaluación del Modelo de Seguridad y Privacidad de la Información 2022"/>
    <s v="Debilidad en la implementación del Manual de adquisición, mantenimiento y desarrollo seguro de software"/>
    <s v="Realizar seguimiento de los cronogramas de desarrollo en la Reunión mensual de desarrollo de software"/>
    <s v="Actas de Reunión realizadas"/>
    <s v="(No de Actas de Reunión Desarrolladas / No de Actas de Desarrollo Planeadas en  periodo de tiempo)"/>
    <s v=" "/>
    <n v="6"/>
    <s v="Gestión Tecnológica y de la Información"/>
    <x v="2"/>
    <d v="2022-11-24T00:00:00"/>
    <d v="2023-10-31T00:00:00"/>
    <s v="31/10/2023_x000a_31/03/2023"/>
    <s v="31/03/2023: Se realiza reuniones de seguimiento mensual a los desarrollos en curso. Continua en proceso hasta fin de vigencia y fecha de terminación de la acción._x000a_31/10/2023: Se realiza seguimiento mensual a los desarrollos verificando el estado actual de estos siguiendo las mejores practicas y requerimientos para desarollo seguro. Se solicita cierre de la acción."/>
    <s v="30/11/2023_x000a_25/10/2023_x000a_25/07/2023_x000a_24/04/2023_x000a_4/01/2023"/>
    <x v="23"/>
    <x v="24"/>
    <x v="2"/>
    <s v="30/11/2023: El procesos allegó evidencias de actas de seguimiento de los desarrollos que se encuentran en proceso, se evidencia cumplimiento de lo descrito en la acción. Se recomienda cierre del hallazgo._x000a_25/10/2023: El proceso no presenta autoevaluación para este seguimiento, se validará nuevamente en la próxima evaluación en al marco del PAA. Continúa en proceso._x000a__x000a_25/07/2023: Se evidencia dos actas de seguimiento a desarrollos (abril y junio), sin embargo, la acción obedece a realizar de manera mensual seguimiento a desarrollos y cronogramas. Continua en proceso._x000a__x000a_24/04/2023: Se evidencian tres actas de seguimientos a desarrollos que se encuentran en proceso actualmente, se encuentra dentro de los términos de cumplimiento, por lo tanto, se validará nuevamente en el próximo seguimiento, se tendrá en cuenta la acción definida en este hallazgo. Continúa en proceso._x000a__x000a_04/01/2023: Aún no hay autoevaluación por parte del proceso, como esta acción se encuentra dentro de fechas de ejecución, se realizará seguimiento con base en el PAA de 2023 en el marco de auditoría de MSPI. Continúa en proceso."/>
    <x v="0"/>
  </r>
  <r>
    <n v="124"/>
    <s v="Acción de Mejora"/>
    <s v="Auditorías Internas"/>
    <s v="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
    <s v="Observación"/>
    <d v="2022-11-24T00:00:00"/>
    <s v="Radicado No. : 20221100071243 Resultados Evaluación del Modelo de Seguridad y Privacidad de la Información 2022"/>
    <s v="Debilidad en la definición de las obligaciones especificas de los desarrolladores"/>
    <s v="Incluir en la minutas de contrato (Obligaciones Especificas) de acuerdo a los lineamientos del Manual de Mantenimiento, Adquisión y Desarrollo Seguro de Software"/>
    <s v="Contratos suscritos de los desarrollados supervisados por la OTIC"/>
    <s v="(Numero de Contratos con Obligaciones especificas sobre aplicación del  manual/ Numero de Contratos de desarrolladores suscritos ) *100%"/>
    <s v="Porcentaje"/>
    <n v="1"/>
    <s v="Gestión Tecnológica y de la Información"/>
    <x v="2"/>
    <d v="2022-11-24T00:00:00"/>
    <d v="2023-10-31T00:00:00"/>
    <d v="2023-03-31T00:00:00"/>
    <s v="31/03/2023: Se incluyeron dentro de las obligaciones especificas en los contratos suscritos con los desarrolladores. Con base en lo anterior, el indicador tiene un resultado de 100% (7 contratos con las obligaciones  / 7 Desarrollares contratados)._x000a__x000a_Por lo anterior, se solicita el cierre de la acción al cumplir el 100% del indicador en relación a la acción aprobada en el plan."/>
    <s v="24/04/2023_x000a_4/01/2023"/>
    <x v="12"/>
    <x v="12"/>
    <x v="2"/>
    <s v="24/04/2023: Se observan  7 contratos donde se evidencia la cláusula de obligaciones específicas: &quot;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quot;.  Dando cumplimiento a la acción.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25"/>
    <s v="Acción de Mejora"/>
    <s v="Auditorías Internas"/>
    <s v="T.6.3.1.No se observa evidencia de las autorizaciones para el acceso a datos de prueba con base en los literales a), b), c) del control, en especial cuando haya pruebas con datos personales para  cuando  se  accede  a  información sensible."/>
    <s v="Observación"/>
    <d v="2022-11-25T00:00:00"/>
    <s v="Radicado No. : 20221100071243 Resultados Evaluación del Modelo de Seguridad y Privacidad de la Información 2023"/>
    <s v=" Debilidad en la implementación de controles cuando en el desarrollo de software  se requiere probar con datos personales"/>
    <s v=" Suscripción de acta para la aprobación de utilización de datos personales o utilicen de datos dummies"/>
    <s v="Actas de Reunión realizadas"/>
    <s v=" No de Actas de Suscritas / No de Desarrollos que inicien fase de pruebas)*100"/>
    <s v="Porcentaje"/>
    <n v="1"/>
    <s v="Gestión Tecnológica y de la Información"/>
    <x v="2"/>
    <d v="2022-11-24T00:00:00"/>
    <d v="2023-10-31T00:00:00"/>
    <s v="_x000a_31/03/2023_x000a_31/10/2023"/>
    <s v="31/03/2023: Se suscribió acta de reunión donde se autoriza el uso de base de datos con datos personales sy se definen los controles y acciones a realizar una vez cumplido el propósito de uso._x000a_31/10/2023: Se realiza seguimiento mensual a los desarrollos verificando el estado actual de estos siguiendo las mejores practicas y requerimientos para desarollo seguro. Se solicita cierre de la acción."/>
    <s v="30/11/2023_x000a_25/10/2023_x000a_25/07/2023_x000a_24/04/2023_x000a_4/01/2023"/>
    <x v="23"/>
    <x v="24"/>
    <x v="2"/>
    <s v="30/11/2023: Se ebvidenció acta por parte del proceso sobre autorización uso de datos personales para pruebas ORFEO. Se recomienda cierre del hallazgo._x000a_25/10/2023: El proceso no presenta autoevaluación para este seguimiento, se validará nuevamente en la próxima evaluación en al marco del PAA. Continúa en proceso._x000a__x000a_25/07/2023:  El proceso no presenta autoevaluación para este seguimiento, como aún se encuentra en términos se validará en el próximo seguimiento con base en al plan anual de auditoría. Continua en proceso._x000a__x000a_24/04/2023: Se evidencia acta de 27 de marzo de 2023, donde se solicita autorización para uso de datos personales , para realizar pruebas  de ORFEO, En el próximo seguimiento se validará nuevamente, toda vez que se encuentran en proceso varios desarrollos. Continúa en proceso._x000a__x000a_04/01/2023: Aún no hay autoevaluación por parte del proceso, como esta acción se encuentra dentro de fechas de ejecución, se realizará seguimiento con base en el PAA de 2023 en el marco de auditoría de MSPI. Continúa en proceso."/>
    <x v="0"/>
  </r>
  <r>
    <n v="126"/>
    <s v="Acción de Mejora"/>
    <s v="Auditorías Internas"/>
    <s v="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
    <s v="Observación"/>
    <d v="2022-11-24T00:00:00"/>
    <s v="Radicado No. : 20221100071243 Resultados Evaluación del Modelo de Seguridad y Privacidad de la Información 2022"/>
    <s v="Debilidad en la elaboración de informes de la gestión sobre infraestructura de TI"/>
    <s v="Definir la estructura de los informes de gestión, que incluya  análisis, investigación , recomendaciones, entre otras acciones."/>
    <s v="Informes de gestión con la estructura definida"/>
    <s v="Informe Entregado/ Informe Aprobado *100%"/>
    <s v="Porcentaje"/>
    <n v="1"/>
    <s v="Gestión Tecnológica y de la Información"/>
    <x v="2"/>
    <d v="2022-11-24T00:00:00"/>
    <d v="2023-10-31T00:00:00"/>
    <d v="2023-03-31T00:00:00"/>
    <s v="31/02/2023: Se realiza borrador y esta pendiente la aprobación por parte del jefe de la OTIC."/>
    <s v="25/07/2023_x000a_24/04/2023_x000a_4/01/2023"/>
    <x v="22"/>
    <x v="22"/>
    <x v="2"/>
    <s v="25/07/2023: 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 Se recomienda cierre del  hallazgo._x000a__x000a_24/04/2023: Se evidencia formato en borrador con base en la acción formulada &quot; Definir la estructura delos informes de gestión, que incluya  análisis, investigación , recomendaciones, entre otras acciones.&quot;, aún se encuentra en términos de fecha, se validará en el próximo seguimiento del PMI. Continúa en proceso._x000a__x000a_04/01/2023: Aún no hay autoevaluación por parte del proceso, como esta acción se encuentra dentro de fechas de ejecución, se realizará seguimiento con base en el PAA de 2023 en el marco de auditoría de MSPI. Continúa en proceso."/>
    <x v="0"/>
  </r>
  <r>
    <n v="127"/>
    <s v="Acción de Mejora"/>
    <s v="Auditorías Internas"/>
    <s v="T.7.1.6.Aún no se evidencia un protocolo de atención y respuesta a incidentes de seguridad de la información por tipo de incidente una vez clasificados o categorizados. "/>
    <s v="Observación"/>
    <d v="2022-11-24T00:00:00"/>
    <s v="Radicado No. : 20221100071243 Resultados Evaluación del Modelo de Seguridad y Privacidad de la Información 2022"/>
    <s v="El instructivo de incidentes vigente no cuenta con la clasificación de incidentes"/>
    <s v="Actualizar el instructivo de incidentes"/>
    <s v="Instructivo de Incidentes aprobado"/>
    <s v="(Documento aprobado /Documento elaborado)*100%"/>
    <s v="Porcentaje"/>
    <n v="1"/>
    <s v="Gestión Tecnológica y de la Información"/>
    <x v="2"/>
    <d v="2022-11-24T00:00:00"/>
    <d v="2023-10-31T00:00:00"/>
    <d v="2023-03-31T00:00:00"/>
    <s v="31/03/2023: Continua en proceso"/>
    <s v="25/07/2023_x000a_24/04/2023_x000a_4/01/2023"/>
    <x v="22"/>
    <x v="22"/>
    <x v="2"/>
    <s v="25/07/2023: Se evidencia actualización de instructivo de Tratamiento de incidentes de seguridad de la información incidentes con fecha de julio de 2023, aunque la evaluación es hasta junio se considera cumplida la acción, importante socializar a todo nivel esta actualización de documento. Se recomienda cierre del hallazgo._x000a__x000a_24/04/2023: El proceso no presenta autoevaluación, aún se encuentra en términos de fecha se procederá a validar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28"/>
    <s v="Acción de Mejora"/>
    <s v="Auditorías Internas"/>
    <s v="No se observa metodología utilizada para el análisis del contexto estratégico y diagnóstico de_x000a_capacidades y entornos, que incluya la totalidad de los aspectos que lo componen, de acuerdo con lo_x000a_señalado en el Manual Operativo MIPG, procedimiento interno “formulación y actualización del Plan_x000a_Estratégico Institucional” y la Guía Distrital para la Planeación de la Gestión Distrital"/>
    <s v="Observación"/>
    <d v="2022-09-29T00:00:00"/>
    <s v="Radicado No. : 20221100055533 Informe Auditoría Direccionamiento Estratégico. "/>
    <s v=" "/>
    <s v=" "/>
    <s v=" "/>
    <s v=" "/>
    <s v=" "/>
    <s v=" "/>
    <s v="Oficina Asesora de Planeación OAP"/>
    <x v="3"/>
    <s v=" "/>
    <s v=" "/>
    <s v="N/A"/>
    <s v="N/A"/>
    <d v="2023-01-10T00:00:00"/>
    <x v="9"/>
    <x v="9"/>
    <x v="8"/>
    <s v="10/01/2023: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
    <x v="2"/>
  </r>
  <r>
    <n v="129"/>
    <s v="Acción de Mejora"/>
    <s v="Auditorías Internas"/>
    <s v="3.1 Algunos de los procedimientos no se encuentran con la codificación definida en el Instructivo de_x000a_Elaboración, actualización y control de la información documentada del SIG código DES-INS-01 V5."/>
    <s v="Observación"/>
    <d v="2022-10-18T00:00:00"/>
    <s v="RADICADO No 20221100059333"/>
    <s v="Falta de seguimiento y verificación en las actualizaciones en SIG."/>
    <s v="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
    <s v="Formatos y Procedimientos actualizados"/>
    <s v="6 Formatos y 2 procedimientos Actualizados "/>
    <s v="Numero"/>
    <n v="8"/>
    <s v="Gestión de Apoyo Logístico"/>
    <x v="8"/>
    <d v="2022-10-27T00:00:00"/>
    <d v="2023-10-27T00:00:00"/>
    <d v="2023-04-24T00:00:00"/>
    <s v="Se remiten evidencias de actualización de formatos y procedimientos "/>
    <s v="26/04/2023_x000a_10/01/2023"/>
    <x v="17"/>
    <x v="17"/>
    <x v="6"/>
    <s v="26/04/2023: Acción cerrada cumplida. El proceso realiza las actividades propuestas en el plan de mejoramiento y remite la evidencia a la Oficina de Control Interno."/>
    <x v="0"/>
  </r>
  <r>
    <n v="130"/>
    <s v="Acción de Mejora"/>
    <s v="Auditorías Internas"/>
    <s v="Se debe dar cumplimiento a lo establecido en la Resolución 313 de 2020 frente al desarrollo del CICCI en lo concerniente a la entrega de excusas de inasistencia y a la designación anual de la directora de los integrantes del CICCI."/>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
    <s v="En las próximas reuniones del CICCI , se dejará constancia en el acta de las razones de la inasistencia de algún miembro (si existen), de la causa y de la forma como fue reportada."/>
    <s v="Un acta con registro de la excusa de la inasistencia "/>
    <s v="Número de actas con registro de inasistencia / número de actas donde aplique la inasistencia"/>
    <s v="número de actas generadas "/>
    <s v="1_x000a_"/>
    <s v="Oficina de Control Interno"/>
    <x v="9"/>
    <d v="2023-01-01T00:00:00"/>
    <d v="2023-02-28T00:00:00"/>
    <d v="2023-04-13T00:00:00"/>
    <s v=" La última reunión del CICCI se efectuó el 31/01/2023, en la cual se dejó constancia en el punto de Verificación de Quorum de la causa por la cual no asistieron algunos miembros del Comité. Se adjunta evidencia del acta. "/>
    <d v="2023-04-26T00:00:00"/>
    <x v="17"/>
    <x v="17"/>
    <x v="6"/>
    <s v="26/04/2023: Acción cerrada cumplida. El proceso realiza las actividades propuestas en el plan de mejoramiento y remite la evidencia a la Oficina de Control Interno."/>
    <x v="0"/>
  </r>
  <r>
    <n v="131"/>
    <s v="Acción de Mejora"/>
    <s v="Auditorías Internas"/>
    <s v="Se debe dar cumplimiento a lo establecido en la Resolución 313 de 2020 frente al desarrollo del CICCI en lo concerniente a la entrega de excusas de inasistencia y a la designación anual de la directora de los integrantes del CICCI."/>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_x000a_Los integrantes del CICCI del año 2022, no presentaron modificaciones frente a los que venían del año anterior."/>
    <s v="_x000a_Al inicio de cada vigencia (enero) se enviará oficio a la Directora General solicitando la confirmación de los miembros del nivel directivo designados para conformar el CICCI, teniendo en cuenta lo definido en la resolución UAESP 313 del  2020 (ARTÍCULO 18)"/>
    <s v="_x000a_Un oficio conformación CICCI"/>
    <s v="número de oficios remitidos /número de oficios programados "/>
    <s v="número de memorandos remitidos "/>
    <n v="1"/>
    <s v="Oficina de Control Interno"/>
    <x v="9"/>
    <d v="2023-01-01T00:00:00"/>
    <d v="2023-02-28T00:00:00"/>
    <d v="2023-04-13T00:00:00"/>
    <s v="La Jefe de Control Interno envió comunicación oficial al Director Administrativo (E) el 25/01/2023 solicitando confirmación de los miembros directivos asignados al CICCI, según lo establecido en la resolución UAESP 313 del 2020."/>
    <d v="2023-04-26T00:00:00"/>
    <x v="17"/>
    <x v="17"/>
    <x v="6"/>
    <s v="26/04/2023: Acción cerrada cumplida. El proceso realiza las actividades propuestas en el plan de mejoramiento y remite la evidencia a la Oficina de Control Interno."/>
    <x v="0"/>
  </r>
  <r>
    <n v="132"/>
    <s v="Acción de Mejora"/>
    <s v="Auditorías Internas"/>
    <s v="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En el momento de la auditoria se estaba efectuando el seguimiento a los riesgos de gestión y corrupción, y a los de seguridad de la información, por lo cual, aún no estaba la evidencia."/>
    <s v="Efectuar el seguimiento a los riesgos de Seguridad de la Información durante el seguimiento de septiembre del 2022, y de ahora en adelante en los seguimientos que se efectúen en forma cuatrimestral."/>
    <s v="Seguimiento a los riesgos de Seguridad de la Información"/>
    <s v="soporte generado del seguimiento realizado /seguimientos programados"/>
    <s v="números de seguimientos"/>
    <n v="1"/>
    <s v="Oficina de Control Interno"/>
    <x v="9"/>
    <d v="2022-09-01T00:00:00"/>
    <d v="2022-11-30T00:00:00"/>
    <d v="2023-01-03T00:00:00"/>
    <s v="Mediante memorando con radicado 20221100055723 del 30/09/2022 fue reportado el seguimiento a los riesgos de Seguridad de la Información del año. Acción ejecutada al 100%."/>
    <d v="2023-01-10T00:00:00"/>
    <x v="9"/>
    <x v="9"/>
    <x v="6"/>
    <s v="10/01/2023: Acción cerrada cumplida. El proceso realiza las actividades propuestas en el plan de mejoramiento y remite la evidencia a la Oficina de Control Interno."/>
    <x v="0"/>
  </r>
  <r>
    <n v="133"/>
    <s v="Acción de Mejora"/>
    <s v="Auditorías Internas"/>
    <s v="Se debe realizar la actualización del procedimiento y registros de auditoria interna incorporando las mejoras establecidas por el proceso."/>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
    <s v="Enviar el procedimiento de Auditorías Internas ajustado y el nuevo formato de caracterización a la Oficina de Planeación para su actualización."/>
    <s v="Procedimiento y caracterización remitidos a la OAP"/>
    <s v="Número de documentos enviados para actualización "/>
    <s v="número de documentos"/>
    <n v="2"/>
    <s v="Oficina de Control Interno"/>
    <x v="9"/>
    <d v="2022-11-01T00:00:00"/>
    <d v="2022-12-15T00:00:00"/>
    <d v="2023-01-03T00:00:00"/>
    <s v="El procedimiento de auditorías internas y la caracterización del proceso de Evaluación y Mejora fueron enviados el 15/12/2022. Acción cumplida al 100%, se solicita cierre._x0009_ _x000a__x000a_Adjunto radicado 20221100078093 del 15/12/2022 con la solicitud de modificación/creación de documentos enviados a la Oficina de Planeación."/>
    <d v="2023-01-10T00:00:00"/>
    <x v="9"/>
    <x v="9"/>
    <x v="6"/>
    <s v="10/01/2023: Acción cerrada cumplida. El proceso realiza las actividades propuestas en el plan de mejoramiento y remite la evidencia a la Oficina de Control Interno. Adicional, se verifican los documentos en el micrositio del SIG y se encuentran actualizados."/>
    <x v="0"/>
  </r>
  <r>
    <n v="134"/>
    <s v="Acción de Mejora"/>
    <s v="Resultados de la Revisión por la Dirección "/>
    <s v="Realizar la actualización del formato de revisión por la dirección a fin de redistribuir las obligaciones, para evitar desgastes administrativos"/>
    <s v="Oportunidad de mejora"/>
    <d v="2022-12-15T00:00:00"/>
    <s v="Informe de Revisión por la Dirección del periodo 1 de enero al 30 de octubre del 2022 enviado por correo electrónico de la OAP a la OCI"/>
    <s v="Desgastes administrativos por doble reporte de la información a la OAP"/>
    <s v="Realizar la actualización del formato de revisión por la dirección a fin de redistribuir las obligaciones, para evitar desgastes administrativos"/>
    <s v="Documento actualizado"/>
    <s v="Documento actualizado"/>
    <s v="Unidad "/>
    <n v="1"/>
    <s v="Direccionamiento Estratégico (Oficina Asesora de Planeación) "/>
    <x v="3"/>
    <d v="2022-12-15T00:00:00"/>
    <d v="2023-01-15T00:00:00"/>
    <d v="2023-01-12T00:00:00"/>
    <s v="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_x000a__x000a_https://www.uaesp.gov.co/mipg/sig.php"/>
    <d v="2023-01-12T00:00:00"/>
    <x v="15"/>
    <x v="15"/>
    <x v="0"/>
    <s v="12/01/2023: El proceso envió correo donde soporta el seguimiento a la acción y el link donde se evidencia la modificación al formato de Revisión por la Dirección._x000a__x000a_Se da por cerrada la acción."/>
    <x v="0"/>
  </r>
  <r>
    <n v="135"/>
    <s v="Acción de Mejora"/>
    <s v="Resultados de la Revisión por la Dirección "/>
    <s v="Realizar revisión y actualización de considerarse pertinente del instrumento de Plan de Acción Institucional, en concordancia con la normativa legal vigente."/>
    <s v="Oportunidad de mejora"/>
    <d v="2022-12-15T00:00:00"/>
    <s v="Informe de Revisión por la Dirección del periodo 1 de enero al 30 de octubre del 2022 enviado por correo electrónico de la OAP a la OCI"/>
    <s v="Oportunidad identificada para cumplimiento de la normativa vigente"/>
    <s v="Realizar revisión y actualización de considerarse pertinente del instrumento de Plan de Acción Institucional, en concordancia con la normativa legal vigente."/>
    <s v="Herramienta  PAI de seguimiento revisado y actualizado cuando aplique"/>
    <s v="Herramienta  PAI de seguimiento revisado y actualizado cuando aplique"/>
    <s v="Número "/>
    <n v="1"/>
    <s v="Direccionamiento Estratégico (Oficina Asesora de Planeación) "/>
    <x v="3"/>
    <d v="2023-01-01T00:00:00"/>
    <d v="2023-03-31T00:00:00"/>
    <d v="2023-03-31T00:00:00"/>
    <s v="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_x000a_El instructivo, el procedimiento y la herramienta se encuentran publicados en el micrositio de la entidad:_x000a_Procedimiento: https://www.uaesp.gov.co/mipg/documentos-sig/direccionamiento_estrategico/procedimientos/DES-PC-03%20V9%20Formulaci%C3%B3n%20y%20seguimiento%20Plan%20de%20Acci%C3%B3n%20Institucional.pdf_x000a_Instructivo: https://www.uaesp.gov.co/mipg/documentos-sig/direccionamiento_estrategico/instructivos/DES-IN-02%20V1%20Lineamientos%20para%20el%20diligenciamiento%20del%20PAI.pdf_x000a_Herramienta: https://www.uaesp.gov.co/mipg/sig.php"/>
    <s v="10/01/2023_x000a_19/04/2023"/>
    <x v="19"/>
    <x v="19"/>
    <x v="0"/>
    <s v="10/01/2023: La acción está en términos y en proceso según lo reportado por el proceso en el formato de Plan de mejoramiento._x000a__x000a_19/04/2023: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
    <x v="0"/>
  </r>
  <r>
    <n v="136"/>
    <s v="Acción de Mejora"/>
    <s v="Resultados de la Revisión por la Dirección "/>
    <s v="Realizar la revisión y depuración cuando aplique de los indicadores de gestión de la UAESP."/>
    <s v="Oportunidad de mejora"/>
    <d v="2022-12-15T00:00:00"/>
    <s v="Informe de Revisión por la Dirección del periodo 1 de enero al 30 de octubre del 2022 enviado por correo electrónico de la OAP a la OCI"/>
    <s v="Posibilidad de indicadores de gestión de la UAESP desactualizados o con inconsistencias de formulación."/>
    <s v="Realizar la revisión y depuración cuando aplique de los indicadores de gestión de la UAESP."/>
    <s v="Documento actualizado"/>
    <s v="Número de indicadores revisados/ Número de indicadores totales"/>
    <s v="Porcentaje"/>
    <n v="1"/>
    <s v="Direccionamiento Estratégico (Oficina Asesora de Planeación) "/>
    <x v="3"/>
    <d v="2022-12-15T00:00:00"/>
    <d v="2023-01-15T00:00:00"/>
    <d v="2023-01-12T00:00:00"/>
    <s v="En cumplimiento a lo establecido en la nueva versión del procedimiento DES-PC-08 V10 Indicadores de Gestión se desarrollo de programación para la revisión de indicadores jornadas desarrolladas durante el 26 al 29 de diciembre de 2022._x000a__x000a_Se adjunta informe de indicadores _x000a_"/>
    <d v="2023-01-12T00:00:00"/>
    <x v="15"/>
    <x v="15"/>
    <x v="0"/>
    <s v="12/01/2023: El proceso envió correo donde soporta el seguimiento a la acción y la evidencia de la revisión del 100% de los indicadores._x000a__x000a_Se da por cerrada la acción."/>
    <x v="0"/>
  </r>
  <r>
    <n v="137"/>
    <s v="Acción de Mejora"/>
    <s v="Resultados de la Revisión por la Dirección "/>
    <s v="Gestionar un Sistema de Información Estadística de la Entidad que permita el correcto flujo de información, gobernabilidad de los datos y divulgación y reporte de indicadores estadísticos de carácter estratégico"/>
    <s v="Oportunidad de mejora"/>
    <d v="2022-12-15T00:00:00"/>
    <s v="Informe de Revisión por la Dirección del periodo 1 de enero al 30 de octubre del 2022 enviado por correo electrónico de la OAP a la OCI"/>
    <s v="Falta de gobernabilidad de los datos y la información estadística y estratégica de la UAESP. "/>
    <s v="Gestionar un Sistema de Información Estadística de la Entidad que permita el correcto flujo de información, gobernabilidad de los datos y divulgación y reporte de indicadores estadísticos de carácter estratégico"/>
    <s v="SISINFO_x000a__x000a_(Sistema de Información Estadístico)"/>
    <s v="Documento: diseño del Sistema de Información Estadístico."/>
    <s v="Número "/>
    <n v="1"/>
    <s v="Gestión del Conocimiento y la Innovación (Oficina Asesora de Planeación)"/>
    <x v="3"/>
    <d v="2023-01-01T00:00:00"/>
    <d v="2023-06-26T00:00:00"/>
    <s v="31/03/2023_x000a__x000a_30/06/2023"/>
    <s v="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_x000a__x000a_30/06/2023  A través de la consultoría se elaboró el documento de Diseño del Sistema de Información Estadística basado en una solución Azure a través de una metodología Crisp-DM. Se solicita cierre de la acción."/>
    <s v="10/01/2023_x000a_19/04/2023_x000a_21/07/2023"/>
    <x v="8"/>
    <x v="8"/>
    <x v="0"/>
    <s v="10/01/2023: La acción está en términos y en proceso según lo reportado por el proceso en el formato de Plan de mejoramiento._x000a__x000a_19/04/2023: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_x000a__x000a_21/07/2023: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
    <x v="0"/>
  </r>
  <r>
    <n v="138"/>
    <s v="Acción de Mejora"/>
    <s v="Resultados de la Revisión por la Dirección "/>
    <s v="Implementar iniciativas que propendan por mejorar el indicador de transferencia de conocimiento como Mochileando con la UAESP y la guía metodológica de transferencia."/>
    <s v="Oportunidad de mejora"/>
    <d v="2022-12-15T00:00:00"/>
    <s v="Informe de Revisión por la Dirección del periodo 1 de enero al 30 de octubre del 2022 enviado por correo electrónico de la OAP a la OCI"/>
    <s v="Debilidades en la documentación y socialización de las iniciativas para incrementar la transferencia de conocimiento."/>
    <s v="Implementar iniciativas que propendan por mejorar el indicador de transferencia de conocimiento como Mochileando con la UAESP y la guía metodológica de transferencia."/>
    <s v="Guía metodológica de transferencia de conocimiento."/>
    <s v="Número de socializaciones de iniciativas o mecanismos de transferencia contenidas en la metodología."/>
    <s v="Número"/>
    <n v="5"/>
    <s v="Gestión del Conocimiento y la Innovación (Oficina Asesora de Planeación)"/>
    <x v="3"/>
    <d v="2023-01-01T00:00:00"/>
    <d v="2023-06-30T00:00:00"/>
    <s v="31/03/2023_x000a__x000a_30/06/2023"/>
    <s v="31/03/2023  En el primer trimestre se adelantaron tres socializaciones de iniciativas o mecanismos de transferencia al interior de la entidad, lo que corresponde a un avance del 60%._x000a__x000a_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
    <s v="10/01/2023_x000a_20/04/2023_x000a_21/07/2023"/>
    <x v="8"/>
    <x v="8"/>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_x000a__x000a_21/07/2023: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
    <x v="0"/>
  </r>
  <r>
    <n v="139"/>
    <s v="Acción de Mejora"/>
    <s v="Resultados de la Revisión por la Dirección "/>
    <s v="Formular, Implementar, desarrollar y fortalecer la estrategia de cultura de la GCI. Fase II"/>
    <s v="Oportunidad de mejora"/>
    <d v="2022-12-15T00:00:00"/>
    <s v="Informe de Revisión por la Dirección del periodo 1 de enero al 30 de octubre del 2022 enviado por correo electrónico de la OAP a la OCI"/>
    <s v="En seguimiento de la ruta del FURAG frente a la gestión de la Política de Gestión de Conocimiento e Innovación."/>
    <s v="Formular, Implementar, desarrollar y fortalecer la estrategia de cultura de la GCI. Fase II"/>
    <s v="Estrategia de GCI"/>
    <s v="Número de iniciativas implementadas de la estrategia"/>
    <s v="Número"/>
    <n v="3"/>
    <s v="Gestión del Conocimiento y la Innovación (Oficina Asesora de Planeación)"/>
    <x v="3"/>
    <d v="2023-01-01T00:00:00"/>
    <d v="2023-06-30T00:00:00"/>
    <s v="31/03/2023_x000a__x000a_30/06/2023"/>
    <s v="31/03/2023 Se tiene 1 iniciativa en proceso de prueba piloto, la cual se proyecta presentar durante la semana de innovación (24-28 de abril/2023) lo que corresponde a un avance del 16%. _x000a__x000a_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_x000a_"/>
    <s v="10/01/2023_x000a_20/04/2023_x000a_21/07/2023"/>
    <x v="8"/>
    <x v="8"/>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_x000a__x000a_21/07/2023: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
    <x v="0"/>
  </r>
  <r>
    <n v="140"/>
    <s v="Acción de Mejora"/>
    <s v="Resultados de la Revisión por la Dirección "/>
    <s v="Realizar la revisión de requisitos técnicos y normativos del sistema de responsabilidad social para su articulación con los instrumentos implementados del proceso de participación ciudadana."/>
    <s v="Oportunidad de mejora"/>
    <d v="2022-12-15T00:00:00"/>
    <s v="Informe de Revisión por la Dirección del periodo 1 de enero al 30 de octubre del 2022 enviado por correo electrónico de la OAP a la OCI"/>
    <s v="Debilidades en la forma de documentar y visibilizar las acciones ejecutadas en el marco del proceso de Participación{on Ciudadana articuladas en el sistema de responsabilidad social."/>
    <s v="Realizar la revisión de requisitos técnicos y normativos del sistema de responsabilidad social para su articulación con los instrumentos implementados del proceso de participación ciudadana."/>
    <s v="Documentos con componente  específico en Responsabilidad Social"/>
    <s v="Número de documentos con componente R.S planeados para la vigencia / Número de documentos con componente R.S elaborados en la vigencia"/>
    <s v="Porcentaje"/>
    <n v="1"/>
    <s v="Gestión del Conocimiento y la Innovación (Oficina Asesora de Planeación)"/>
    <x v="3"/>
    <d v="2023-01-01T00:00:00"/>
    <d v="2023-12-31T00:00:00"/>
    <s v="31/03/2023_x000a__x000a_30/06/2023_x000a__x000a_04/09/2023_x000a__x000a_04/10/2023_x000a__x000a_28/12/2023"/>
    <s v="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_x000a__x000a__x000a_30/06/2023  El documento continua en proceso de construcción. _x000a__x000a_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_x000a__x000a_04/10/2023. Se presenta documento con avance en el capitulo que contiene la infomación relacionada con el desarrollo de los ODS para Bogotá._x000a__x000a_28/12/2023. Se presenta la versión final del documento de Diagnóstico:Responsabilidad social en la UAESP. Se solicita cierre de la acción"/>
    <s v="10/01/2023_x000a_20/04/2023_x000a_21/07/2023_x000a_04/10/2023_x000a_02/01/2024"/>
    <x v="25"/>
    <x v="26"/>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_x000a__x000a_21/07/2023: La OCI envió correo del 12/07/2023 solicitando el reporte del avance de la acción; la respuesta fue recibida el 19/07/2023 en la cual, la OAP indicó que la acción aún se encuentra en proceso (no se compartieron evidencias). La acción continúa en proceso y en términos._x000a__x000a_04/10/2023: La OCI envió correo del 03/10/2023 solicitando el reporte del avance de la acción; la respuesta fue recibida el 04/10/2023 en la cual, la OAP presentó dos seguimientos nuevos de septiembre y octubre del 2023, y dos archivos en Word relacionados con &quot;PCI-FM-10 Diagnostico Responsabilidad social&quot; donde aparece un capítulo sobre Objetivos de Desarrollo Sostenible (ODS) para Bogotá. La acción continúa en proceso y en términos._x000a__x000a_02/01/2024. El proceso presentó como evidencia un archivo en PDF de diciembre del 2023, con  la versión final del documento de Diagnóstico:Responsabilidad social en la UAESP. Teniendo en cuenta la evidencia presentada se da cierre a la acción_x000a_"/>
    <x v="0"/>
  </r>
  <r>
    <n v="141"/>
    <s v="Acción de Mejora"/>
    <s v="Resultados de la Revisión por la Dirección "/>
    <s v="V. Oportunidades de mejora, Informe de revisión por la dirección SIG"/>
    <s v="Oportunidad de mejora"/>
    <d v="2022-12-15T00:00:00"/>
    <s v="Informe de Revisión por la Dirección del periodo 1 de enero al 30 de octubre del 2022 enviado por correo electrónico de la OAP a la OCI"/>
    <s v="Analizar la pertinencia de identificar riesgos de seguridad de la información en el mapa de riesgos y oportunidades de la vigencia 2023"/>
    <s v="Actualización del mapa de riesgos "/>
    <s v="Actualización de documento"/>
    <s v="1 mapa de riesgos actualizado"/>
    <s v="Número"/>
    <s v="1 mapa de riesgos actualizado con la incorporación de 1 riesgo de seguridad de la información del Proceso de Gestión de las comunicaciones."/>
    <s v="Gestión de las comunicaciones"/>
    <x v="6"/>
    <d v="2023-02-15T00:00:00"/>
    <d v="2023-04-15T00:00:00"/>
    <d v="2023-04-17T00:00:00"/>
    <s v="La Oficina Asesora de Comunicaciones y Relaciones Interinstitucionales actualizo su mapa de riesgos incorporando un riesgo de seguridad de la información el cual  se  reporta de manera mensual desde el mes de enero a la Oficina  de Planeación._x000a__x000a_Por lo tanto se solicita de manera respetuosa hacer cierre de esta acción de mejora, debido al cumplimiento de la misma."/>
    <s v="10/01/2023_x000a_02/02/2023_x000a_18/04/2023"/>
    <x v="26"/>
    <x v="27"/>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02/02/2023: El proceso reportó el Plan de mejoramiento de la acción, La acción está en proceso_x000a__x000a_18/04/2023: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
    <x v="0"/>
  </r>
  <r>
    <n v="142"/>
    <s v="Acción de Mejora"/>
    <s v="Resultados de la Revisión por la Dirección "/>
    <s v="En el análisis del proceso para el informe de la revisión por la dirección se estableció que podría ser una oportunidad de mejora de identificar un riesgo con prescripción disciplinaria "/>
    <s v="Oportunidad de mejora"/>
    <d v="2022-12-15T00:00:00"/>
    <s v="Informe de Revisión por la Dirección del periodo 1 de enero al 30 de octubre del 2022 enviado por correo electrónico de la OAP a la OCI"/>
    <s v="Se evaluó la importancia de tener presente este riesgo en el mapa de riegos de gestión en el año 2023 con el objeto de realizar el seguimiento eficiente del control"/>
    <s v="Identificar para la vigencia 2023 los riesgos relacionados con posibles prescripciones disciplinarias "/>
    <s v="Mapa de riesgo de gestión actualizado"/>
    <s v="Un mapa de riesgo actualizado"/>
    <s v="Unidad  "/>
    <n v="1"/>
    <s v="Gestión Disciplinaria Interna  "/>
    <x v="10"/>
    <d v="2023-01-01T00:00:00"/>
    <d v="2023-03-31T00:00:00"/>
    <d v="2023-03-31T00:00:00"/>
    <s v="En el primer trimestre del año 2023 se realizó el seguimiento al mapa de riesgos de gestión cumpliendo con lo propuesto en el informe de revisión por la dirección  y se remitieron las evidencias a la oficina de planeación "/>
    <s v="10/01/2023_x000a_19/04/2023"/>
    <x v="19"/>
    <x v="19"/>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_x000a__x000a_19/04/2023: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
    <x v="0"/>
  </r>
  <r>
    <n v="143"/>
    <s v="Acción de Mejora"/>
    <s v="Resultados de la Revisión por la Dirección "/>
    <s v="N/A"/>
    <s v="Oportunidad de mejora"/>
    <d v="2022-12-15T00:00:00"/>
    <s v="Informe de Revisión por la Dirección del periodo 1 de enero al 30 de octubre del 2022 enviado por correo electrónico de la OAP a la OCI"/>
    <s v="N/A"/>
    <s v="Actualización permanente de documentos y expedientes físicos y electrónicos  "/>
    <s v="Sin reporte al 10/01/2022"/>
    <s v="Sin reporte al 10/01/2022"/>
    <s v="Sin reporte al 10/01/2022"/>
    <s v="Sin reporte al 10/01/2022"/>
    <s v="Gestión Disciplinaria Interna  "/>
    <x v="10"/>
    <m/>
    <s v="Permanente"/>
    <s v="N/A"/>
    <s v="N/A"/>
    <s v="10/01/2023_x000a_19/04/2023"/>
    <x v="19"/>
    <x v="19"/>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_x000a__x000a_19/04/2023: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
    <x v="0"/>
  </r>
  <r>
    <n v="144"/>
    <s v="Acción de Mejora"/>
    <s v="Resultados de la Revisión por la Dirección "/>
    <s v="Ampliar la capacidad de Bóvedas, Osarios y Cenizarios para la prestación de servicios de destino final en el Cementerio Parque Serafín"/>
    <s v="Oportunidad de mejora"/>
    <d v="2022-12-15T00:00:00"/>
    <s v="Informe de Revisión por la Dirección del periodo 1 de enero al 30 de octubre del 2022 enviado por correo electrónico de la OAP a la OCI"/>
    <s v="Oportunidad de mejora en cumplimiento de metas"/>
    <s v="Ampliar la capacidad de Bóvedas, Osarios y Cenizarios para la prestación de servicios de destino final en el Cementerio Parque Serafín"/>
    <s v="seguimiento de avance  en comité primario "/>
    <s v="Cuatro seguimientos en comités primarios reflejados en las actas "/>
    <s v="unidad "/>
    <n v="4"/>
    <s v="Servicios Funerarios Y Alumbrado Publico"/>
    <x v="4"/>
    <d v="2023-01-01T00:00:00"/>
    <d v="2023-12-01T00:00:00"/>
    <s v="19/04/2023_x000a__x000a_21/07/2023_x000a__x000a_12/01/2024"/>
    <s v="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_x000a__x000a_21/07 /2023 se hace revision y seguImiento de la actividad radicando nuevo proceso de solicitud de licencia ante curaduria, ademas en comite prinario realizado el dia 18 de Julio  se presenta el estado de  avance _x000a__x000a_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
    <s v="10/01/2023_x000a_13/01/2023_x000a_22/04/2023_x000a_21/07/2023_x000a_23/10/2023_x000a_24/01/2024"/>
    <x v="27"/>
    <x v="28"/>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3/01/2023: El Proceso envió el Plan de Mejoramiento, el cual fue validado por la OCI. La acción está en términos._x000a__x000a_22/04/2023: El proceso envió reporte de avance y evidencias de memorandos de las revisiones sobre los contratos. Pendiente el envío por parte del proceso de la acta del grupo primario del 17 de abril. La acción está en proceso._x000a__x000a_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_x000a__x000a_23/10/2023:  La OCI envió correo del 03/10/2023 solicitando el reporte del avance de la acción y dando plazo hasta el 20/10/2023; a esta fecha, el proceso no reportó avance de la acción. De acuerdo con la fecha de cierre  definida, la acción continúa en proceso._x000a__x000a_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
    <x v="1"/>
  </r>
  <r>
    <n v="145"/>
    <s v="Acción de Mejora"/>
    <s v="Resultados de la Revisión por la Dirección "/>
    <s v="Realizar la supervisión y seguimiento a las obligaciones del contrato de interventoría 508 de 2021 y de concesión 415 de 2021 referentes a la implementación de la prestación de estos servicios en los cementerios propiedad del Distrito"/>
    <s v="Oportunidad de mejora"/>
    <d v="2022-12-15T00:00:00"/>
    <s v="Informe de Revisión por la Dirección del periodo 1 de enero al 30 de octubre del 2022 enviado por correo electrónico de la OAP a la OCI"/>
    <s v="Oportunidad de mejora en cumplimiento en optimización y ampliación de servicios "/>
    <s v="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
    <s v="seguimiento de avance  en comité primario"/>
    <s v="Cuatro seguimientos en comités primarios reflejados en las actas "/>
    <s v="unidad "/>
    <n v="4"/>
    <s v="Servicios Funerarios Y Alumbrado Publico"/>
    <x v="4"/>
    <d v="2023-01-01T00:00:00"/>
    <d v="2023-12-01T00:00:00"/>
    <s v="19/04/2023_x000a__x000a_21/07/2023_x000a__x000a_12/01/2024"/>
    <s v="19/04/2023 en comité primario se trata el tema y se presenta el avance de la radicación ante la SAL del informe de presunto incumplimiento de las obligaciones contractuales presentado por la interventoría según radicado CSM-547-2023 _x000a__x000a__x000a_21/07 /2023 Se hace revision y segumiento de la actividad radicando nuevo proceso de solicitud de licencia ante curaduria, ademas en comite prinario realizado el dia 18 de Julio  se presenta el estado de  avance  y se actualiza el IPI ante la SALcon radicado SCM 771-2023_x000a__x000a_12/01/2024 . en comite primario se realizo los sguimietos programados asi como el seguimiento del cumplimiento y estado de los IPS rmimitifdos a la SAL mediante los siguientes radicados 20234000001233 (04/01/2023); 20234000057893. (19/05/2023) y el 20224000052313.(16/09/2022)  "/>
    <s v="10/01/2023_x000a_13/01/2023_x000a_22/04/2023_x000a_21/07/2023_x000a_23/10/2023_x000a_24/01/2024"/>
    <x v="27"/>
    <x v="28"/>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3/01/2023: El Proceso envió el Plan de Mejoramiento, el cual fue validado por la OCI. La acción está en términos._x000a__x000a_22/04/2023: El proceso envió reporte de avance y evidencia de Comité Primario del 13 de febrero del 2023 (págs. 6,7 y 8 donde se trabajó el tema). La acción continúa en proceso._x000a__x000a_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_x000a__x000a_23/10/2023:  La OCI envió correo del 03/10/2023 solicitando el reporte del avance de la acción y dando plazo hasta el 20/10/2023; a esta fecha, el proceso no reportó avance de la acción. De acuerdo con la fecha de cierre  definida, la acción continúa en proceso._x000a__x000a_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
    <x v="1"/>
  </r>
  <r>
    <n v="146"/>
    <s v="Acción de Mejora"/>
    <s v="Resultados de la Revisión por la Dirección "/>
    <s v="Fortalecimiento del Proceso de Gestión Integral de Residuos Sólidos – GIRS, realizando la revisión de la documentación que se encuentra actualmente formalizada y documentando los procedimientos dentro del Sistema Integrado de Gestión"/>
    <s v="Oportunidad de mejora"/>
    <d v="2022-12-15T00:00:00"/>
    <s v="Informe de Revisión por la Dirección del periodo 1 de enero al 30 de octubre del 2022 enviado por correo electrónico de la OAP a la OCI"/>
    <s v="Debilidades en la actualización de la documentación del proceso para garantizar la pertinencia de los procedimientos."/>
    <s v="Realizar (2) dos reuniones para revisión de la documentación del proceso de Gestión Integral de residuos para analizar la pertinencia de la actualización o creación. "/>
    <s v="Acta de reunión"/>
    <s v="((Reuniones ejecutadas)/(Reuniones programadas))100%"/>
    <s v="Porcentaje"/>
    <n v="1"/>
    <s v="Gestión Integral De Residuos Sólidos (En informe se indica Subdirección de Aprovechamiento, Subdirección de Recolección, Barrido y Limpieza,_x000a_Subdirección de Disposición Final)"/>
    <x v="1"/>
    <d v="2023-01-01T00:00:00"/>
    <d v="2023-12-31T00:00:00"/>
    <s v="18/04/2023_x000a_12/07/2023_x000a_30/09/2023"/>
    <s v="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_x000a_Se acordó la segunda reunión para el mes de Agosto de 2023._x000a_Se anexa acta de reunión del 14/04/2023_x000a__x000a_12/07/2023: Para la fecha de seguimiento no presenta avance, teniendo en cuenta que de acuerdo con el acta del 14/04/2023 se acordó que la segunda reunión programada para la vigencia se encuentra programada para el mes de agosto de 2023._x000a__x000a_30-09-2023: Para la fecha de seguimiento de reunion de las subdireccion de Aprovechamiento, Recolección Barrido y Limpieza y Disposición Final, realizada el 28-08-2023 donde se relacionan los documentos actualizados por cada subdirección. Se adjunta acta."/>
    <s v="10/01/2023_x000a_18/04/2023_x000a_13/07/2023_x000a_06/10/2023"/>
    <x v="28"/>
    <x v="29"/>
    <x v="0"/>
    <s v="10/01/2023: La acción está en términos y en proceso según lo reportado por el proceso._x000a__x000a_18/04/2023: 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_x000a__x000a_13/07/2023: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_x000a__x000a_06/10/2023: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
    <x v="0"/>
  </r>
  <r>
    <n v="147"/>
    <s v="Acción de Mejora"/>
    <s v="Resultados de la Revisión por la Dirección "/>
    <s v="Alto volumen de devoluciones en tramite de pago de las cuentas de contratistas y proveedores"/>
    <s v="Oportunidad de mejora"/>
    <d v="2022-12-15T00:00:00"/>
    <s v="Informe de Revisión por la Dirección del periodo 1 de enero al 30 de octubre del 2022 enviado por correo electrónico de la OAP a la OCI"/>
    <s v="Falta de cuidado de los contratistas y personal de apoyo de supervisión en el diligenciamiento de la documentación según instructivo de pago"/>
    <s v="Transformar el proceso de pagos de cuentas de proveedores y contratistas en un trámite sistematizado y ágil: Simplificar y unificar los formatos FM 14 y FM 21 para convertir el proceso de trámite y revisión en un paso a paso amigable y sencillo."/>
    <s v="Modificación de formatos e instructivo de pagos"/>
    <s v="Envío del formato DES-FM-17-V5 Solicitud de modificación, eliminación, traslado o creación de documentos de Ajuste de modificación de documentos, formatos a la OAP"/>
    <s v="Unidad"/>
    <n v="1"/>
    <s v="Gestión Financiera"/>
    <x v="11"/>
    <d v="2023-01-01T00:00:00"/>
    <d v="2023-01-31T00:00:00"/>
    <d v="2023-04-19T00:00:00"/>
    <s v="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_x000a_El área de pagos continua en el proceso de mejoramiento y sistematización de los pagos para optimizar los tiempos revisión y liquidación de ordenes de pago. Se evidencia correos, reuniones por Teams. Se solicita cierre"/>
    <s v="12/01/2023_x000a_20/04/2023"/>
    <x v="29"/>
    <x v="30"/>
    <x v="0"/>
    <s v="12/01/2023: La acción está en términos y en proceso según lo reportado por el proceso en el plan de Mejoramiento._x000a__x000a_20/04/2023: El proceso presentó seguimiento y evidencias de la solicitud de modificación realizada mediante radicado 20237000009073 del 30/01/2023 y Radicado 20237000023973 del 2/03/2023.  Se evidencia cumplimiento de la acción, por lo cual, se le da cierre."/>
    <x v="0"/>
  </r>
  <r>
    <n v="148"/>
    <s v="Acción de Mejora"/>
    <s v="Resultados de la Revisión por la Dirección "/>
    <s v="Elaboración de informes manuales a los entes de control "/>
    <s v="Oportunidad de mejora"/>
    <d v="2022-12-15T00:00:00"/>
    <s v="Informe de Revisión por la Dirección del periodo 1 de enero al 30 de octubre del 2022 enviado por correo electrónico de la OAP a la OCI"/>
    <s v="Debilidad en la generación de informes del sistema si capital"/>
    <s v="Continuar el desarrollo al Aplicativo SI CAPITAL que permitan optimizar el proceso Financiero: Continuar con reuniones donde participen las diferentes áreas, convirtiendo el ERP Si capital a la medida para la UAESP"/>
    <s v="Numero de solicitudes con viabilidad de desarrollo"/>
    <s v="solicitudes desarrolladas/solicitudes viables"/>
    <s v="Porcentaje"/>
    <n v="1"/>
    <s v="Gestión Financiera"/>
    <x v="11"/>
    <d v="2023-01-01T00:00:00"/>
    <d v="2023-12-31T00:00:00"/>
    <s v="19/04/2023_x000a_13/07/2023_x000a_11/10/2023_x000a_31/12/2023"/>
    <s v="19/04/2023 Solicitudes tramitadas a la fecha: _x000a_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_x000a_2- Se hicieron mejoras al modulo de ordenes de pago ( marca de agua OP anulada, detalle de descuentos, estado de la OP, usuario que la elaboró) Cumplida_x000a_3- Información exógena: en proceso_x000a_4- Desarrollo de programa de pagos: en proceso_x000a_Indicador 1/4 : 25%_x000a__x000a_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_x000a__x000a_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_x000a_Contabilidad: Solicitud No.1 -Estados Financieros: A la fecha realizaron las mejoras del sistema según las solicitudes del área contable así: - Formato de operaciones reciprocas: Cumplida._x000a_Formato DDC100- Cumplida. Estado de cambios en el patrimonio: No es viable para este año, toda vez que este reporte se hace anualmente, en la vigencia 2023 ya se presentó._x000a_Informe de Variaciones Significativas, se creó con diferencia del 50% de variación, se solicitó aplicar una variación superior a 1000 millones, informe que reporta variación en porcentajes y valores. Cumplida._x000a_ Solicitud No. 2 - Módulo de órdenes de pago: A la fecha se evidencia el funcionamiento al 100% de las mejoras al módulo (marca de agua OP anulada, detalle de descuentos, estado de la OP, usuario que la elaboró). Cumplida_x000a_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_x000a_Tesorería_x000a_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_x000a_Indicador 2/4: 50%_x000a__x000a_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_x000a__x000a_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_x000a_Tesorería_x000a_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_x000a_Indicador 2/4: 50%_x000a_"/>
    <s v="12/01/2023_x000a_20/04/2023_x000a_13/07/2023_x000a_19/10/2023_x000a_05/01/2024"/>
    <x v="30"/>
    <x v="31"/>
    <x v="0"/>
    <s v="12/01/2023: La acción está en términos y en proceso según lo reportado por el proceso en el plan de Mejoramiento._x000a__x000a_20/04/2023: El proceso presentó seguimiento y evidencias de la solicitud de desarrollos a SI CAPITAL. A la fecha reportan 1 solicitud desarrollada (módulo de órdenes de pago), de 4 solicitudes viables. La acción sigue en proceso y en términos._x000a__x000a_13/07/2023: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_x000a__x000a_19/10/2023: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Indicador a la fecha de corte es 2/4: equivalente a un 50% de avance._x000a__x000a_05/01/2024   El Proceso indicó en autoevaluación de diciembre del 2023, que  las solicitudes No. 3 y 4 no fueron terminadas debido a los tiempos de los ingenieros asignados a las tareas, que el estado es el mismo de la autoevaluación de de octubre del 2023 y que se estima finalizar en la siguiente vigencia (2024).   Teniendo en cuenta el estado reportado, y que no se solicitó en los tiempos definidos una ampliación del plazo, se da cierre por incumplida._x000a_"/>
    <x v="1"/>
  </r>
  <r>
    <n v="149"/>
    <s v="Acción de Mejora"/>
    <s v="Resultados de la Revisión por la Dirección "/>
    <s v="Se han detectado vacíos en el personal de atención al ciudadano en lo referente al mapa de riesgos y oportunidades de mejora del proceso."/>
    <s v="Oportunidad de mejora"/>
    <d v="2022-12-15T00:00:00"/>
    <s v="Informe de Revisión por la Dirección del periodo 1 de enero al 30 de octubre del 2022 enviado por correo electrónico de la OAP a la OCI"/>
    <s v="Insuficiente conocimiento en el DOFA del Mapa de Riesgos. "/>
    <s v="Capacitación al equipo del servicio al ciudadano en cuanto al mapa y plan de manejo de riesgos y oportunidades."/>
    <s v="Capacitación en Mapa y plan de manejo de riesgos y oportunidades"/>
    <s v="1 capacitación"/>
    <s v="unidad"/>
    <n v="1"/>
    <s v="Servicio al Ciudadano"/>
    <x v="0"/>
    <d v="2023-01-01T00:00:00"/>
    <d v="2023-02-28T00:00:00"/>
    <d v="2023-04-21T00:00:00"/>
    <s v="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
    <x v="0"/>
  </r>
  <r>
    <n v="150"/>
    <s v="Acción de Mejora"/>
    <s v="Resultados de la Revisión por la Dirección "/>
    <s v="En el informe de revisión por la dirección se identifico la necesidad de reformular y ajusta la matriz de plan y mejoramiento de riesgo de servicio al ciudadano."/>
    <s v="Oportunidad de mejora"/>
    <d v="2022-12-15T00:00:00"/>
    <s v="Informe de Revisión por la Dirección del periodo 1 de enero al 30 de octubre del 2022 enviado por correo electrónico de la OAP a la OCI"/>
    <s v="Uno de los controles del riesgo de gestión no fue suficientemente efectivo."/>
    <s v="Actualización del mapa y plan de manejo de riesgos a partir de lo aprobado en el comité institucional de gestión y desempeño, en cuanto a los riesgos de gestión, de información y anticorrupción. "/>
    <s v="Mapa y plan de manejo de riesgos y oportunidades (Servicio al Ciudadano)"/>
    <s v="Una Reformulación Mapa y plan de manejo de riesgos y oportunidades "/>
    <s v="unidad"/>
    <n v="1"/>
    <s v="Servicio al Ciudadano"/>
    <x v="0"/>
    <d v="2023-01-01T00:00:00"/>
    <d v="2023-02-28T00:00:00"/>
    <d v="2023-04-21T00:00:00"/>
    <s v="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
    <x v="0"/>
  </r>
  <r>
    <n v="151"/>
    <s v="Acción de Mejora"/>
    <s v="Resultados de la Revisión por la Dirección "/>
    <s v="_x000a_Después de realizada la autoevaluación y autocontrol del proceso de servicio al ciudadano se identifico que el formulario web de la pagina de la entidad, requería actualización y acciones de mejora._x000a_"/>
    <s v="Oportunidad de mejora"/>
    <d v="2022-12-15T00:00:00"/>
    <s v="Informe de Revisión por la Dirección del periodo 1 de enero al 30 de octubre del 2022 enviado por correo electrónico de la OAP a la OCI"/>
    <s v="Acciones de mejora por documentar en el proceso."/>
    <s v="Reformulación del formulario de la pagina web de la entidad y se actualizo en atención a la ley 1581/2012 de Tratamiento de Datos Personales.(a ejecutar en el mes de Noviembre 2022)"/>
    <s v="Formulario WEB"/>
    <s v="Formulario web actualizado"/>
    <s v="unidad"/>
    <n v="1"/>
    <s v="Servicio al Ciudadano"/>
    <x v="0"/>
    <d v="2023-01-01T00:00:00"/>
    <d v="2023-12-31T00:00:00"/>
    <d v="2023-04-21T00:00:00"/>
    <s v="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
    <x v="0"/>
  </r>
  <r>
    <n v="152"/>
    <s v="Acción de Mejora"/>
    <s v="Resultados de la Revisión por la Dirección "/>
    <s v="N/A"/>
    <s v="Oportunidad de mejora"/>
    <d v="2022-12-15T00:00:00"/>
    <s v="Informe de Revisión por la Dirección del periodo 1 de enero al 30 de octubre del 2022 enviado por correo electrónico de la OAP a la OCI"/>
    <s v="N/A"/>
    <s v="Conformar el Grupos Interdisciplinarios para atender el PMA del AGN"/>
    <s v="N/A"/>
    <s v="N/A"/>
    <s v="N/A"/>
    <s v="N/A"/>
    <s v="Gestión Documental (en el informe dice que el responsable es la Subdirección Administrativa)"/>
    <x v="12"/>
    <m/>
    <d v="2022-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3"/>
    <s v="Acción de Mejora"/>
    <s v="Resultados de la Revisión por la Dirección "/>
    <s v="N/A"/>
    <s v="Oportunidad de mejora"/>
    <d v="2022-12-15T00:00:00"/>
    <s v="Informe de Revisión por la Dirección del periodo 1 de enero al 30 de octubre del 2022 enviado por correo electrónico de la OAP a la OCI"/>
    <s v="N/A"/>
    <s v="Contratar un tercero para la elaboración de las TRD de la entidad de acuerdo con el PMA"/>
    <s v="N/A"/>
    <s v="N/A"/>
    <s v="N/A"/>
    <s v="N/A"/>
    <s v="Gestión Documental (en el informe dice que el responsable es la Subdirección Administrativa)"/>
    <x v="12"/>
    <m/>
    <d v="2022-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4"/>
    <s v="Acción de Mejora"/>
    <s v="Resultados de la Revisión por la Dirección "/>
    <s v="N/A"/>
    <s v="Oportunidad de mejora"/>
    <d v="2022-12-15T00:00:00"/>
    <s v="Informe de Revisión por la Dirección del periodo 1 de enero al 30 de octubre del 2022 enviado por correo electrónico de la OAP a la OCI"/>
    <s v="N/A"/>
    <s v="Desarrollar los hallazgos identificados en el Plan de Mejoramiento Archivístico PMA "/>
    <s v="N/A"/>
    <s v="N/A"/>
    <s v="N/A"/>
    <s v="N/A"/>
    <s v="Gestión Documental  (en el informe dice que el responsable es el Comité Institucional de Gestión y Desempeño - CIGD y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5"/>
    <s v="Acción de Mejora"/>
    <s v="Resultados de la Revisión por la Dirección "/>
    <s v="N/A"/>
    <s v="Oportunidad de mejora"/>
    <d v="2022-12-15T00:00:00"/>
    <s v="Informe de Revisión por la Dirección del periodo 1 de enero al 30 de octubre del 2022 enviado por correo electrónico de la OAP a la OCI"/>
    <s v="N/A"/>
    <s v="Asignar presupuesto para desarrollar las actividades contempladas en el PINAR PGD y PMA"/>
    <s v="N/A"/>
    <s v="N/A"/>
    <s v="N/A"/>
    <s v="N/A"/>
    <s v="Gestión Documental (en el informe dice que el responsable es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6"/>
    <s v="Acción de Mejora"/>
    <s v="Resultados de la Revisión por la Dirección "/>
    <s v="N/A"/>
    <s v="Oportunidad de mejora"/>
    <d v="2022-12-15T00:00:00"/>
    <s v="Informe de Revisión por la Dirección del periodo 1 de enero al 30 de octubre del 2022 enviado por correo electrónico de la OAP a la OCI"/>
    <s v="N/A"/>
    <s v="Articular las unidades de Correspondencia, archivos de gestión y archivo central, para dar una sola directriz"/>
    <s v="N/A"/>
    <s v="N/A"/>
    <s v="N/A"/>
    <s v="N/A"/>
    <s v="Gestión Documental (en el informe dice que el responsable es la Subdirección Administrativa y Gestión Documental)"/>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7"/>
    <s v="Acción de Mejora"/>
    <s v="Resultados de la Revisión por la Dirección "/>
    <s v="N/A"/>
    <s v="Oportunidad de mejora"/>
    <d v="2022-12-15T00:00:00"/>
    <s v="Informe de Revisión por la Dirección del periodo 1 de enero al 30 de octubre del 2022 enviado por correo electrónico de la OAP a la OCI"/>
    <s v="N/A"/>
    <s v="Asignar personal Idóneo y suficiente al proceso y contar con instalaciones propias para los archivos "/>
    <s v="N/A"/>
    <s v="N/A"/>
    <s v="N/A"/>
    <s v="N/A"/>
    <s v="Gestión Documental (en el informe dice que el responsable es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8"/>
    <s v="Acción de Mejora"/>
    <s v="Resultados de la Revisión por la Dirección "/>
    <s v="Herramienta o desarrollo tecnológico que facilite la sistematización de la información de la planta de personal y que permita el cruce de situaciones administrativas con el software de nómina.  "/>
    <s v="Oportunidad de mejora"/>
    <d v="2022-12-15T00:00:00"/>
    <s v="Informe de Revisión por la Dirección del periodo 1 de enero al 30 de octubre del 2022 enviado por correo electrónico de la OAP a la OCI"/>
    <s v="Información de planta de personal gestionada desde diferentes instrumentos que no permiten contar con información inmediata para toma de decisiones."/>
    <s v="Sistemas de gestión de la información que permitan tener acceso a los cambios de planta y distintas situaciones administrativas con oportunidad."/>
    <s v="Sistema de información de la planta de personal."/>
    <s v="Un sistema de información de planta  de personal implementado, que articule la información desde diferentes herramientas y que permita la toma de decisiones de forma inmediata."/>
    <s v="Unidad"/>
    <s v="Un sistema de información implementado"/>
    <s v="Gestión del Talento Humano "/>
    <x v="13"/>
    <d v="2023-02-01T00:00:00"/>
    <d v="2023-12-31T00:00:00"/>
    <s v="19/04/2023_x000a__x000a_19/07/2023_x000a__x000a_ 04/10/2023_x000a__x000a_29/12/2023"/>
    <s v="19/04/2023  Se carga memorandos de solicitud a OTIC de validación de herramientas de mejora para la gestión del proceso._x000a__x000a_19/07/2023 Se carga como evidencia el cronograma formulado y la cadena de correos de la gestión realizada con OTIC_x000a__x000a_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se adjunta radicado de seguimiento a avances 20231400113673._x000a__x000a_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_x000a_En razón a lo anterior, se consolidó la base de novedades de nómina, facilitando el cruce de información al interior del proceso y permitiendo gestionar acciones en el aplicativo."/>
    <s v="13/01/2023_x000a_20/04/2023_x000a_21/07/2023_x000a_17/10/2023_x000a_02/01/2024"/>
    <x v="25"/>
    <x v="26"/>
    <x v="0"/>
    <s v="10/01/2023 La acción está en términos y en proceso según lo reportado en el plan de mejoramiento por el proceso._x000a__x000a_20/04/2023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quot;Solicitud Implementación Mejoras Tecnológicas Proceso Talento Humano&quot; donde solicitan dos mejoras especificas: _x000a_• Aplicativo Racionalizar (requieren que la  parametrización y velocidad de respuesta este alineada a la producción documental y soportes allegados diariamente, y_x000a_• Digitalización de expedientes laborales. _x000a_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_x000a__x000a_17/10/2023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_x000a__x000a_02/01/2024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
    <x v="1"/>
  </r>
  <r>
    <n v="159"/>
    <s v="Acción de Mejora"/>
    <s v="Resultados de la Revisión por la Dirección "/>
    <s v="Desarrollo tecnológico que permita la expedición digital de certificaciones laborales y soportes de pago de nómina.  "/>
    <s v="Oportunidad de mejora"/>
    <d v="2022-12-15T00:00:00"/>
    <s v="Informe de Revisión por la Dirección del periodo 1 de enero al 30 de octubre del 2022 enviado por correo electrónico de la OAP a la OCI"/>
    <s v="Pese a que se viene trabajando en PERNO, la información de la nómina no se articula con la caracterización de la planta."/>
    <s v="Implementar las mejoras requeridas en el aplicativo de liquidación de la nómina, de manera que se optimice el uso de herramientas con información del personal de planta de la entidad."/>
    <s v="Sistema de liquidación de nómina con mejoras aplicadas."/>
    <s v="Un sistema de liquidación de nomina mejorado que incorpore información relevante de la caracterización de la planta de personal."/>
    <s v="Unidad"/>
    <s v="Un sistema de liquidación de nomina mejorado."/>
    <s v="Gestión del Talento Humano "/>
    <x v="13"/>
    <d v="2023-02-01T00:00:00"/>
    <d v="2023-12-31T00:00:00"/>
    <s v="19/04/2023_x000a__x000a_19/07/2023_x000a__x000a_04/10/2023_x000a__x000a_28/12/2023"/>
    <s v="19/04/2023 Se cargan soportes de mejoras aplicadas a la fecha frente al software de nomina, se continua en trámite._x000a__x000a_19/07/2023 Se hizo validación de procedimiento GTH-PC-02, Liquidación de nómina, seguridad social, parafiscales y pago de cesantías, con el fin de documentar las mejoras._x000a__x000a_04/10/2023: Se definió mejoras en cuanto a reportes e ingreso de información para el trámite de liquidación._x000a__x000a_28/12/2023: Se firmo un acta  con el compromiso de mejorar la reportabilidad del sistema de liquidación de nómina.  A la fecha se cuenta con 10 de los 11 desarrollos comprometidos."/>
    <s v="13/01/2023_x000a_20/04/2023_x000a_21/07/2023_x000a_17/10/2023_x000a_02/01/2024"/>
    <x v="25"/>
    <x v="26"/>
    <x v="0"/>
    <s v="10/01/2023 La acción está en términos y en proceso según lo reportado en el plan de mejoramiento por el proceso._x000a__x000a_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_x000a__x000a_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_x000a__x000a_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_x000a__x000a_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
    <x v="1"/>
  </r>
  <r>
    <n v="160"/>
    <s v="Acción de Mejora"/>
    <s v="Resultados de la Revisión por la Dirección "/>
    <s v="Herramienta tecnológica que facilite la digitalización e inserción de documentación en línea en las Historias Laborales de servidores activos."/>
    <s v="Oportunidad de mejora"/>
    <d v="2022-12-15T00:00:00"/>
    <s v="Informe de Revisión por la Dirección del periodo 1 de enero al 30 de octubre del 2022 enviado por correo electrónico de la OAP a la OCI"/>
    <s v="Acción de mejora definida como resultado del análisis de información y gestión del Proceso de Talento Humano"/>
    <s v="Sistematización de tramites a través de herramientas de uso de la Entidad."/>
    <s v="Herramienta para gestión de trámites de situaciones administrativas de Talento Humano de la Unidad."/>
    <s v="Una herramienta para trámites de situaciones administrativas del talento humano de la Unidad."/>
    <s v="Unidad"/>
    <s v="Una herramienta de trámites de Talento Humano implementada."/>
    <s v="Gestión del Talento Humano "/>
    <x v="13"/>
    <d v="2023-02-01T00:00:00"/>
    <d v="2023-12-31T00:00:00"/>
    <s v="19/04/2023_x000a__x000a_19/07/2023_x000a__x000a_04/10/2023_x000a__x000a_29/12/2023"/>
    <s v="19/04/2023 Se carga memorandos de solicitud a OTIC de validación de herramientas de mejora para la gestión del proceso._x000a__x000a_19/07/2023  Se carga como evidencia el cronograma formulado y la cadena de correos de la gestión realizada con OTIC._x000a__x000a_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_x000a__x000a_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
    <s v="13/01/2023_x000a_20/04/2023_x000a_19/07/2023_x000a_04/10/2023_x000a_02/01/2024"/>
    <x v="25"/>
    <x v="26"/>
    <x v="0"/>
    <s v="10/01/2023 La acción está en términos y en proceso según lo reportado en el plan de mejoramiento por el proceso._x000a__x000a_20/04/2023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quot;Solicitud Implementación Mejoras Tecnológicas Proceso Talento Humano&quot; donde solicitan dos mejoras especificas: _x000a_• Aplicativo Racionalizar (requieren que la  parametrización y velocidad de respuesta este alineada a la producción documental y soportes allegados diariamente, y_x000a_• Digitalización de expedientes laborales. _x000a_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_x000a__x000a_17/10/2023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_x000a__x000a_02/01/2024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
    <x v="1"/>
  </r>
  <r>
    <n v="161"/>
    <s v="Acción de Mejora"/>
    <s v="Resultados de la Revisión por la Dirección "/>
    <s v="Acción de mejora definida como resultado del análisis de información y gestión del Proceso de Talento Humano"/>
    <s v="Oportunidad de mejora"/>
    <d v="2022-12-15T00:00:00"/>
    <s v="Informe de Revisión por la Dirección del periodo 1 de enero al 30 de octubre del 2022 enviado por correo electrónico de la OAP a la OCI"/>
    <s v="Acción de mejora definida como resultado del análisis de información y gestión del Proceso de Talento Humano"/>
    <s v="Digitalización de las Historias Laborales de servidores activos, así como implementar y mantener la gestión de archivo conforme a lo citado en la Circular 004 de 2003 de la AGN y demás lineamientos asociados"/>
    <s v="Herramienta para digitalización de Historias Laborales"/>
    <s v="Una herramienta para la digitalización de Historias laborales"/>
    <s v="Unidad"/>
    <s v="Una herramienta para la digitalización de Historias laborales Implementada"/>
    <s v="Gestión del Talento Humano "/>
    <x v="13"/>
    <d v="2023-02-01T00:00:00"/>
    <d v="2023-12-31T00:00:00"/>
    <s v="19/04/2023_x000a__x000a_19/07/2023_x000a__x000a_04/10/2023"/>
    <s v="19/04/2023 Se presenta informe de seguimiento y de avance frente a la digitalización de expedientes de Historias Laborales; no obstante , se carga memorando de requerimiento a OTIC frente a opciones de herramientas que faciliten la digitalización._x000a__x000a_19/07/2023  A la fecha ya se cuenta con la digitalización de los expedientes laborales de servidores activos, se carga correo con reporte estadistico a la fecha._x000a__x000a_04/10/2023: Se cuenta con la herramienta en funcionamiento, se carga informe de aplicación para trámite de cierre de la acción."/>
    <s v="10/01/2023_x000a_20/04/2023_x000a_19/07/2023_x000a_17/10/2023"/>
    <x v="33"/>
    <x v="34"/>
    <x v="0"/>
    <s v="10/01/2023 La acción está en términos y en proceso según lo reportado en el plan de mejoramiento por el proceso._x000a__x000a_20/04/2023 El proceso reporta un informe que indica la digitalización de 156 Historias_x000a_Laborales activas con un total de 300 carpetas; y  radicado 20237000030803 del 14/03/2023 enviado a la OTIC de asunto &quot;Solicitud Implementación Mejoras Tecnológicas Proceso Talento Humano&quot; donde solicitan la mejora de Digitalización de expedientes laborales. 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_x000a__x000a_17/10/2023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
    <x v="0"/>
  </r>
  <r>
    <n v="162"/>
    <s v="Acción de Mejora"/>
    <s v="Resultados de la Revisión por la Dirección "/>
    <s v="N/A"/>
    <s v="Oportunidad de mejora"/>
    <d v="2022-12-15T00:00:00"/>
    <s v="Informe de Revisión por la Dirección del periodo 1 de enero al 30 de octubre del 2022 enviado por correo electrónico de la OAP a la OCI"/>
    <s v="N/A"/>
    <s v="Fortalecer las herramientas tecnológicas que se han desarrollado, de manera que cada funcionario reporte su inventario para facilitar la recolección de información."/>
    <s v="N/A"/>
    <s v="N/A"/>
    <s v="N/A"/>
    <s v="N/A"/>
    <s v="Gestión de Apoyo Logístico"/>
    <x v="8"/>
    <m/>
    <d v="2023-06-30T00:00:00"/>
    <m/>
    <m/>
    <d v="2023-01-04T00:00:00"/>
    <x v="2"/>
    <x v="2"/>
    <x v="0"/>
    <s v="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_x000a__x000a_Fue recibida respuesta del 30/12/2022 del proceso donde se indicó entre otros que &quot;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quot;Oportuno&quot;.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quot; "/>
    <x v="0"/>
  </r>
  <r>
    <n v="163"/>
    <s v="Acción de Mejora"/>
    <s v="Resultados de la Revisión por la Dirección "/>
    <s v="Título 10 Desempeño de los proveedores externos, capítulo V oportunidades de mejora informe revisión por la dirección"/>
    <s v="Oportunidad de mejora"/>
    <d v="2022-12-15T00:00:00"/>
    <s v="Informe de Revisión por la Dirección del periodo 1 de enero al 30 de octubre del 2022 enviado por correo electrónico de la OAP a la OCI"/>
    <s v="Recomendaciones tanto de la Oficina de Tic, como de la OAP, en el sentido de formular riesgos asociados a la seguridad de la información."/>
    <s v="Identificar para la vigencia 2023 riesgo relacionado con seguridad de la información."/>
    <s v="Mapa de riesgos actualizado"/>
    <s v="Un mapa de riesgo actualizado"/>
    <s v="Unidad"/>
    <s v="1 mapa de riesgos actualizado con riesgo de seguridad de la información"/>
    <s v="Gestión Asuntos Legales  (Subdirección de Asuntos Legales)"/>
    <x v="5"/>
    <d v="2023-01-02T00:00:00"/>
    <d v="2023-01-31T00:00:00"/>
    <s v="8/03/2023_x000a_13/04/2023"/>
    <s v="8/03/2023: 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_x000a__x000a_13/04/2023: Teniendo en cuneta la acción de identificar para la vigencia 2023,  riesgo relacionado con la seguridad de la información, se evidencia este, en el mapa de riesgos correspondiente a la Subdirección de Asuntos Legales, la incorporación de este riesgo.  Se adjunta evidencia _x000a_En conclusión, la acción se encuentra cumplida. Por lo anterior, de manera respetuosa se solicita a la OCI valorar el cierre de la presente acción."/>
    <s v="12/01/2023_x000a_18/04/2023"/>
    <x v="26"/>
    <x v="27"/>
    <x v="0"/>
    <s v="12/01/2023: La acción está en términos y en proceso según Plan de mejoramiento reportado por el proceso._x000a__x000a_18/04/2023: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
    <x v="0"/>
  </r>
  <r>
    <n v="164"/>
    <s v="Acción de Mejora"/>
    <s v="Resultados de la Revisión por la Dirección "/>
    <s v="Título 10 Desempeño de los proveedores externos, capítulo V oportunidades de mejora informe revisión por la dirección"/>
    <s v="Oportunidad de mejora"/>
    <d v="2022-12-15T00:00:00"/>
    <s v="Informe de Revisión por la Dirección del periodo 1 de enero al 30 de octubre del 2022 enviado por correo electrónico de la OAP a la OCI"/>
    <s v="Mejora continua derivada del informe de revisión por la Dirección"/>
    <s v="Actualización del documento Manual de Contratación y Creación del documento Manual de Supervisión e Interventoría"/>
    <s v="Documentos actualizados o creados del proceso de Gestión de Asuntos legales"/>
    <s v="1 documento actualizado y 1 documento creado enviados a la Oficina de Planeación"/>
    <s v="Unidad"/>
    <s v="2 documentos (actualización Manual de Contratación y creación de Manual de Supervisión e Interventoría) enviados a la Oficina de Planeación"/>
    <s v="Gestión Asuntos Legales  (Subdirección de Asuntos Legales)"/>
    <x v="5"/>
    <d v="2023-01-02T00:00:00"/>
    <d v="2023-12-30T00:00:00"/>
    <s v="8/03/2023_x000a_13/04/2023_x000a_12/07/2023"/>
    <s v="8/03/2023: El manual de contratación se encuentra en ajuste, 1. Mediante correo del 6/03/2023, el grupo de calidad realizó observaciones al documento, enviándose al grupo de contratos para los ajustes técnicos necesarios. _x000a__x000a_El manual de supervisión e interventoría se encuentra en ajuste, Mediante correo del 3/03/2023, el grupo de calidad realizó observaciones al documento, enviándose nuevamente al grupo de contratos para los ajustes técnicos necesarios. Se adjunta evidencia.  ACCIÓN EN EJECUCIÓN.  _x000a__x000a_13/04/2023: Los manuales de contratación y supervisión se encuentran es revisión por parte de los asesores del despacho del subdirector. Se adjunta evidencia de los proyectos. ACCIÓN EN EJECUCIÓN.  _x000a__x000a_12/07/2023:  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
    <s v="12/01/2023_x000a_18/04/2023_x000a_13/07/2023"/>
    <x v="34"/>
    <x v="35"/>
    <x v="0"/>
    <s v="12/01/2023: De acuerdo con retroalimentación de la OCI, la acción reportada en el informe de Revisión por la Dirección cambió de &quot;Actualización permanente de documentos controlados asociados al Proceso de Gestión de Asuntos Legales&quot; a &quot;Actualización del documento Manual de Contratación y Creación del documento Manual de Supervisión e Interventoría&quot;. La acción está en términos y en proceso según Plan de mejoramiento reportado por el proceso._x000a__x000a_18/04/2023: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_x000a__x000a_13/07/2023: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
    <x v="0"/>
  </r>
  <r>
    <n v="165"/>
    <s v="Acción de Mejora,"/>
    <s v="Auditorías Internas"/>
    <s v="  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
    <s v="Observación"/>
    <d v="2022-11-30T00:00:00"/>
    <s v="Informe de Auditoría Gestión Financiera y presupuestal Radicado 20221100072603 del 30 de noviembre del 2022,"/>
    <s v="Debilidad en el cumplimiento del procedimiento de caja menor GFIPC-09 V1  referente a “la legalización de los vales provisionales los cuales se deben legalizar a los tres (3) días después de entregados los recursos”"/>
    <s v="Hacer seguimiento y requerir por escrito al funcionario o contratista que incumpla con la legalización de los vales provisionales después de pasados tres días de entregados los recursos, para que cumpla con lo establecido en la resolución de constitución de caja menor."/>
    <s v="Seguimiento a la legalización de vales provisionales"/>
    <s v="Seguimiento requerimientos realizados/Requerimientos programados"/>
    <s v="números de seguimientos"/>
    <n v="1"/>
    <s v="Gestión Financiera"/>
    <x v="11"/>
    <d v="2023-01-01T00:00:00"/>
    <d v="2023-12-16T00:00:00"/>
    <s v="08/09/2023_x000a_11/10/203"/>
    <s v="08-09-2023: A la fecha todos los vales provisionales se han legalizado dentro de los términos establecidos en el procedimiento de caja menor. Se envía correo recordando la necesidad de legalizar dentro de los términos establecidos._x000a_Se actualizó el procedimiento de caja menor de acuerdo con los parámetros establecidos en el Manual para el manejo y control contable de las cajas menores de la SDH del 2 de setiembre del 2022._x000a__x000a_11-10-2023: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_x000a__x000a_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_x000a__x000a__x000a_28/12/2023: El hallazgo de la legalización de los vales provisionales fue superado , todos los avances fueron legalizados a tiempo, no habiendo necesidad de correos recordatorios, en el mes de diciembre._x000a__x000a_La caja menor fue legalizada ante Secretaria de Hacienda Distrital en el tiempo establecido y devueltos los dineros ._x000a_"/>
    <s v="10/01/2023_x000a_05/04/2023_x000a_25/07/2023_x000a_25/10/2023"/>
    <x v="20"/>
    <x v="20"/>
    <x v="9"/>
    <s v="10/01/2023: El proceso remitió PM dentro de los términos para ejecutar la acción durante la presente vigencia._x000a__x000a_05/04/2023: La acción se encuentra en proceso dentro de los términos para la ejecución._x000a__x000a_25/07/2023: El proceso no remite la autoevaluación, sin embargo la acción se encuentra en proceso dentro de los términos para la ejecución y será evaluada en el próximo seguimiento. _x000a__x000a_25/10/2023: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_x000a__x000a_28/12/2023: En las evidencias y de acuerdo con la autoevaluación  del proceso, se cumplió con la acción al cierre de la vigencia 2023, todos los vales provisionales fueron legalizados dentro del plazo establecido.se da cierre a la acción."/>
    <x v="0"/>
  </r>
  <r>
    <n v="166"/>
    <s v="Acción de Mejora"/>
    <s v="Auditorías Internas"/>
    <s v="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
    <s v="Observación"/>
    <d v="2022-11-30T00:00:00"/>
    <s v="Informe de Auditoría Gestión Financiera y presupuestal Radicado 20221100072603 del 30 de noviembre del 2022,"/>
    <s v="Falta de control de realizar arqueos periódicos en cumplimiento del Decreto 192 de 2021 de la Alcaldía Mayor de Bogotá, con el fin de garantizar que las operaciones estén debidamente sustentadas, que los registros sean oportunos y adecuados y que los saldos correspondan”, "/>
    <s v="Realizar   arqueos periódicos sorpresivos por parte de un funcionario de la SAF, diferente al área de tesorería."/>
    <s v="Arqueos sorpresivos"/>
    <s v="Arqueos realizados/arqueos programados"/>
    <s v="Arqueos de caja"/>
    <n v="2"/>
    <s v="Gestión Financiera"/>
    <x v="11"/>
    <d v="2023-01-01T00:00:00"/>
    <d v="2023-12-16T00:00:00"/>
    <d v="2023-10-11T00:00:00"/>
    <s v="Se realizó arqueo de la caja menor, el día 30 de junio de 2023._x000a_Se realizó arqueo a la caja menor, el día 4 de septiembre de 2023_x000a__x000a_11-10-2023: 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
    <s v="10/01/2023_x000a_05/04/2023_x000a_25/07/2023_x000a_25/10/2023"/>
    <x v="20"/>
    <x v="20"/>
    <x v="9"/>
    <s v="10/01/2023: El proceso remitió PM dentro de los términos para ejecutar la acción durante la presente vigencia._x000a__x000a_05/04/2023: La acción se encuentra en proceso dentro de los términos para la ejecución._x000a__x000a_25/07/2023: El proceso no remite la autoevaluación, sin embargo la acción se encuentra en proceso dentro de los términos para la ejecución y será evaluada en el próximo seguimiento._x000a__x000a_25/10/2023: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cerrar la acción."/>
    <x v="0"/>
  </r>
  <r>
    <n v="167"/>
    <s v="Acción de Mejora"/>
    <s v="Quejas, reclamos, peticiones y sugerencias "/>
    <s v="Se requiere actualización documentos SIG de acuerdo a logo de nuevo de certificación externa"/>
    <s v="Oportunidad de mejora"/>
    <d v="2023-01-06T00:00:00"/>
    <s v="Certificación externa"/>
    <s v="Cambios en la imagen institucional"/>
    <s v="Realizar la actualización de los documentos del SIG frente a la imagen institucional según nuevo logo de certificación de calidad"/>
    <s v="Documentos del SIG actualizados con imagen institucional"/>
    <s v="Número de documentos actualizados / Número dde documentos totales"/>
    <s v="Porcentaje"/>
    <n v="1"/>
    <s v="Oficina Asesora de Planeación "/>
    <x v="3"/>
    <d v="2023-02-01T00:00:00"/>
    <d v="2023-12-31T00:00:00"/>
    <d v="2023-03-31T00:00:00"/>
    <s v="Se realizó la actualización de los formatos del SIG con el nuevo logo de certificación de calidad en el micrositio, el número de documentos totales actualizados fue de 297 lo que corresponde al 100% de documentos del SIG._x000a_Los documentos actualizados se encuentran publicados en el micrositio del SIG: https://www.uaesp.gov.co/mipg/sig.php_x000a_Se solicita cierre de la acción. "/>
    <s v="6/01/2023_x000a_20/04/2023"/>
    <x v="29"/>
    <x v="30"/>
    <x v="0"/>
    <s v="6/01/2023: Fue recibido correo de la OAP donde solicitan incluir esta acción de mejora._x000a__x000a_20/04/2023: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
    <x v="0"/>
  </r>
  <r>
    <n v="168"/>
    <s v="Acción de Mejora"/>
    <s v="Auditorías Internas"/>
    <s v="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
    <s v="Oportunidad de mejora"/>
    <d v="2023-01-31T00:00:00"/>
    <s v="Informe de Auditoría - Gestión Judicial SIPROJ-WEB, comunicado mediante memorando con radicado 20231100009853 del 31/01/2023."/>
    <s v="Dificultad en la aprobación del contenido de las actas y  la obtención de firmas por quienes participan en el comité. "/>
    <s v="Efectuar dos verificaciones  trimestrales del aplicativo SIPROJ WEB para garantizar el cargue efectivo de las actas  del comité de conciliación en los plazos establecidos en la normativa vigente."/>
    <s v="Verificaciones sistema Siproj Web "/>
    <s v="Verificaciones realizadas / 2"/>
    <s v="Número "/>
    <n v="2"/>
    <s v="Subdirección de Asuntos Legales "/>
    <x v="5"/>
    <d v="2023-02-15T00:00:00"/>
    <d v="2023-07-31T00:00:00"/>
    <s v="17/04/2023_x000a_11/07/2023"/>
    <s v="17/04/2023: 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_x000a_Moreno para que fuera el nuevo Secretario Técnico, lo cual quedó aprobado por el Comité de Conciliación el día 29 de marzo de 2023._x000a_11/07/2023.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ACCIÓN CUMPLIDA"/>
    <s v="19/04/2023_x000a__x000a_12/07/2023"/>
    <x v="11"/>
    <x v="11"/>
    <x v="5"/>
    <s v="19/04/2023. Seguimiento del mes de abril de 2023, acorde al Plan Anual de Auditorías 2023. 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quot;Realizar la verificación pertinente para garantizar el cargue efectivo de las actas de comité de conciliación en los plazos establecidos en la normativa vigente&quot;.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s se presentan el Acta de reunión del 05/06/2023, cuyo objetivo es &quot;Revisar el avance del cumplimiento a la acción 168 del Plan de Mejoramiento, para gestionar el cargue efectivo de las actas del Comité de Conciliación en los plazos establecidos&quot;,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169"/>
    <s v="Acción de Mejora"/>
    <s v="Auditorías Internas"/>
    <s v="Teniendo en cuenta que la Oficina de Tecnologías de Información y Comunicación - OTIC se encuentra en proceso de renovación de suscripciones de licenciamiento de: TIC010 Renovar el _x000a_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_x000a_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
    <s v="Observación "/>
    <d v="2023-03-13T00:00:00"/>
    <s v="Informe de Auditoría -Resultado Evaluación de Derechos de Autor de software comunicado mediante  memorando con radicado20231100028963 del 13/03/2023."/>
    <s v="Riesgo materializado en el proceso de Gestión de Asuntos Legales que impactó y generó retraso sobre todos los procesos contractuales de la Entidad "/>
    <s v="Cambiar la modalidad a mínima cuantía para los procesos contractuales que no pudieron ser renovados a tiempo en modalidad Selección Abreviada Subasta Inversa (SASI) - TIC034 y TIC035."/>
    <s v="Procesos renovados en modalidad alterna."/>
    <s v="(Procesos renovados en modalidad mínima cuantía / Procesos de modalidad SASI que permiten el cambio de modalidad en mínima cuantía) * 100%"/>
    <s v="Porcentaje"/>
    <n v="1"/>
    <s v="Gestión Tecnológica y de la Información"/>
    <x v="2"/>
    <d v="2022-12-11T00:00:00"/>
    <d v="2023-12-31T00:00:00"/>
    <d v="2023-04-30T00:00:00"/>
    <s v="Se renovó el contrato TIC034 (Firewall-Antivirus) en modalidad SASI por modalidad mínima cuantía, por dos meses, mientras se gestiona el proceso TIC010 (Firewall-Antivirus) en modalidad SASI._x000a__x000a_El contrato TIC035 en modalidad SASI no pudo ser renovado en modalidad mínima cuantía porque el fabricante informa que solo puede ser renovado por periodos iguales o superiores a un año._x000a__x000a_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
    <d v="2023-04-24T00:00:00"/>
    <x v="12"/>
    <x v="12"/>
    <x v="2"/>
    <s v="24/04/2023: Se evidencia renovación de contrato TIC034 (Firewall-Antivirus) en modalidad SASI por modalidad mínima cuantía, por dos meses, mientras se gestiona el proceso TIC010 (Firewall-Antivirus) en modalidad SASI. Se recomienda cierre del hallazgo."/>
    <x v="0"/>
  </r>
  <r>
    <n v="170"/>
    <s v="Acción de Mejora"/>
    <s v="Auditorías Internas"/>
    <s v="Teniendo en cuenta que la Oficina de Tecnologías de Información y Comunicación - OTIC se encuentra en proceso de renovación de suscripciones de licenciamiento de: TIC010 Renovar el _x000a_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_x000a_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
    <s v="Observación "/>
    <d v="2023-03-13T00:00:00"/>
    <s v="Informe de Auditoría -Resultado Evaluación de Derechos de Autor de software comunicado mediante  memorando con radicado20231100028963 del 13/03/2023."/>
    <s v="Riesgo materializado en el proceso de Gestión de Asuntos Legales que impactó y generó retraso sobre todos los procesos contractuales de la Entidad "/>
    <s v="Cambiar la modalidad a mínima cuantía para los procesos contractuales que no pudieron ser renovados a tiempo en modalidad Selección Abreviada Subasta Inversa (SASI) - TIC034 y TIC035."/>
    <s v="Procesos renovados en modalidad alterna."/>
    <s v="(Procesos renovados en modalidad mínima cuantía / Procesos de modalidad SASI que permiten el cambio de modalidad en mínima cuantía) * 100%"/>
    <s v="Porcentaje"/>
    <n v="1"/>
    <s v="Gestión Tecnológica y de la Información"/>
    <x v="2"/>
    <d v="2023-04-01T00:00:00"/>
    <d v="2023-12-31T00:00:00"/>
    <m/>
    <m/>
    <s v="25/07/2023_x000a_24/04/2023"/>
    <x v="22"/>
    <x v="22"/>
    <x v="2"/>
    <s v="25/07/2023: Se evidencia contrato y activación de llaves de firewall, veem, trend micro hasta el 2024 cumple con la ejecución de la acción. Se recomienda el cierre del hallazgo._x000a__x000a_24/04/2023: El proceso no presenta autoevaluación , toda vez que la auditoría se realizó entre febrero marzo de 2023, se realizará validación en el próximo seguimiento. Continúa en proceso."/>
    <x v="0"/>
  </r>
  <r>
    <n v="171"/>
    <s v="Acción Correctiva"/>
    <s v="Auditorías Internas"/>
    <s v="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
    <s v="Observación"/>
    <d v="2023-03-31T00:00:00"/>
    <n v="20231100035013"/>
    <s v="Algunos usuarios no hace uso correcto de los dispositivos telefónicos y no se solicita a la Oficina TIC su asignación, toda vez que no es requerido que todo el personal tenga asignado estos."/>
    <s v="Solicitar apoyo a las subdirecciones y Oficinas para priorizar las personas que deban tener una extensión telefónica, de acuerdo con los recursos de la Entidad, para proceder a instalar y configurar estas."/>
    <s v="Extensiones telefónicas instaladas."/>
    <s v="(Números de extensiones telefónicas configuradas e instaladas / Numero de extensiones telefónicas solicitadas) * 100"/>
    <s v="Porcentaje"/>
    <n v="1"/>
    <s v="OTIC"/>
    <x v="2"/>
    <d v="2023-05-02T00:00:00"/>
    <d v="2023-08-31T00:00:00"/>
    <d v="2023-10-02T00:00:00"/>
    <s v="02/10/2023: Se solicitó a las dependencias la información de las lineas telefonicas que se requerían, se instalaron y configuraron. Se solicita cierre de la acción"/>
    <s v="27/04/2023_x000a_25/07/2023_x000a_23/10/2023"/>
    <x v="35"/>
    <x v="36"/>
    <x v="4"/>
    <s v="27/04/2023: Se recibe el PMI por parte del proceso TIC y se incorpora en el Plan General de la entidad para su respectiva publicación y seguimiento._x000a_El Estado de la acción es &quot;En proceso&quot;_x000a__x000a_25/07/2023: Se evidencia documento de borrador &quot;Priorización de asignación de extensiones telefónicas para personal&quot;, aún no se cumple con la definición de la acción. Continúa en proceso._x000a__x000a_23/10/2023: Con base en la manifestación de la OTIC y la revisión de las siguientes evidencias:_x000a_1. Correo solicitud Extensiones teletrabajo_x000a_2. Extensiones Funcionarios Agosto 2023  Firma TIC_x000a_3. Extensiones Teletrabajo Agosto 203_ FirmaTIC._x000a_La OCI, verifica el cumplimiento de la acción, se actualiza el estado de la acción a &quot;Cerrada&quot;"/>
    <x v="0"/>
  </r>
  <r>
    <n v="172"/>
    <s v="Acción Correctiva"/>
    <s v="Auditorías Internas"/>
    <s v="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
    <s v="Observación"/>
    <d v="2023-03-31T00:00:00"/>
    <n v="20231100035013"/>
    <s v="Falta de coordinación entre el teletrabajador y la Entidad para la instalación de la extensión en los equipos de computo."/>
    <s v="Solicitar el listado de personal activo en teletrabajo suplementario al proceso de gestión de Talento Humano e implementar un cronograma para la instalación y configuración de la extensiones."/>
    <s v="Extensiones telefónicas instaladas."/>
    <s v="(Números de extensiones configuradas / Numero de personal en teletrabajo suplementario) * 100"/>
    <s v="Porcentaje"/>
    <n v="1"/>
    <s v="OTIC"/>
    <x v="2"/>
    <d v="2023-05-02T00:00:00"/>
    <d v="2023-08-31T00:00:00"/>
    <d v="2023-10-02T00:00:00"/>
    <s v="02/10/2023: Se solicitó al proceso de talento humano lel listado del personal en teletrabajo y se procedio con la instalación y configuraron. Se solicita cierre de la acción."/>
    <s v="27/04/2023_x000a_25/07/2023_x000a_23/10/2023"/>
    <x v="35"/>
    <x v="36"/>
    <x v="4"/>
    <s v="27/04/2023: Se recibe el PMI por parte del proceso TIC y se incorpora en el Plan General de la entidad para su respectiva publicación y seguimiento._x000a_El Estado de la acción es &quot;En proceso&quot;_x000a__x000a_25/07/2023: Se evidencia documento de borrador &quot;Priorización de asignación de extensiones telefónicas para personal&quot;, aún no se cumple con la definición de la acción. Continúa en proceso._x000a__x000a_23/10/2023: 23/10/2023: Con base en la manifestación de la OTIC y la revisión de las siguientes evidencias:_x000a_1. Correo solicitud Extensiones teletrabajo_x000a_2. Extensiones Funcionarios Agosto 2023  Firma TIC_x000a_3. Extensiones Teletrabajo Agosto 203_ FirmaTIC._x000a_La OCI, verifica el cumplimiento de la acción, se actualiza el estado de la acción a &quot;Cerrada&quot;"/>
    <x v="0"/>
  </r>
  <r>
    <n v="173"/>
    <s v="Corrección"/>
    <s v="Auditorías Internas"/>
    <s v="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
    <s v="Observación"/>
    <d v="2023-03-31T00:00:00"/>
    <n v="20231100035013"/>
    <s v="Falta de mecanismo de seguridad en la consulta del módulo de PQRSD"/>
    <s v="Implementar mecanismo de verificación y seguridad para consulta de radicados en el módulo PQRSD"/>
    <s v="Mecanismo Implementado"/>
    <s v="(Mecanismo de verificación implementado / Mecanismo de seguridad requerido) * 100 %"/>
    <s v="Porcentaje"/>
    <n v="1"/>
    <s v="OTIC"/>
    <x v="2"/>
    <d v="2023-04-01T00:00:00"/>
    <d v="2023-05-01T00:00:00"/>
    <d v="2023-04-27T00:00:00"/>
    <s v="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_x000a__x000a_De acuerdo con la evidencia entregada, se considerar que se encuentra cumplida la acción y el indicador al 100%. Se solicita el cierre de la acción."/>
    <d v="2023-04-27T00:00:00"/>
    <x v="36"/>
    <x v="37"/>
    <x v="4"/>
    <s v="27/04/2023: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_x000a_Se actualiza el estado de la acción a &quot;Cerrada&quot;"/>
    <x v="0"/>
  </r>
  <r>
    <n v="174"/>
    <s v="Acción Correctiva"/>
    <s v="Auditorías Internas"/>
    <s v="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
    <s v="Observación"/>
    <d v="2023-03-31T00:00:00"/>
    <s v="Informe Auditoria Servicio al Ciudadano"/>
    <s v="De acuerdo con la información entregada por Servicio al Ciudadano, se evidenció un porcentaje de respuestas fuera de término del 34,73 %."/>
    <s v="Realizar seguimiento a los periodos de contratación con el fin de mitigar los riesgos asociados a la falta de Recurso Humano para ejecutar las actividades asociadas al proceso de atención de las PQRS (SF).                                                                                                                      "/>
    <s v="Seguimiento a la contratación realizados"/>
    <s v="Número de seguimientos realizados/total de seguimientos programados*100"/>
    <s v="Seguimientos"/>
    <n v="3"/>
    <s v="Subdirección Servicios Funerarios"/>
    <x v="4"/>
    <d v="2023-04-01T00:00:00"/>
    <d v="2024-03-31T00:00:00"/>
    <s v="24/07/2023_x000a_30/10/2023._x000a_12/01/2024"/>
    <s v="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_x000a__x000a_30/10/2023 Se realiza seguimiento mediante informes periódico y seguimiento a las fechas de vencimiento , se espera realizar comité primario en el cual se agenda el seguimiento y control de los tiempos._x000a__x000a_12/01/2024 en la vigencia anterior se realizó los seguimientos en los comités primarios logrando que al cierre se contara con el personal suficiente para la atención de las reclamaciones , con lo cual se  considera superada y cumplida la acción."/>
    <s v="27/04/2023_x000a_27/07/2023_x000a_30/10/2023_x000a_05/02/2024"/>
    <x v="37"/>
    <x v="38"/>
    <x v="4"/>
    <s v="27/04/2023: Se recibe el PMI por parte de la Subdirección de Servicios Funerarios y se incorpora en el Plan General de la entidad para su respectiva publicación y seguimiento._x000a_El Estado de la acción es &quot;En proceso&quot;_x000a__x000a_27/07/2023: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_x000a_El Estado de la acción continúa &quot;En proceso&quot;, quedando pendiente por presentar 2 seguimientos._x000a__x000a_30/10/2023 - OCL:  Con base en la manifestación del proceso y la presentación de las siguientes evidencias:_x000a_- CASOS PROXIMOS A VENCER S.F (1)_x000a_- Diez imágenes de correos de seguimiento del componente funerarios_x000a_- Informe SDQS servicios funerarios._x000a_- Informe SDQS servicios funerarios_x000a_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quot;En proceso&quot;, quedando pendiente por presentar 1 seguimiento._x000a__x000a_05/02/2025 - OCL: De acuerdo con la autoevaluación del proceso y las siguientes evidencias presentadas por el proceso:_x000a_- Carpeta SF con 20 archivos, que incluyen las actas de segundo, tercer trimestre, casos para firma, casos próximos a vencer y correos enviados por el gestor._x000a_La OC verificó el cumplimento de la acción y procedió a su cierre."/>
    <x v="0"/>
  </r>
  <r>
    <n v="175"/>
    <s v="Acción Correctiva"/>
    <s v="Auditorías Internas"/>
    <s v="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
    <s v="Observación"/>
    <d v="2023-03-31T00:00:00"/>
    <s v="Informe Auditoria Servicio al Ciudadano"/>
    <s v="De acuerdo con la información entregada por Servicio al Ciudadano, se evidenció un porcentaje de respuestas fuera de término del 34,71 %."/>
    <s v="Realizar seguimiento a los periodos de contratación con el fin de mitigar los riesgos asociados a la falta de Recurso Humano para ejecutar las actividades asociadas al proceso de atención de las PQRS (AP).                                                                                                                      "/>
    <s v="Seguimiento a la contratación realizados"/>
    <s v="Número de seguimientos realizados/total de seguimientos programados*100"/>
    <s v="Seguimientos"/>
    <n v="3"/>
    <s v="Subdirección de Alumbrado Público"/>
    <x v="4"/>
    <d v="2023-04-01T00:00:00"/>
    <d v="2024-03-31T00:00:00"/>
    <s v="24/07/2023_x000a_30/10/2023._x000a_12/01/2024 "/>
    <s v="24/07/2023. 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_x000a__x000a_30/10/2023 Se realiza seguimiento mediante informes periódico y seguimiento a las fechas de vencimiento ; adicionalmente en comité primario del tercer trimestre celebrado el día 20 de octubre se realiza el seguimiento._x000a__x000a_12/01/2024 en la vigencia anterior se realizó los seguimientos en los comités primarios logrando que al cierre se contara con el personal suficiente para la atención de las reclamaciones , con lo cual se  considera superada y cumplida la acción."/>
    <s v="27/04/2023_x000a_27/07/2023_x000a_30/10/2023_x000a_05/02/2024"/>
    <x v="37"/>
    <x v="38"/>
    <x v="4"/>
    <s v="27/04/2023: Se recibe el PMI por parte de la Subdirección de Alumbrado Público y se incorpora en el Plan General de la entidad para su respectiva publicación y seguimiento._x000a_El Estado de la acción es &quot;En proceso&quot;_x000a__x000a_27/07/2023: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_x000a_El Estado de la acción continúa &quot;En proceso&quot;, quedando pendiente por presentar 2 seguimientos._x000a__x000a_30/10/2023 - OCL:  Con base en la manifestación del proceso y la presentación de las siguientes evidencias:_x000a_- Site (7) imágenes de correos de seguimiento del componente Alumbrado Público_x000a_- Informe SDQS - Alumbrado publico_x000a_- Informe SDQS -Alumbrado publico_x000a_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quot;En proceso&quot;, quedando pendiente por presentar 1 seguimiento._x000a__x000a_05/02/2025 - OCL: De acuerdo con la autoevaluación del proceso y las siguientes evidencias presentadas por el proceso:_x000a_- Carpeta AP con 9 archivos, que incluyen los informes de SDQS del proceso y correos enviados por el gestor._x000a_La OC verificó el cumplimento de la acción y  procedió a su cierre."/>
    <x v="0"/>
  </r>
  <r>
    <n v="176"/>
    <s v="Acción de Mejora"/>
    <s v="Auditorías Internas"/>
    <s v="Procedimiento SCI-PC-06 V1 Radicación de PQRSD por redes sociales._x000a_•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
    <s v="Observación"/>
    <d v="2023-03-29T00:00:00"/>
    <s v="Resultados del Informe de Auditoría Servicio al Ciudadano - marzo 29 - 2023. No de radicado:No.:20231100035013"/>
    <s v="Procedimientos desactualizados"/>
    <s v="Actualización Procedimiento SCI-PC-06 V1 Radicación de PQRSD por redes sociales. _x000a_* Corrección punto 5 : Informar al cuando el link de consulta del estado de su solicitud para peticiones con datos del ciudadano y el link de notificaciones por aviso para solicitudes anónimas"/>
    <s v="Atención de PQRS por Redes Sociales"/>
    <s v="Procedimiento corregido y actualizado"/>
    <s v="número"/>
    <n v="1"/>
    <s v="OACRI/ SAF-Atención Al Ciudadano"/>
    <x v="0"/>
    <d v="2023-04-18T00:00:00"/>
    <d v="2023-09-30T00:00:00"/>
    <d v="2023-07-18T00:00:00"/>
    <s v=" Se envió para revisión y ajuste el procedimiento  SCI-PC-06 V1 Radicación de PQRSD por redes sociales a la oficina asesora de comunicaciones. Este fue revisado y actualizado en los punto &quot;Corrección punto 5 : Informar al cuando el link de consulta del estado de su solicitud para peticiones con datos del ciudadano y el link de notificaciones por aviso para solicitudes anónimas&quot;.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
    <s v="27/04/2023_x000a_21/07/2023_x000a_26/10/2023"/>
    <x v="38"/>
    <x v="39"/>
    <x v="8"/>
    <s v="27/04/2023: Se recibe el PMI por parte del proceso de Servicio al Ciudadano y se incorpora en el Plan General de la entidad para su respectiva publicación y seguimiento._x000a_El Estado de la acción es &quot;En proceso&quot;_x000a__x000a_21/07/2023: Teniendo en cuenta las evidencias reportadas por el proceso se observa gestión en la modificación del procedimiento SCI-PC-06 V1 Radicación de PQRSD por redes sociales, por ende y teniendo en cuenta que se encuentra en revisiones la acción sigue en proceso._x000a__x000a_26/10/2023: El proceso no remite avances ni evidencias de cumplimiento de la acción, razón por la cual se cierra como incumplida."/>
    <x v="1"/>
  </r>
  <r>
    <n v="177"/>
    <s v="Acción de Mejora"/>
    <s v="Auditorías Internas"/>
    <s v="Procedimiento SCI-PC-01 V7 Servicio al ciudadano._x000a_•De acuerdo con la revisión realizada al procedimiento en mención, se observa que no está ajustado a la realidad de la operación de la entidad, toda vez que se encontraron diferentes referencias dentro del mismo que no existen o no se aplican como, por ejemplo:_x000a_-En el punto No. 1 del procedimiento se realiza el llamado al procedimiento “SO-GD-PCGCO-02”, al revisar en el sistema integrado de gestión este documento no se encuentra._x000a_-En el punto 1; Canal Telefónico, al validar en el sistema integrado de gestión no se encuentra el instructivo SCI-FM-02 Registro de Requerimiento Canal Telefónico._x000a_-En varios puntos el procedimiento realiza el llamado a gestión documental y este proceso en la reunión sostenida argumenta que no realiza las tareas consignadas en este documento._x000a_-En el procedimiento existen varios vínculos a documentos, que al dar clic no existen, por esta razón se recomienda no incluir vínculos dentro de los procedimientos, debido a que estos pueden cambiar y al dar clic sobre estos nos genera error._x000a_-No incluye el canal redes sociales."/>
    <s v="Observación"/>
    <d v="2023-03-29T00:00:00"/>
    <s v="Resultados del Informe de Auditoría Servicio al Ciudadano - marzo 29 - 2023. No de radicado:No.:20231100035013"/>
    <s v="Procedimientos desactualizados"/>
    <s v="* Se elimina en el punto 1 del procedimiento SCI-PC-01 V7 Servicio al ciudadano el procedimiento registrado SO-GD-PCGCO-02 el cual no existe dentro del SIG de la UAESP_x000a_* Se corrige en el punto 1 el instructivo SCI-FM-02 Registro de Requerimiento Canal Telefónico por el SCI-IN-02-V1 Instructivo para Registro de Requerimiento Canal Telefónico_x000a_* Se elimina del procedimiento de Atención al Ciudadano el procedimiento SO-GD-PCGCO-02_x000a_* Se elimina del procedimiento los link de acceso y en su lugar se menciona la ruta para acceder al sitio web_x000a_*Se incluye dentro del Procedimiento SCI-PC-01 V7 el canal de atención de PQRSD por Redes Sociales"/>
    <s v="Servicio al Ciudadano"/>
    <s v="Procedimiento corregido y actualizado"/>
    <s v="número"/>
    <n v="1"/>
    <s v="Servicio al Ciudadano"/>
    <x v="0"/>
    <d v="2023-04-18T00:00:00"/>
    <d v="2023-09-30T00:00:00"/>
    <d v="2023-07-18T00:00:00"/>
    <s v="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El proceso informa que los procedimientos se encuentran en actualización, no obstante, no remiten evidencia a esta OCI, dado que la acción se encuentra en los plazos establecidos continua en proceso._x000a__x000a_26/10/2023: El proceso no remite avances ni evidencias de cumplimiento de la acción, razón por la cual se cierra como incumplida."/>
    <x v="1"/>
  </r>
  <r>
    <n v="178"/>
    <s v="Acción de Mejora"/>
    <s v="Auditorías Internas"/>
    <s v="Procedimientos de denuncias por actos de corrupción:_x000a_•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_x000a_-SCI-PT-01 V1 Protocolo para gestionar las denuncias de actos corrupción y medidas de protección al denunciante._x000a_-SCI-PC-03 V1 Denuncias por Actos de Corrupción."/>
    <s v="Observación"/>
    <d v="2023-03-29T00:00:00"/>
    <s v="Resultados del Informe de Auditoría Servicio al Ciudadano - marzo 29 - 2023. No de radicado:No.:20231100035013"/>
    <s v="Procedimientos desactualizados"/>
    <s v="* Se actualiza en el procedimiento SCI-PT-01 V1 Protocolo para gestionar las denuncias de actos corrupción y medidas de protección al denunciante, reemplazando el nombre de Oficina de Asuntos Legales por Oficina de Control Interno Disciplinario_x000a__x000a_ *Se actualiza en el SCI-PC-03 V1 Denuncias por Actos de Corrupción, reemplazando el nombre de Oficina de Asuntos Legales por Oficina de Control Interno Disciplinario"/>
    <s v="Denuncias por actos de corrupción"/>
    <s v="Procedimiento Actualizado"/>
    <s v="número"/>
    <n v="1"/>
    <s v="Servicio al Ciudadano"/>
    <x v="0"/>
    <d v="2023-04-18T00:00:00"/>
    <d v="2023-09-30T00:00:00"/>
    <d v="2023-07-18T00:00:00"/>
    <s v="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El proceso informa que los procedimientos se encuentran en actualización, no obstante, no remiten evidencia a esta OCI, dado que la acción se encuentra en los plazos establecidos continua en proceso._x000a__x000a_26/10/2023: El proceso no remite avances ni evidencias de cumplimiento de la acción, razón por la cual se cierra como incumplida."/>
    <x v="1"/>
  </r>
  <r>
    <n v="179"/>
    <s v="Acción de Mejora"/>
    <s v="Auditorías Internas"/>
    <s v="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
    <s v="Observación"/>
    <d v="2023-03-29T00:00:00"/>
    <s v="Resultados del Informe de Auditoría Servicio al Ciudadano - marzo 29 - 2023. No de radicado:No.:20231100035013"/>
    <s v="Informe de Veeduría Distrital en cumplimiento a la NTC 6047 DE 2013."/>
    <s v="Establecer un plan de trabajo con miras al cumplimiento de la NTC 6047 DE 2013."/>
    <s v="Plan de Trabajo"/>
    <s v="Plan de Trabajo"/>
    <s v="número"/>
    <n v="1"/>
    <s v="Servicio al Ciudadano / Talento Humano / OACRI"/>
    <x v="0"/>
    <d v="2023-04-18T00:00:00"/>
    <d v="2023-09-30T00:00:00"/>
    <d v="2023-07-18T00:00:00"/>
    <s v="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Cabe aclarar que la acción tiene fecha de cierre en el mes de septiembre._x000a__x000a_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_x000a__x000a_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_x000a__x000a_26/10/2023: Se observa plan de trabajo de acuerdo con lo formulado en la acción, razón por la cual se da concepto de cierre."/>
    <x v="0"/>
  </r>
  <r>
    <n v="180"/>
    <s v="Acción de Mejora"/>
    <s v="Auditorías Internas"/>
    <s v="No se evidenciaron las gestiones necesarias tendientes a la reparación de los_x000a_intercomunicadores averiados "/>
    <s v="Observación"/>
    <d v="2023-03-29T00:00:00"/>
    <s v="Resultados del Informe de Auditoría Servicio al Ciudadano - marzo 29 - 2023. No de radicado:No.:20231100035013"/>
    <s v="Intercomunicadores fuera de servicio."/>
    <s v="Establecer un plan para determinar la garantía y/o arreglo."/>
    <s v="Plan de Trabajo"/>
    <s v="Plan de Trabajo"/>
    <s v="número"/>
    <n v="1"/>
    <s v="Servicio al Ciudadano / Apoyo Logístico"/>
    <x v="0"/>
    <d v="2023-04-18T00:00:00"/>
    <d v="2023-09-30T00:00:00"/>
    <s v="25/07/2023_x000a_10/10/2023"/>
    <s v="25/07/2023: Se realizaron acercamientos con el proveedor vía telefónica para que realicen una visita a la unidad. Esta esta pendiente de agendarse._x000a__x000a_10/10/2023: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
    <s v="27/04/2023_x000a_25/07/2023_x000a_26/10/2023"/>
    <x v="38"/>
    <x v="39"/>
    <x v="4"/>
    <s v="27/04/2023: Se recibe el PMI por parte del proceso de Servicio al Ciudadano y se incorpora en el Plan General de la entidad para su respectiva publicación y seguimiento._x000a_El Estado de la acción es &quot;En proceso.&quot;_x000a__x000a_25/07/2023: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quot;En proceso&quot;._x000a__x000a_26/10/2023 - OCL: Con base en lo manifestado por la SAF; &quot;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quot; la OCI, procede a cerrar la acción"/>
    <x v="0"/>
  </r>
  <r>
    <n v="181"/>
    <s v="Acción de Mejora"/>
    <s v="Auditorías Internas"/>
    <s v="No se tienen establecidos e implementados controles necesarios para cumplir con los tiempos de radicación de acuerdo con la normatividad vigente."/>
    <s v="Observación"/>
    <d v="2023-03-29T00:00:00"/>
    <s v="Resultados del Informe de Auditoría Servicio al Ciudadano - marzo 29 - 2023. No de radicado:No.:20231100035013"/>
    <s v="Correos radicados extemporáneamente"/>
    <s v="Establecer un plan con las áreas involucradas para identificar la línea base y las mejoras en el procedimiento de radicación."/>
    <s v="Plan de Trabajo"/>
    <s v="Plan de Trabajo"/>
    <s v="número"/>
    <n v="1"/>
    <s v="Servicio al Ciudadano / Gestión Documental"/>
    <x v="0"/>
    <d v="2023-04-18T00:00:00"/>
    <d v="2023-09-30T00:00:00"/>
    <s v=" 25/07/2023"/>
    <s v="25/07/2023: 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_x000a__x000a_10-10-2023:  Dando cumplimiento al plan de trabajo establecido se realizó la siguiente acción:_x000a_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
    <s v="27/04/2023_x000a_27/07/2023_x000a_26/10/2023"/>
    <x v="38"/>
    <x v="39"/>
    <x v="4"/>
    <s v="27/04/2023: Se recibe el PMI por parte del proceso de Servicio al Ciudadano y se incorpora en el Plan General de la entidad para su respectiva publicación y seguimiento._x000a_El Estado de la acción es &quot;En proceso&quot;_x000a__x000a_27/07/2023: De acuerdo con la revisión de la evidencia: &quot;Protocolo para la atención de requerimientos y visitas a la Entidad por parte de entes de control externo&quot;, la OCI no puede verificar avances en la acción - 28 de septiembre de 2021, ya que este documento no guarda conexión directa con el hallazgo y la fecha es anterior a la suscripción del plan._x000a_Esta oficina recomienda agilizar las acciones necesarias con el objetivo de cumplir con lo establecido en este plan. El Estado de la acción continúa en &quot;En proceso&quot;_x000a__x000a_26/10/2023 - OCL: De acuerdo con el autodiagnóstico realizado por el proceso y las siguientes evidencias aportadas:_x000a_- PLAN DE TRABAJO CORRESPONDENCIA_x000a_- 7 fotos  del seguimiento al plan de trabajo_x000a_La OCI  verifica el cumplimiento de la acción por lo que cambia su estado a &quot;Cerrada&quot;."/>
    <x v="0"/>
  </r>
  <r>
    <n v="182"/>
    <s v="Acción de Mejora"/>
    <s v="Auditorías Internas"/>
    <s v="No se evidenciaron controles que garanticen la gestión y respuesta a las PQRS en los tiempos establecidos por ley para cada tipo de petición."/>
    <s v="Observación"/>
    <d v="2023-03-29T00:00:00"/>
    <s v="Memorando  e informe OCI 20231100035013"/>
    <s v="De acuerdo al memorando  20231100035013 del 29 de marzo del  2023 la OCI De acuerdo con la información entregada por Servicio al Ciudadano, se evidenció un porcentaje de respuestas fuera de término del 45,22 %. Por la SDF"/>
    <s v="Revisión en los Comités primarios del seguimiento de la SDQS, de la SDF donde se evidencie la respuesta y cierre oportuno de las peticiones, priorizando el aplicativo SDQS y Orfeo."/>
    <s v="Seguimiento al cierre oportuno de las PQR en el aplicativo Bogotá te Escucha y Orfeo."/>
    <s v="Seguimiento bimensual en el comité primario / 3"/>
    <s v="número"/>
    <n v="3"/>
    <s v="Subdirección de Disposición Final"/>
    <x v="14"/>
    <d v="2023-04-01T00:00:00"/>
    <d v="2023-12-31T00:00:00"/>
    <s v="15-03-2023_x000a_12-05-2023 _x000a_14/21-07-2023_x000a_19-09-2023_x000a_14-12-2023"/>
    <s v="15/03/2023: Se adjunta Acta comité primario. En el comité primario de enero y febrero se realiza retroalimentación del resultado de la auditoria de los meses agosto 2022 - enero 2023 y se solicita estar muy atentos a las fechas de respuesta y cierre oportuno de las SDQS._x000a__x000a_15/05/2023: 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_x000a__x000a_21/07/2023: Se adjunta presentación en espera que se realice el acta de comité primario. Se expone el las SDQS de enero a junio, de las cuales se han tramitado 34 cerradas en tiempo, 7 han sido trasladadas a otra subdirección y en el momento no habían SDQS pendientes por tramitar. _x000a__x000a_19-09-2023 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_x000a__x000a_14-12-2023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
    <s v="27/04/2023_x000a_25/07/2023_x000a_24/10/2023_x000a_06/02/2024"/>
    <x v="39"/>
    <x v="40"/>
    <x v="4"/>
    <s v="27/04/2023: Se recibe el PMI por parte de la subdirección de Disposición Final y se incorpora en el Plan General de la entidad para su respectiva publicación y seguimiento._x000a_El Estado de la acción es &quot;En proceso&quot;_x000a__x000a_25/07/2023: De acuerdo con la revisión del: &quot;ACTA COMITE PRIMARIO MAR -ABRIL 12-05-2023&quot;, la OCI verifica el cumplimiento de lo establecido en la acción, donde en el apartado: &quot;Seguimiento SDQS&quot; de este documento el proceso trata los siguientes temas que son importantes para la gestión oportuna de los SDQS y la solicitud a la OTIC sobre los reportes a las fechas de los Orfeo en curso._x000a_El Estado de la acción continúa &quot;En proceso&quot; y quedan pendientes la entrega de dos actas para cumplir con la meta establecida. Nota: La evidencia &quot;1. ACTA COMITE PRIMARIO ENERO - FEBRERO 16-03-2023&quot; no se tine en cuenta para el presente seguimiento porque su fecha (15/03/2023) es anterior al establecimiento del PMI (27/04/2023)._x000a__x000a_24/10/2023 - OCL: De acuerdo con la autoevaluación del proceso y las siguientes evidencias aportadas:_x000a_- PRESENTACION CALIDAD COMITE PRIMARIO MAYO - JUNIO 2023: Seguimientos SDQS con un nivel de cumplimiento del 100_x000a_- PRESENTACION CALIDAD COMITE PRIMARIO JULIO - AGOSTO 2023: Seguimientos SDQS con un nivel de cumplimiento del 100%_x000a_La OCI verifica la ejecución y efectividad de las acciones realizadas por el proceso, sin embargo queda pendiente por cargar las dos actas correspondientes. El estado de la acción continúa &quot;En proceso&quot;._x000a__x000a_06/02/2024 - OCL: De acuerdo con la autoevaluación del proceso y las siguientes evidencias aportadas:_x000a_- COMITE PRIMARIO MARZO - ABRIL 2023_x000a_- 1. ACTA COMITE PRIMARIO ENERO - FEBRERO 16-03-2023_x000a_- ACTA COMITE PRIMARIO MAR -ABRIL 12-05-2023_x000a_-  PRESENTACION CALIDAD COMITE PRIMARIO JULIO - AGOSTO 2023_x000a_- PRESENTACION CALIDAD COMITE PRIMARIO MAYO - JUNIO 2023 (1)_x000a_- PRESENTACION CALIDAD COMITE PRIMARIO SEPTIEMBRE - OCTUBRE - NOVIEMBRE 2023_x000a_La OCI verificó el cumplimiento de la acción y procedió a su cierre._x000a_"/>
    <x v="0"/>
  </r>
  <r>
    <n v="183"/>
    <s v="Acción de Mejora"/>
    <s v="Auditorías Internas"/>
    <s v="De acuerdo con el memorando 20231100035013 del 29 de marzo del  2023 y  la revisión realizada a la red social Facebook ,la Oficina de Control Interno evidencio comentarios realizados por la ciudadanía sin respuesta."/>
    <s v="Observación"/>
    <d v="2023-03-29T00:00:00"/>
    <s v="Memorando  e informe OCI 20231100035013"/>
    <s v="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
    <s v="seguimientos en los comités primarios, en donde se verificara la oportunidad en las respuestas, realizadas por los profesionales encargados del área digital y de las respuestas en las redes sociales de la entidad."/>
    <s v="Oportunidad en la respuesta, en las  redes sociales."/>
    <s v="seguimientos realizados en el comité primario institucional / 8"/>
    <s v="número"/>
    <n v="8"/>
    <s v="Gestión de las comunicaciones"/>
    <x v="6"/>
    <d v="2023-04-18T00:00:00"/>
    <d v="2023-12-31T00:00:00"/>
    <s v=" 25/07/2023_x000a_17/10/2023_x000a_19/12/2023"/>
    <s v="_x000a_Se realiza la reunión mensual de comité primario en el cual se socializan las respuestas que se brinda a la ciudadanía, frente a sus inquietudes, en las redes sociales institucionales.  Se anexa acta de comité primario de los meses de mayo y junio._x000a__x000a__x000a_En el comité primario de los meses de julio, agosto y septiembre se socializan las respuestas que se brinda en las redes sociales institucionales a la ciudadanía, frente a sus inquietudes sobre los servicios que presta la entidad (Se anexan actas de comité primario)._x000a__x000a_En el comité primario de los meses de octubre, noviembre y diciembre se socializan las respuestas que se brinda en las redes sociales institucionales a la ciudadanía, frente a sus inquietudes sobre los servicios que presta la entidad (Se anexan actas de comité primario)."/>
    <s v="27/04/2023_x000a_27/07/2023_x000a_18/10/2023_x000a_19/12/2023"/>
    <x v="40"/>
    <x v="41"/>
    <x v="4"/>
    <s v="27/04/2023: Se recibe el PMI por parte de la OACRI y se incorpora en el Plan General de la entidad para su respectiva publicación y seguimiento. El Estado de la acción es &quot;En proceso&quot;_x000a__x000a_27/07/2023: Revisados los siguientes documentos:_x000a_- Mayo: &quot;ACTA 023 COMITÉ PRIMARIO 05-05-2023&quot;_x000a_- Junio: &quot;ACTA 023 COMITÉ PRIMARIO 05-06-2023&quot;_x000a_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quot;En proceso&quot;, quedando pendiente por entrega 6 actas._x000a__x000a_18/10/2023 - OCL: De acuerdo con la revisión de la manifestación  del proceso y las siguientes evidencias:_x000a_1. ACTA 031 DEL COMITÉ PRIMARIO DEL 07 de julio de 2023._x000a_2. ACTA 039 DEL COMITÉ PRIMARIO DEL 01 de agosto de 2023._x000a_3. ACTA 044 DEL COMITÉ PRIMARIO DEL 04 de septiembre de 2023._x000a_La Oficina de Control Interno (OCI) ha procedido a verificar el cumplimiento de lo estipulado en la acción que establece &quot;seguimientos en los comités primarios, donde se evaluará la puntualidad en las respuestas proporcionadas por los profesionales a cargo del área digital y de las respuestas en las redes sociales de la entidad&quot;. Tras la revisión de las actas, esta oficina ha constatado que se llevó a cabo un seguimiento adecuado de las PQRS recibidas a través de las redes sociales por parte de la OACRI. El estado de la acción continúa siendo &quot;En proceso&quot;, y aún quedan pendientes tres (3) actas por presentar._x000a__x000a_19/12/2023 -OCL: Con base en la revisión de las siguientes evidencias:_x000a_1. ACTA 010 COMITÉ PRIMARIO DEL 17-10-2023_x000a_2. ACTA 011 COMITÉ PRIMARIO MES DE NOVIEMBRE 14-11-2023_x000a_3. ACTA 012 COMITÉ PRIMARIO- DICIEMBRE 2023_x000a_La OCI, verificó el cumplimiento de la acción consistente el  seguimiento en ocho (8) comités primarios &quot; donde se verificara la oportunidad en las respuestas, realizadas por los profesionales encargados del área digital y de las respuestas en las redes sociales de la entidad&quot;.  De acuerdo con lo anterior, se procede a su cierre."/>
    <x v="0"/>
  </r>
  <r>
    <n v="184"/>
    <s v="Acción de Mejora"/>
    <s v="Auditorías Internas"/>
    <s v="No se evidenciaron controles que garanticen la gestión y respuesta a las PQRS en los tiempos establecidos por ley para cada tipo de petición."/>
    <s v="Observación"/>
    <d v="2023-03-29T00:00:00"/>
    <s v="Memorando  e informe OCI 20231100035013"/>
    <s v="Durante el periodo de estudio, recibió 1396 peticiones,_x000a_de las cuales 479 fueron gestionadas dentro del plazo establecido, lo que representa un 72,85%, se gestionaron fuera de término, lo que puede considerarse como_x000a_un indicador de incumplimiento. "/>
    <s v="realizar  el seguimiento  en los Comités primarios  Aprovechamiento donde se  presente  el estado de trámite  de   las   PQRS, que son radiadas a través del Sistemas  SDQS, y el  Orfeo a cargo de la  Subdirección."/>
    <s v="Seguimiento al cierre oportuno de las PQR en el aplicativo Bogotá te Escucha y Orfeo."/>
    <s v="Seguimientos trimestrales en el comité primario / 3"/>
    <s v="número"/>
    <n v="3"/>
    <s v="Subdirección de Aprovechamiento"/>
    <x v="14"/>
    <d v="2023-04-01T00:00:00"/>
    <d v="2023-12-31T00:00:00"/>
    <s v="18/07/2023_x000a_20/10/2023_x000a_31/12/2023"/>
    <s v="18/07/2023: En el Comité  Primario realizado   el 28 de junio de 2023, se presento el seguimiento a las  PQRS, que son radicadas a través del Sistemas  SDQS, y el  Orfeo a cargo de la  Subdirección.  _x000a_Evidencias:  Listado de asistencia Virtual y físico. Presentación  de las realizada en el Comité Primario.   Acta de reunión _x000a_20/10/2023: Fue realizado comité primario el día 04 de  octubre de 2023 en el que se presentó el seguimiento de la PQRS que fueron radicadas a través del Sistema SDQS y aquellas que únicamente ingresaron por el sistema de gestión documental._x000a_Evidencias: Listado de asistencia, archivo con la información presentada en el comité y acta de reunión._x000a_31/12/2023: Fue realizado comité primario el día 27 de diciembre de 2023 en el que se presentó el seguimiento delas PQRS que fueron radicadas a través del Sistema SDQS y aquellas que únicamente ingresaron por el sistema de gestión documental._x000a_Evidencias: Listado de asistencia, archivo con la información presentada en el comité, grabación de la reunión y acta de reunión.. "/>
    <s v="27/04/2023_x000a_23/10/2023_x000a_05/02/2024"/>
    <x v="37"/>
    <x v="38"/>
    <x v="4"/>
    <s v="27/04/2023: Se recibe el PMI por parte de la Subdirección de Disposición Final y se incorpora en el Plan General de la entidad para su respectiva publicación y seguimiento._x000a_El Estado de la acción es &quot;En proceso.&quot;_x000a__x000a_27/07/2023: El proceso presenta las siguientes evidencias:_x000a_- 2 presentación SDQS comité primario 28-06_x000a_- Comité Primario - Informe de asistencia 6-28-23_x000a_- GDO-FM-09 V7 Acta de reunión  Junio: Estado de SDQS y PQRS  _x000a_- Listado de asistencia presencial 28032023_x000a_De acuerdo con la revisión de las evidencias presentadas por el proceso la OCI verifica el cumplimiento de la acción consistente en: &quot;realizar  el seguimiento  en los Comités primarios  Aprovechamiento donde se  presente  el estado de trámite  de   las   PQRS, que son radiadas a través del Sistemas  SDQS, y el  Orfeo a cargo de la  Subdirección.&quot; El Estado de la acción continúa &quot;En proceso&quot;, quedando pendiente por presentar 2 seguimientos._x000a__x000a_23/10/2023 - OCL: De acuerdo con la revisión de las siguientes evidencias presentadas por el proceso:_x000a_- PRESENTACION SDQS 04-10-2023_x000a_- Asistencia CP 04102023. _x000a_La OCI verifica la ejecución de la acción consistente en &quot;realizar  el seguimiento  en los Comités primarios  Aprovechamiento donde se  presente  el estado de trámite  de   las   PQRS, que son radiadas a través del Sistemas  SDQS, y el  Orfeo a cargo de la  Subdirección.&quot; El Estado de la acción continúa &quot;En proceso&quot;, quedando pendiente por presentar 1 seguimiento._x000a__x000a_05/02/2024 - OCL: De acuerdo con la autoevaluación  y las siguientes evidencias presentadas por el proceso:_x000a_- 01. OrfeoReport-2023-12-27_x000a_-  01. PRESENTACION SDQS 2023 INFORME_x000a_-  LISTA DE ASISTENCIA CP 27122023_x000a_la OCI verifica el cumplimiento de la acción con los criterios de calidad y oportunidad esperado, por eta razón procedió a cerrarla."/>
    <x v="0"/>
  </r>
  <r>
    <n v="185"/>
    <s v="Acción de Mejora"/>
    <s v="Auditorías Internas"/>
    <s v="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_x000a_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
    <s v="Observación"/>
    <d v="2023-04-19T00:00:00"/>
    <s v="Informe de Auditoría y Radicado de Memorando No. 20231100044763"/>
    <s v="No Aplica"/>
    <s v="No Aplica"/>
    <s v="No Aplica"/>
    <s v="No Aplica"/>
    <s v="No Aplica"/>
    <s v="No Aplica"/>
    <s v="No Aplica"/>
    <x v="3"/>
    <s v="No Aplica"/>
    <s v="No Aplica"/>
    <s v="N/A"/>
    <s v="N/A"/>
    <d v="2023-07-21T00:00:00"/>
    <x v="8"/>
    <x v="8"/>
    <x v="7"/>
    <s v="21/07/2023: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quo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quot;. &quot;Por lo anterior, la OAP no formulará ninguna acción en el Plan de Mejoramiento Institucional, toda vez que las actividades anteriormente descritas evidencian la gestión desarrollada por esta Oficina para dar cumplimiento a la publicación del informe en los tiempos previstos&quot;. uniendo en cuenta lo descrito anteriormente, la presente acción se da por cerrada sin tratamiento."/>
    <x v="2"/>
  </r>
  <r>
    <n v="186"/>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
    <s v="Mesas de Trabajo Adelantadas"/>
    <s v="Mesas de trabajo ejecutadas SDF-Interventoría-SAL/ mesas de trabajo programadasSDF-Interventoria-SAL"/>
    <s v="Unidad"/>
    <n v="5"/>
    <s v="Subdirección de Disposición Final (Apoyo Subdirección de Asuntos Legales - Interventoria)"/>
    <x v="14"/>
    <d v="2023-06-01T00:00:00"/>
    <d v="2023-07-31T00:00:00"/>
    <d v="2023-07-28T00:00:00"/>
    <s v="Se han realizado 7 mesas de trabajo donde se ha tratado el tema de incumplimientos de chimeneas y monitoreos ambientales, teniendo en cuenta que tambien es un incumplimiento relacionado con chimeneas  por la no realización de monitoreos de emisiones atmosféricas. _x000a__x000a_1. 10/05/2023_x000a_2, 15/05/2023_x000a_3. 5/06/2023_x000a_4. 15/06/2023_x000a_5. 13/06/23_x000a_6. 28/06/23_x000a_7. 5/07/23_x000a_8. 26/07/23_x000a__x000a_Y se realizó  una reunión entre el Equipo de Biogas de la SDF y el área legal de la SDF el 18/07/23."/>
    <s v="21/07/2023_x000a_28/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_x000a__x000a_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_x000a__x000a_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_x000a__x000a_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_x000a_"/>
    <x v="0"/>
  </r>
  <r>
    <n v="187"/>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2- Concertar mesas técnicas con interventoria para revisión de las solicitudes de procesos administrativos sancionatorios de  Chimeneas fase I, Chimeneas fase II, y Monitoreo Chimeneas; frente a las obligaciones del concesionario CGR. En el marco del contrato 344 de 2010."/>
    <s v="Mesas de Trabajo Adelantadas"/>
    <s v="Mesas de trabajo ejecutadas SDF-Interventoria/ mesas de trabajo programadasSDF-Interventoria-"/>
    <s v="Unidad"/>
    <n v="2"/>
    <s v="Subdirección de Disposición Final (Apoyo Subdirección de Asuntos Legales - Interventoria)"/>
    <x v="14"/>
    <d v="2023-07-01T00:00:00"/>
    <d v="2023-08-31T00:00:00"/>
    <d v="2023-08-24T00:00:00"/>
    <s v="Se realizaron dos mesas técnicas para revisión en conjunto con la Inter DJ, las acciones a seguir y revisión de los conceptos técnicos:_x000a_1, 27/07/23_x000a_2. 24/08/23"/>
    <s v="21/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3/10/2023: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_x000a__x000a_Teniendo en cuenta que la meta establecida por la SDF fue cumplida, se procede al cierre de esta acción. No obstante, la Oficina de Control Interno recomienda dar continuidad a este tipo de espacios."/>
    <x v="0"/>
  </r>
  <r>
    <n v="188"/>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3- Remitr  a SAL las solicitudes presentadas por interventoria con respecto a Chimeneas fase I, Chimeneas fase II y Monitoreo Chimeneas, para trámite correspondiente, en el marco del contrato 344 de 2010."/>
    <s v="Comunicados remitidos de acuerdo con la evaluación realizada"/>
    <s v="(Numero de Solicitudes remitidas / Posibles incumplimiento presentados por la Interventoria)*100"/>
    <s v="Porcentaje"/>
    <n v="1"/>
    <s v="Subdirección de Disposición Final (Apoyo Interventoria)"/>
    <x v="14"/>
    <d v="2023-09-01T00:00:00"/>
    <d v="2023-09-30T00:00:00"/>
    <d v="2023-09-29T00:00:00"/>
    <s v="Los conceptos se enviaron a SAL, mediante memorando radicado 20233000113633 (chimeneas fase I) y radicado 20233000113833 (chimeneas fase II)"/>
    <s v="21/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_x000a_Se incluyen las acciones propuestas dentro de la matriz PMI para realizar su respectivo seguimiento. Se recomienda al proceso tener en cuenta la fecha de terminación propuesta para la acción e informar a la OCI su estado y evidencias._x000a__x000a_23/10/2023: Dentro de las evidencias suministradas por la Subdirección de Disposición Final SDF, se encontraron los radicados mediante los cuales se remitieron a la Subdirección de Asuntos Legales SAL, la &quot;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quot; (Radicado No. 20233000113633 del 29 de septiembre de 2023) y &quot;Solicitud trámite de apertura de Procedimiento Administrativo Sancionatorio Contractual de la Sociedad CGR, por incumplimiento en la construcción de Chimeneas Optimización Fase II&quot; (Radicado No. 20233000113833 del 29 de septiembre de 2023), cada uno con sus respectivos soportes._x000a__x000a_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
    <x v="0"/>
  </r>
  <r>
    <n v="189"/>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4- Seguimiento a las solicitudes de Incumplimiento respecto a Chimeneas fase I, Chimeneas fase II y Monitoreo Chimeneas en el marco del contrato 344 de 2010."/>
    <s v="Seguimientos Realizados"/>
    <s v="(Seguimientos Ejecutados / Seguimientos Programados)*100"/>
    <s v="Porcentaje"/>
    <n v="1"/>
    <s v="Subdirección de Disposición Final"/>
    <x v="14"/>
    <d v="2023-10-01T00:00:00"/>
    <d v="2023-12-31T00:00:00"/>
    <d v="2023-12-07T00:00:00"/>
    <s v="Se revisa el tema de incumplimiento por proceso constructivo de chimeneas en la reunión realizada el 27/10/23 cuyo objeto fue: Reunión Incumplimientos Contrato de Concesión 344 de 2010- estudio posible reconvención demanda_x000a__x000a_Se remitieron los siguientes memorandos solicitando estado de la solicitud de apertura de proceso sancionatorio por incumplimiento en proceso constructivo en las chimeneas ubicadas en la Fase I y la Fase II a través de los siguientes radicados:_x000a__x000a_20233000155963 Fase I_x000a_20233000155983  Fase II"/>
    <s v="21/07/2023_x000a_23/10/2023_x000a_18/01/2024"/>
    <x v="41"/>
    <x v="42"/>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3/10/2023: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_x000a__x000a_18/01/2024: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_x000a__x000a_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
    <x v="0"/>
  </r>
  <r>
    <n v="190"/>
    <s v="Acción de Mejora"/>
    <s v="Auditorías Internas"/>
    <s v="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
    <s v="Recomendación"/>
    <d v="2023-05-31T00:00:00"/>
    <s v="Informe de Auditoría y Radicado de Memorando No. 20231100060773"/>
    <s v="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_x000a_Se sugiere estudiar la posibilidad de documentar los lineamientos para facilitar así su aplicación por parte de las personas que continúen teniendo a futuro la responsabilidad de este tema. "/>
    <s v="Incluir en el procedimiento denominado &quot;Seguimiento a la implementación del Plan de Gestión Social en el área de influencia del Parque de Innovación Doña Juana - PIDJ&quot; la referencia normativa necesaria para orientar la inversión de recursos provenientes del tratamiento y/o aprovechamento del Biogas en los proyectos del Plan de Gestión Social."/>
    <s v="Procedimiento Actualizado"/>
    <s v="(Ejecución de Actualización Procedimiento / Programación de Actualización del Procedimiento)*100"/>
    <s v="Porcentaje"/>
    <n v="1"/>
    <s v="Subdirección de Disposición Final"/>
    <x v="14"/>
    <d v="2023-06-15T00:00:00"/>
    <d v="2023-07-31T00:00:00"/>
    <s v="24/07/2023_x000a__x000a__x000a__x000a_30/08/2023"/>
    <s v="Se realiza modificación al procedimiento GIR-PC-01 V3 Implementación del Plan de Gestión Social para la zona de influencia del Relleno Sanitario Doña Juana, se envia a la oficina acesora de planeaciòn para su revisiòn, el 27-07-2023 se realizan observaciònes, pendiente ajuste y envio nuevamente._x000a__x000a__x000a_Se aprueba procedimiento y se publica por planeación."/>
    <s v="21/07/2023_x000a_28/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_x000a_se incluyen las acciones propuestas dentro de la matriz PMI para realizar su respectivo seguimiento. Se recomienda al proceso tener en cuenta la fecha de terminación propuesta para la acción e informar a la OCI su estado y evidencias._x000a__x000a_28/07/2023: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_x000a__x000a_23/10/2023: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
    <x v="0"/>
  </r>
  <r>
    <n v="191"/>
    <s v="Acción de Mejora"/>
    <s v="Auditorías Internas"/>
    <s v="6.1. Construir y adoptar un procedimiento que documente las actividades realizadas por la Oficina Asesora de Planeación para la formulación, aprobación y seguimiento del Plan de Adecuación y Sostenibilidad"/>
    <s v="Oportunidad de mejora"/>
    <d v="2023-06-28T00:00:00"/>
    <s v="Informe Auditoria a la implementación del MIPG en la UAESP 2023"/>
    <s v="No se encuentra documentado el procedimiento relacionado con la formulación, aprobación y seguimiento al Plan de Adecuación y Sostenibilidad del MIPG"/>
    <s v="Elaborar el el procedimiento para la formulación, aprobación y seguimiento al Plan de Adecuación y Sostenibilidad del MIPG"/>
    <s v="Procedimiento para la formulación, aprobación y seguimiento al Plan de Adecuación y Sostenibilidad del MIPG "/>
    <s v="Procedimiento para la formulación, aprobación y seguimiento al Plan de Adecuación y Sostenibilidad del MIPG elaborado y publicado"/>
    <s v="Número"/>
    <n v="1"/>
    <s v="Oficina Asesora de Planeación"/>
    <x v="3"/>
    <d v="2023-08-01T00:00:00"/>
    <d v="2023-12-31T00:00:00"/>
    <s v="18/10/2023_x000a__x000a_24/11/2023"/>
    <s v="18/10/2023. En proceso, actualmente el procedimiento se encuentra en revisión para la actualización. _x000a_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n los documentos en el micrositio del SIG y se encuentran actualizados."/>
    <x v="0"/>
  </r>
  <r>
    <n v="192"/>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procedimiento DES-PC-03 Formulación y seguimiento Plan de Acción Institucional"/>
    <s v="Procedimiento de Formulación y seguimiento Plan de Acción Institucional ajustado"/>
    <s v="Procedimiento de Formulación y seguimiento Plan de Acción Institucional ajustado y publicado"/>
    <s v="Número"/>
    <n v="1"/>
    <s v="Oficina Asesora de Planeación - OAP"/>
    <x v="3"/>
    <d v="2023-09-01T00:00:00"/>
    <d v="2023-12-31T00:00:00"/>
    <s v="18/10/2023_x000a__x000a_14/11/2023_x000a__x000a_04/12/2023"/>
    <s v="18/10/2023. En proceso, actualmente el procedimiento se encuentra en revisión para la actualización.   _x000a_14/11/2023. Los documentos (procedimiento y formato de segumiento al PAI) se enviaron el 10 de noviembre para revisión al profesional SIG de la OAP  _x000a_04/12/2023. Se realizó la actualización y publicación de los documentos (procedimiento y formato de segumiento al PAI) disponibles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
    <x v="0"/>
  </r>
  <r>
    <n v="193"/>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Instructivo DES-IN-02 Lineamientos para el diligenciamiento del PAI"/>
    <s v="Instructivo Lineamientos para el diligenciamiento del PAI ajustado"/>
    <s v="Instructivo Lineamientos para el diligenciamiento del PAI ajustado y publicado"/>
    <s v="Número"/>
    <n v="1"/>
    <s v="Oficina Asesora de Planeación - OAP"/>
    <x v="3"/>
    <d v="2023-09-01T00:00:00"/>
    <d v="2023-12-31T00:00:00"/>
    <s v="18/10/2023_x000a__x000a_14/11/2023_x000a__x000a_04/12/2023"/>
    <s v="18/10/2023. En proceso, actualmente el instructivo se encuentra en revisión para la actualización.   _x000a_14/11/2023. Se llevó a cabo los ajustes respectivos al instructivo para la actualización del documento, el cual fue enviado el 10 de noviembre al profesional SIG de la OAP para revisión _x000a_04/12/2023. Se realizó la actualización y publicación del instructivo para el diligenciamiento del PAI  disponible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
    <x v="0"/>
  </r>
  <r>
    <n v="194"/>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formato DES-FM-05 Plan de Acción Institucional. "/>
    <s v="Formato Plan de Acción Institucional ajustado"/>
    <s v="Formato Plan de Acción Institucional ajustado y publicado"/>
    <s v="Número"/>
    <n v="1"/>
    <s v="Oficina Asesora de Planeación - OAP"/>
    <x v="3"/>
    <d v="2023-09-01T00:00:00"/>
    <d v="2023-12-31T00:00:00"/>
    <s v="18/10/2023_x000a__x000a_14/11/2023_x000a__x000a_04/12/2023"/>
    <s v="18/10/2023. En proceso, actualmente el formato se encuentra en revisión para la actualización.   _x000a_14/11/2023. Se llevó a cabo los ajustes respectivos al formato para la actualización del documento, el cual fue enviado el 10 de noviembre al profesional SIG de la OAP para revisión._x000a_04/12/2023. Se realizó la actualización y publicación del formato del PAI  disponible para consulta en el siguiente link: https://www.uaesp.gov.co/mipg/sig.php _x000a_Se solicita cierre de la acción. "/>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
    <x v="0"/>
  </r>
  <r>
    <n v="195"/>
    <s v="Accion de Mejora"/>
    <s v="Auditorías Internas"/>
    <s v="3.5 El Plan Anticorrupción y de Atención al Ciudadano – PAAC, incumple 7 de las 9 actividades programadas para el primer semestre del año 2023._x000a_"/>
    <s v="Observación"/>
    <d v="2023-07-31T00:00:00"/>
    <s v="Informe de auditoría radicado # 20231100087833"/>
    <s v="Diferencia en los cortes de reporte del PAI VS el corte del reporte en el PAAC lo que no permite el cargue en el drive de las evidencias finales de la gestión de manera oportuna y completa.   "/>
    <s v="Ajuste de la matriz del seguimiento del PAI en la programación del reporte cuatrimestral para el PAAC y para el PAyS"/>
    <s v="Ajustar el formato DES-FM-05 Plan de Acción Institucional. "/>
    <s v="Matriz del seguimiento del PAI ajustada y publicada"/>
    <s v="Número"/>
    <n v="1"/>
    <s v="Oficina Asesora de Planeación - OAP"/>
    <x v="3"/>
    <d v="2023-09-01T00:00:00"/>
    <d v="2023-12-31T00:00:00"/>
    <s v="18/10/2023_x000a__x000a_14/11/2023_x000a__x000a_04/12/2023_x000a__x000a_18/12/2023"/>
    <s v="18/10/2023. En proceso, actualmente las actas de modificación para la aprobación del ajuste en la matriz de seguimiento, se encuentran en elaboración.   _x000a_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_x000a_https://uaespdc.sharepoint.com/:x:/s/PAI2023/EagW-JEHsLRCoJy_BRXfjRIBrNfjmk8KZo4q20GVxwaHTA?e=DDSckJ_x000a__x000a_En cuanto al rezago que se presenta en algunas actividades del plan, estas se planean cumplir en el mes de diciembre 2023, según la Ley 1474 del 2011 donde obligan al reporte 100%  de la vigencia_x000a__x000a_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es de esta acción, se adjunta acta borrador de modificación. _x000a_18/12/2023. Se realizó acta de solicitud de modificación al PAAC con el fin de alinear el cumplimiento de los rezagos en el tiempo y garantizar la ejecución del 100% de las actividades al finalizar la vigencia. Se adjunta acta de solicitud._x000a_Se realizó ajuste de la matriz del seguimiento del PAI https://uaespdc.sharepoint.com/:x:/s/PAI2023/EZCrpvlinmBJg-dgweoe7-kBpMaQiL2PeIDp1B8SKGkHKg?e=AvCNaP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Queda pendiente la verificación del cumplimiento de los lineamientos del procedimiento de PAI."/>
    <x v="0"/>
  </r>
  <r>
    <n v="196"/>
    <m/>
    <m/>
    <s v="3.6 El Plan de Adecuación y Sostenibilidad del MIPG, incumple 7 de las 10 actividades propuestas en el PAI para el primer semestre del año 2023 y las otras 3 actividades están programadas para el segundo semestre sin reportar avance alguno."/>
    <s v="Observación"/>
    <d v="2023-07-31T00:00:00"/>
    <s v="Informe de auditoría radicado # 20231100087833"/>
    <s v="Diferencia en los cortes de reporte del PAI VS el corte del reporte en el PAyS lo que no permite el cargue en el drive de las evidencias finales de la gestión de manera oportuna y completa. "/>
    <s v="Ajuste de la matriz del seguimiento del PAI en la programación del reporte cuatrimestral para el PAAC y para el PAyS"/>
    <s v="Ajustar el formato DES-FM-05 Plan de Acción Institucional. "/>
    <s v="Matriz del seguimiento del PAI ajustada y publicada"/>
    <s v="Número"/>
    <n v="1"/>
    <s v="Oficina Asesora de Planeación - OAP"/>
    <x v="3"/>
    <d v="2023-09-01T00:00:00"/>
    <d v="2023-12-31T00:00:00"/>
    <s v="18/10/2023_x000a__x000a_14/11/2023_x000a__x000a_18/12/2023"/>
    <s v="18/10/2023. En proceso, actualmente las actas de modificación para la aprobación del ajuste en la matriz de seguimiento, se encuentran en elaboración.   _x000a_14/11/2023. En proceso, actualmente las actas de modificación para la aprobación del ajuste en la matriz de seguimiento, se encuentran en elaboración. _x000a_18/12/2023. Se realizó acta de solicitud de modificación al PAyS con el fin de alinear el cumplimiento de los rezagos en el tiempo y garantizar la ejecución del 100% de las actividades al finalizar la vigencia. Se adjunta acta de solicitud._x000a_Se realizó ajuste de la matriz del seguimiento del PAI https://uaespdc.sharepoint.com/:x:/s/PAI2023/EZCrpvlinmBJg-dgweoe7-kBpMaQiL2PeIDp1B8SKGkHKg?e=AvCNaP_x000a_Se solicita cierre de la acción."/>
    <s v="15/09/2023_x000a_18/10/2023"/>
    <x v="43"/>
    <x v="44"/>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Se comprueba que se realizó el acta de modificación del PAI para el PAyS."/>
    <x v="0"/>
  </r>
  <r>
    <n v="197"/>
    <s v="Accion de Mejora"/>
    <s v="Auditorías Internas"/>
    <s v="3.7 El Plan de acción de participación ciudadana a cargo de la Oficina Asesora de Planeación incumple 1 de las 3 actividades programadas para el primer semestre del año 2023."/>
    <s v="Observación"/>
    <d v="2023-07-31T00:00:00"/>
    <s v="Informe de auditoría radicado # 20231100087833"/>
    <s v="Retrasos en el reporte y cargue de las evidencias en el mes de junio"/>
    <s v="Ajustar el formato DES-FM-05 Plan de Acción Institucional que incluya el tablero de control para el seguimiento de segunda y tercera línea de defensa. "/>
    <s v="Formato Plan de Acción Institucional ajustado"/>
    <s v="Formato Plan de Acción Institucional ajustado y publicado"/>
    <s v="Número"/>
    <n v="1"/>
    <s v="Oficina Asesora de Planeación - OAP"/>
    <x v="3"/>
    <d v="2023-09-01T00:00:00"/>
    <d v="2023-12-31T00:00:00"/>
    <s v="18/10/2023_x000a__x000a_14/11/2023_x000a__x000a_04/12/2023"/>
    <s v="18/10/2023. En proceso, actualmente el formato se encuentra en revisión para la actualización. Se llevó a cabo los ajustes respectivos al formato para la actualización del documento agregando el espacio correpondiente para el seguimiento de segunda y tercera línea de defensa, el cual fue enviado el 10 de noviembre al profesional SIG de la OAP para revisión       _x000a_14/11/2023. Como corrección desde el proceso de Participación Ciudadana  se envió el acta de modiicación donde se solicitó el ajuste de la actividad (ejecución de la estrategía de control social) para realizar el reporte en el periodo de septiembre, por ende se actualizó la solicitud en el formato DES-FM-05 V8 Plan de Acción Institucional por parte del grupo PAI -OAP la cual está disponible en el Drive PAI 2023._x000a_https://uaespdc.sharepoint.com/:x:/s/PAI2023/EagW-JEHsLRCoJy_BRXfjRIBrNfjmk8KZo4q20GVxwaHTA?e=DDSckJ_x000a__x000a_04/12/2023. Se realizó la actualización y publicación del formato del PAI  disponible para consulta en el siguiente link: https://www.uaesp.gov.co/mipg/sig.php _x000a_Se solicita cierre de la acción._x000a_"/>
    <s v="15/09/2023_x000a_18/10/2023"/>
    <x v="43"/>
    <x v="44"/>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Se comprueba que se realizó el acta de modificación del PAI para el plan de acción de Participación Ciudadana."/>
    <x v="0"/>
  </r>
  <r>
    <n v="198"/>
    <s v="Acción de Mejora"/>
    <s v="Auditorías Internas"/>
    <s v="3.1 Plan Estratégico de Tecnologías de la Información y las Comunicaciones – PETI, presenta un rezago del 25% entre lo presupuestado y lo ejecutado durante el periodo comprendido entre el 01 de enero al 30 de junio de 2023."/>
    <s v="Observación"/>
    <d v="2023-07-31T00:00:00"/>
    <s v="Informe de auditoría radicado # 20231100087833"/>
    <s v="_x000a_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
    <s v="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
    <s v="Acta de modificacion"/>
    <s v="(Acta de modificación aprobada y presentada / Acta de modificación aprobada) * 100"/>
    <s v="Porcentaje"/>
    <n v="1"/>
    <s v="Oficina de Tecnología de la Información y las Comunicaciones – OTIC."/>
    <x v="2"/>
    <d v="2023-08-01T00:00:00"/>
    <d v="2023-10-06T00:00:00"/>
    <s v="2/10/2023_x000a_31/10/2023"/>
    <s v="02/10/2023:  Se pasó el PETI a aprobación del CIGD, no obstante, no ha habido reunión de esta instancia._x000a_31/10/2023: Se aprobo PETI por medio del CIGD, reunión 01 de noviembre del presente año. Aún no se tiene acta firmada, no obstante, se encuentra publicado y debidamente firmado el PETI V4. _x000a_https://www.uaesp.gov.co/mipg/documentos-sig/gestionti/planes/GTI-PL-01%20V3%20Plan%20Estrat%C3%A9gico%20de%20Tecnolog%C3%ADas%20de%20la%20Informaci%C3%B3n%20y%20Comunicaciones%20-PETI%202020-2024%20V4.pdf_x000a__x000a_Se solicita cierre de la acción:"/>
    <s v="17/08/2023_x000a_23/10/2023_x000a_31/10/2023"/>
    <x v="24"/>
    <x v="25"/>
    <x v="4"/>
    <s v="18/09/2023 - OCL: La Oficina de Control Interno recibe el Plan de Mejoramiento por parte del proceso mediante radicado No. 20231400098193 del 17/08/2023 y se incorpora a la matriz PMI Institucional_x000a__x000a_23/10/2023 - OCL: De acuerdo con la manifestación del proceso la acción continúa en proceso, se realizará seguimiento en próximo corte._x000a__x000a_31/10/2023 - OCL: Con base en la revisión del PETI y la manifestación del proceso, la OCI verifica el cumplimiento de la acción y se procede a su cierre."/>
    <x v="0"/>
  </r>
  <r>
    <n v="199"/>
    <s v="Acción de Mejora"/>
    <s v="Auditorías Internas"/>
    <s v="6.2.1 La OCI recomienda diligenciar las columnas &quot;Total programado (Actividades) año” y “Programado mes&quot;, ya que este dato permite realizar con mayor precisión seguimiento a las tareas programadas vs las ejecutadas."/>
    <s v="Oportunidad de mejora"/>
    <d v="2023-07-31T00:00:00"/>
    <s v="Informe de auditoría radicado # 20231100087833"/>
    <s v="El instrumento PAI permite hacer seguimiento a elección del proceso, seguimiento por porcentaje o actividades, no excluyente ni obligatorio diligenciar la columna total programado año."/>
    <s v="Se actualizará el PAI de acuerdo con la actualización del PETI diligenciando las columnas &quot;Total programado (Actividades) año” y “Programado mes"/>
    <s v="Actualización PAI"/>
    <s v="(Seguimiento del PETI en PAI actualizado / PAI Vigente) * 100"/>
    <s v="Porcentaje"/>
    <n v="1"/>
    <s v="Oficina de Tecnología de la Información y las Comunicaciones – OTIC."/>
    <x v="2"/>
    <d v="2023-08-01T00:00:00"/>
    <d v="2023-10-06T00:00:00"/>
    <s v="2/10/2023_x000a_31/10/2023"/>
    <s v="02/10/2023:  Se paso el PETI a aprobación del CIGD, no obstante, no ha habido reunión de esta instancia._x000a_02/10/2023:  Se aprobo PETI por medio del CIGD, reunión 01 de noviembre del presente año. Aún no se tiene acta firmada, no obstante, se encuentra publicado y debidamente firmado el PETI V4.  _x000a_https://www.uaesp.gov.co/mipg/documentos-sig/gestionti/planes/GTI-PL-01%20V3%20Plan%20Estrat%C3%A9gico%20de%20Tecnolog%C3%ADas%20de%20la%20Informaci%C3%B3n%20y%20Comunicaciones%20-PETI%202020-2024%20V4.pdf_x000a__x000a_Esta pendiente la actualización del PAI, dentro de los primeros 10 días de cada mes, conforme a los procedimientos del proceso de direccionamiento estrategico. Se solicita cierre de la acción."/>
    <s v="17/08/2023_x000a_23/10/2023_x000a_31/10/2023"/>
    <x v="24"/>
    <x v="25"/>
    <x v="4"/>
    <s v="18/09/2023 - OCL: La Oficina de Control Interno recibe el Plan de Mejoramiento por parte del proceso mediante radicado No. 20231400098193 del 17/08/2023 y se incorpora a la matriz PMI Institucional_x000a__x000a_23/10/2023 - OCL: De acuerdo con la manifestación del proceso la acción continúa en proceso, se realizará seguimiento en próximo corte._x000a__x000a_31/10/2023 - OCL: Con base en la revisión de la evidencia  y la manifestación del proceso, la OCI verifica el cumplimiento de la acción y se procede a su cierre."/>
    <x v="0"/>
  </r>
  <r>
    <n v="200"/>
    <s v="Corrección"/>
    <s v="Auditorías Internas"/>
    <s v="6.2.2 Plan Estratégico de Tecnologías de la Información y las Comunicaciones - PETI: - Actividad 1 Renovación licenciamientos: De acuerdo con los establecido en el &quot;Producto o_x000a_Entregable&quot; de la actividad, la OCI recomienda adjuntar los contratos que permitan verificar el cumplimiento de la actividad. Adicional esta oficina recomienda diligenciar la columna &quot;Total programado (Actividades) año” y la de las actividades programadas para cada mes, ya que este dato permite realizar con mayor precisión seguimiento a las actividades realizadas"/>
    <s v="Oportunidad de mejora"/>
    <d v="2023-07-31T00:00:00"/>
    <s v="Informe de auditoría radicado # 20231100087833"/>
    <s v="Se estaban cargando las actas de inicio que dan mayor precisión sobre el inicio del objeto contractual. El proceso considera que el acta de inicio es una evidencia mas fuerte que el contrato y da una mayor certeza del cumplimiento de la actividad."/>
    <s v="La OTIC cargará los contratos correspondiente a la Actividad 1."/>
    <s v="Contratos cargados"/>
    <s v="(Contratos cargados / Numero de contratos planeados)*100"/>
    <s v="Porcentaje"/>
    <n v="1"/>
    <s v="Oficina de Tecnología de la Información y las Comunicaciones – OTIC."/>
    <x v="2"/>
    <d v="2023-08-01T00:00:00"/>
    <d v="2023-09-04T00:00:00"/>
    <d v="2023-10-02T00:00:00"/>
    <s v="02/10/2023: Se cargaron las evidencias faltantes en las carpetas correspondientes del PAI. Se solicita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s evidencias cargadas por el proceso en la carpeta del PAI correspondiente, se verifica el cumplimiento de la acción. El estado de la acción cambia a &quot;Cerrada&quot;._x000a__x000a_"/>
    <x v="0"/>
  </r>
  <r>
    <n v="201"/>
    <s v="Acción de Mejora"/>
    <s v="Auditorías Internas"/>
    <s v="6.2.3 Plan de Tratamiento de Riesgo de Seguridad y Privacidad - PTRSP: _x000a__x000a_- 10/04/2023: Informe de revisión de riesgos y controles por parte de la segunda línea de defensa."/>
    <s v="Oportunidad de mejora"/>
    <d v="2023-07-31T00:00:00"/>
    <s v="Informe de auditoría radicado # 20231100087833"/>
    <s v="No se programó en el PAI reporte hasta la ultima fecha de la actividad."/>
    <s v="La Oficina TIC cargará los informes de acuerdo con los plazos establecidos en el Plan de Tratamiento de Riesgos."/>
    <s v="Informes de riesgos"/>
    <s v="(Informes cargados / Informes planeados)*100"/>
    <s v="Porcentaje"/>
    <n v="1"/>
    <s v="Oficina de Tecnología de la Información y las Comunicaciones – OTIC."/>
    <x v="2"/>
    <d v="2023-08-01T00:00:00"/>
    <d v="2023-12-31T00:00:00"/>
    <d v="2023-10-02T00:00:00"/>
    <s v="02/10/2023: Se cargaron las evidencias faltantes. Se solicita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s evidencias cargadas por el proceso en la carpeta del PAI correspondiente, se verifica el cumplimiento de la acción. Una vez que se ha verificada el cumplimiento de la acción, se procede a cambiar su estado a &quot;Cerrada&quot;."/>
    <x v="0"/>
  </r>
  <r>
    <n v="202"/>
    <s v="Corrección"/>
    <s v="Auditorías Internas"/>
    <s v="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
    <s v="Oportunidad de mejora"/>
    <d v="2023-07-31T00:00:00"/>
    <s v="Informe de auditoría radicado # 20231100087833"/>
    <s v="El documento ha sido devuelto para ajustes, lo que ha retrasado la aprobación final."/>
    <s v="Aprobación de la resolución por parte del Director con fechado."/>
    <s v="Documento aprobado"/>
    <s v="(Documento aprobado y debidamente firmado / Documento planeado)*100"/>
    <s v="Porcentaje"/>
    <n v="1"/>
    <s v="Oficina de Tecnología de la Información y las Comunicaciones – OTIC."/>
    <x v="2"/>
    <d v="2023-08-01T00:00:00"/>
    <d v="2023-09-06T00:00:00"/>
    <d v="2023-10-02T00:00:00"/>
    <s v="02/10/2023. Se definió y publicó resolución 648 del 2023 donde se incluyen los lineamientos mínimos de seguridad de la información y tratamiento de datos personales para la gestión de proyectos en la Entidad. _x000a_Evidencia: https://www.uaesp.gov.co/upload/resoluciones/2023/RESOLUCION_648_DE_2023.pdf Se solicita el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  publicación de la Resolución 648 de 2023,  la OCI verifica el cumplimiento de la acción. Una vez que se ha constatado el cumplimiento de la acción, se procede a cambiar su estado a &quot;Cerrada&quot;."/>
    <x v="0"/>
  </r>
  <r>
    <n v="203"/>
    <s v="Acción de Mejora"/>
    <s v="Auditorías Internas"/>
    <s v="“Programas Educativos”; presenta un rezago del 33% entre lo presupuestado y lo ejecutado durante el periodo comprendido entre el 01 de enero al 30 de junio de 2023."/>
    <s v="Observación"/>
    <d v="2023-07-31T00:00:00"/>
    <s v="Seguimiento al Plan de Acción Institucional correspondiente al período_x000a_comprendido entre el 01 de enero al 30 de junio de 2023."/>
    <s v="Se reprograman las actividades definidas en el Plan de Bienestar, en razón a que no se ejecutan dentro de los tiempos programados."/>
    <s v="Realizar la actividad programada dentro del Plan de Bienestar en el cuarto trimestre de la vigencia."/>
    <s v="Incentivo educativo pagado"/>
    <s v="No. de incentivos educativos entregados/ No. solicitudes realizadas"/>
    <s v="Unidad"/>
    <n v="1"/>
    <s v="Proceso de Gestión de Talento Humano"/>
    <x v="13"/>
    <d v="2023-08-15T00:00:00"/>
    <d v="2023-10-31T00:00:00"/>
    <d v="2023-10-20T00:00:00"/>
    <s v="Debido a modificación del Plan de Bienestar Social e Incentivos / Apoyo Educativo, esta actividad se encuentra en aprobación del Comité Institucional de Gestión y Desempeño._x000a_28-12-2023: El 20 de diciembre del 2023, Comisión de Personal realiza la aprobación del apoyo educativo para 17 servidores/as de la UAESP, por un valor de $682,353 M/CTE, a través de la Resolución 1107 del 2023 &quot;Por la cual se reconoce y ordena el pago de apoyo interno a Servidores/as de la entidad en el marco del Programa Educativo del Plan de Bienestar Social e Incentivos 2021 - 2024, de la Unidad Administrativa Especial de Servicios Públicos&quot;._x000a_Se solicita cierre de la acción"/>
    <s v="25/08/2023_x000a_24/10/2023_x000a_05/02/2024"/>
    <x v="37"/>
    <x v="38"/>
    <x v="4"/>
    <s v="18/09/2023 - OCL: La OCI recibe el Plan de Mejoramiento por parte del proceso mediante correo recibido el 25 de agosto de 2023 y se incorpora a la matriz PMI Institucional_x000a__x000a_24/10/2023 - OCL: De acuerdo con la autoevaluación realizada del proceso la acción continúa &quot;En proceso&quot;, la OCI realizará la evaluación correspondiente en el próximo seguimiento la PMI._x000a__x000a_05/02/2024 - OCL:  De acuerdo con la autoevaluación y las siguientes evidencias aportadas por el proceso:_x000a_- RESOLUCIÓN 1107 DE 2023 (1)_x000a_- SEGUIMIENTO RADICADOS POR ORFEO APOYO EDUCATIVO_x000a_La OCI verificó el cumplimiento de la acción, por lo que se procedió a su cierre._x000a__x000a__x000a__x000a_"/>
    <x v="0"/>
  </r>
  <r>
    <n v="204"/>
    <s v="Acción de Mejora"/>
    <s v="Auditorías Internas"/>
    <s v="“Programas de Estímulos”; presenta un rezago en su ejecución del 13% entre lo presupuestado y lo ejecutado durante el periodo comprendido entre el 01 de enero al 30 de junio de 2023."/>
    <s v="Observación"/>
    <d v="2023-07-31T00:00:00"/>
    <s v="Seguimiento al Plan de Acción Institucional correspondiente al período comprendido entre el 01 de enero al 30 de junio de 2023."/>
    <s v="Se reprograman las actividades definidas en el Plan de Bienestar, en razón a que no se ejecutan dentro de los tiempos programados."/>
    <s v="Entregar los reconocimientos a las actividades formuladas dentro del programa de estímulos, como:_x000a_Reconocimiento por cumpleaños a funcionarios_x000a_Reconocimiento a biciusuarios_x000a_Reconocimiento al rol de padre y madre_x000a_Reconocimiento a mejor funcionario por carrera administrativa y LNR"/>
    <s v="Reconocimiento otorgado"/>
    <s v="No. De reconocimientos entregados/ No de reconocimientos programados en el Programa de estímulos"/>
    <s v="unidad"/>
    <n v="1"/>
    <s v="Proceso de Gestión de Talento Humano"/>
    <x v="13"/>
    <d v="2023-08-15T00:00:00"/>
    <d v="2023-10-31T00:00:00"/>
    <d v="2023-10-20T00:00:00"/>
    <s v="Reconocimiento por cumpleaños a funcionarios_x000a_8 reconocimientos programados._x000a_8 reconocimientos entregados._x000a_Se realizó reconocimiento social por cumpleaños en los meses febrero, abril (se realizaron 2 reconocimientos en el mes), mayo junio, julio, agosto y septiembre._x000a_Reconocimiento a biciusuarios_x000a_1 reconocimiento programado._x000a_2 reconocimientos entregados._x000a_Se realizó reconocimiento a Kehidy Garzón el 15 de junio, por tener más de 30 llegadas en bicicleta a la entidad, por lo cual se le otorga medio día laboral libre remunerado conforme a la Ley 1811 del 2016._x000a_Se realizó reconocimiento al funcionario Fran Beltrán el 19 de julio, por tener más de 30 llegadas en bicicleta a la entidad, por lo cual se le otorga medio día laboral libre remunerado conforme a la Ley 1811 del 2016._x000a_Reconocimiento al rol de padre y madre_x000a_1 reconocimiento programado._x000a_1 reconocimiento entregado._x000a_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_x000a_Reconocimiento a mejor funcionario por carrera administrativa y LNR_x000a_1 reconocimiento programado._x000a_1 reconocimiento entregado._x000a_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_x000a_Se solicita cierre de la acción de mejora."/>
    <s v="25/08/2023_x000a_24/10/2023"/>
    <x v="44"/>
    <x v="45"/>
    <x v="4"/>
    <s v="18/09/2023 - OCL: La OCI recibe el Plan de Mejoramiento por parte del proceso mediante correo recibido el 25 de agosto de 2023 y se incorpora a la matriz PMI Institucional_x000a__x000a_24/10/2023 - OCL: De acuerdo con la autoevaluación y las siguientes evidencias recibidas al proceso de TH:_x000a_1. Febrero 28_Reconocimiento cumpleaños – Intranet-UAESP_x000a_2. Abril 30_Reconocimientos - Cumpleaños - Intranet-UAESP_x000a_3. Abril 30_Reconocimientos MARZO - Cumpleaños_x000a_4. Mayo 02_Reconocimiento por cumpleaños_x000a_5. Mayo 17_Celebración día de la madre_x000a_6. Mayo 17_Reconociendo el valor de nuestro rol en la vida (Escuela de Familia)_x000a_7. Junio 15_Reconocimiento Bici usuaria Kehidy_x000a_8. Junio_Salario Emocional - Cumpleaños_x000a_9. Julio 19_Reconocimiento Bici usuario Fran Beltrán_x000a_10. Julio 26_Reconocimiento por cumpleaños_x000a_11. Agosto 28_Reconocimientos por cumpleaños_x000a_12. Septiembre 29_Cumpleaños Septiembre 2023 – Intranet_x000a_13. Oficio Mejores servidores UAESP (1)_x000a_La OCI, verificó el cumplimiento de lo establecido en la acción: &quot;Entregar los reconocimientos a las actividades formuladas dentro del programa de estímulos, como:Reconocimiento por cumpleaños a funcionarios Reconocimiento a bici usuarios Reconocimiento al rol de padre y madre Reconocimiento a mejor funcionario por carrera administrativa y LNR&quot;. Por esta razón el estado de la acción cambia a &quot;cerrada&quot;"/>
    <x v="0"/>
  </r>
  <r>
    <n v="205"/>
    <s v="Acción de Mejora"/>
    <s v="Auditorías Internas"/>
    <s v="Realizar el cierre simultaneo de las peticiones tanto en SDQS como en ORFEO con el objetivo de no incumplir los tiempos de respuestas establecidos por la normatividad vigente."/>
    <s v="Oportunidad de mejora"/>
    <d v="2023-08-31T00:00:00"/>
    <s v="Memorando radicado No. 20231100101053"/>
    <s v="Falta de personal para apoyo en el los proceso de gestión de correspondencia en el sistema Orfeo"/>
    <s v="Tramitar ante la Subdirección Administrativa y financiera el apoyo de una persona asistencial o técnico para el apoyo a la gestión del Sistema Orfeo. "/>
    <s v="Una comunicación dirigida a la SAF, solicitando el apoyo requerido. "/>
    <s v="Comunicación programada / comunicación adelantada"/>
    <s v="Unidad"/>
    <s v="Una comunicación"/>
    <s v="Subdirección de Aprovechamiento"/>
    <x v="1"/>
    <d v="2023-09-05T00:00:00"/>
    <s v="31/12/20223"/>
    <d v="2023-10-20T00:00:00"/>
    <s v="20/10/2023: teniendo en cuenta que anterior a la fecha en la que se da inicio a la acción, el Subdirección de Aprovechamiento y el Subdirector Adminsitrativo revisaron el tema de la acción que se está analizando y producto de la conversación se re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_x000a__x000a_Teniendo en cuenta lo anteriormente descrito se solicita muy respetuosamente a la Oficina de Control Interno cerrar la acción con las evidencias presentadas. "/>
    <s v="18/09/2023_x000a_23/10/2023"/>
    <x v="35"/>
    <x v="36"/>
    <x v="4"/>
    <s v="18/09/2023 - OCL: La OCI recibe el Plan de Mejoramiento por parte del proceso mediante radicado No. 20235000110483 del 18/09/2023 y se incorpora a la matriz PMI Institucional_x000a__x000a_23/10/2023 - OCL: Con base en la autoevaluación realizada por el proceso y la revisión de las siguientes evidencias:_x000a_1. Resolución 711 de 2023_x000a_2. Notificación._x000a_La OCI, verificó el cumplimiento de la acción &quot;Tramitar ante la Subdirección Administrativa y financiera el apoyo de una persona asistencial o técnico para el apoyo a la gestión del Sistema Orfeo&quot;. De manera puntual se reintegró el cargo Secretario Ejecutivo 425-21 a la subdirección de Aprovechamiento, con el objetivo de fortalecer la gestión documental. El estado de la acción cambia a &quot;cerrada&quot;"/>
    <x v="0"/>
  </r>
  <r>
    <n v="206"/>
    <s v="Acción de Mejora"/>
    <s v="Auditorías Internas"/>
    <s v="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
    <s v="Oportunidad de mejora"/>
    <d v="2023-09-02T00:00:00"/>
    <s v="Memorando radicado No. 20231100101053"/>
    <s v="No se tiene claridad de la metodología aplicada para la generación de los reportes de atención al ciudadano con relación a la oportunidad de las respuestas del SDQS y las PQRS"/>
    <s v="Solicitar reunión con el proceso de Atención al Ciudadano para que se aclares la metodología que se utiliza para la generación de los reportes de la oportunidad de respuestas del SDQS y las PQRS"/>
    <s v="Una reunión"/>
    <s v="Reunión programada / reunión adelantada"/>
    <s v="Unidad"/>
    <s v="Una reunión"/>
    <s v="Subdirección de Aprovechamiento"/>
    <x v="1"/>
    <d v="2023-09-05T00:00:00"/>
    <s v="31/12/20223"/>
    <s v="20/10/2023_x000a_31/12/2023"/>
    <s v="20/10/2023: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_x000a__x000a_31/12/2023:  El día 17 de diciembre fue realizada la reunión con las personas encargadas de servicio al ciudadano y se realizó la explicación sobre la metodología que se utiliza para generar los reportes de la oportunidad de respuesta del SDQS y las PQRS.  Se anexa acta de reunión. "/>
    <s v="18/09/2023_x000a_23/10/2023_x000a_05/02/2024"/>
    <x v="37"/>
    <x v="38"/>
    <x v="4"/>
    <s v="18/09/2023 - OCL: La OCI recibe el Plan de Mejoramiento por parte del proceso mediante radicado No. 20235000110483 del 18/09/2023 y se incorpora a la matriz PMI Institucional_x000a__x000a_23/10/2023 - OCL: Con base en la autoevaluación realizada por el proceso y la presentación de la siguiente evidencia:_x000a_1. Solicitud reunión - Generación reportes atención al ciudadano_x000a_ en la cual sa verídica que la Subdirección de Aprovechamiento solicitó la reunión con el proceso de servicio al ciudadano, la OCI establece que  la acción continúa en &quot;proceso&quot;_x000a__x000a_05/02/2024 - OCL: De acuerdo con la autoevaluación  y la evidencia; &quot;Acta de reunión 17-11-2023  PQRS&quot; presentada por el proceso, la OCI verificó el cumplimiento de la acción con los criterios de calidad y oportunidad esperado, por eta razón procedió a cerrarla._x000a_Nota: La OCI recomienda al proceso continuar con estos seguimientos sobre el reporte generado por el proceso de servicio al ciudadano con el objetivo de conseguir que los diferentes reportes reflejen la realidad de la gestión de las PQRSD."/>
    <x v="0"/>
  </r>
  <r>
    <n v="207"/>
    <s v="Acción de Mejora"/>
    <s v="Auditorías Internas"/>
    <s v="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
    <s v="Observación"/>
    <d v="2023-07-31T00:00:00"/>
    <s v="Informe de auditoria nómina 20231100188143"/>
    <s v="No se entregan oportunamente, al archivo de historias laborales, los soportes de la gestión de las situaciones administrativas y las novedades aplicadas en la nomina. "/>
    <s v="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
    <s v="Novedades y situaciones administrativas soportadas en los expedientes laborales"/>
    <s v="No. de novedades y situaciones administrativas aportadas oportunamente al expediente laboral/ Total de novedades y situaciones administrativas presentadas en el mes * 100 "/>
    <s v="Porcentaje"/>
    <s v="El 100% de las novedades y situaciones administrativas aportadas al expediente laboral dentro del mes que se producen- producto Base mensual de datos de situaciones administrativas y muestras de hojas de control de expediente laboral (en el mes revisado)"/>
    <s v="Gestión del Talento Humano"/>
    <x v="13"/>
    <d v="2023-09-01T00:00:00"/>
    <d v="2023-12-31T00:00:00"/>
    <s v="20/10/2023_x000a__x000a_28/12/2023"/>
    <s v="Se tiene al dia el archivo con corte a 30 de septiembre, se hace entrega de base de datos de situaciones administrativas (planta de personal); se adjunta FUID  donde se refleja actualización de expedientes y muestra de hojas de control._x000a__x000a_28-12-2023: Las situaciones administrativas, se entregan mensualmente al proceso de historias laborales ( Primas tecnica, vacaciones. liquidaciones), igualmente se adjunta FUID de servidores activos para soportar ingreso de novedades a expedientes laborales_x000a_Se solicita cierre de la accion"/>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Efectuada la revisión de las evidencias se observa gestión re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_x000a__x000a_31/12/2023: Se observan soportes de correos electronicos donde se remiten soportes para archivar en historias laborales, de igual manera se evidencia FUID de servidores activos para soportar ingreso de novedades a expedientes laborales, por lo tanto se da cierre de la acción."/>
    <x v="0"/>
  </r>
  <r>
    <n v="208"/>
    <s v="Acción de Mejora"/>
    <s v="Auditorías Internas"/>
    <s v="Incumplimiento por parte de los procesos de la Unidad respecto de los tiempos de radicación de solicitud de pago de horas extras, de acuerdo con lo señalado en la Circular interna con radicado 20237000000084."/>
    <s v="Observación"/>
    <d v="2023-07-31T00:00:00"/>
    <s v="Informe de auditoria nómina 20231100188143"/>
    <s v="No se da cumplemiento a los lineamientos citados para el trámite y gestión de las novedades y situaciones administrativas, por parte de los servidores públicos y el equipo de nómina."/>
    <s v="Dar estricto cumplimiento a los procedimientos y a los lineamientos dados frente al diligenciamiento, gestión y trámite de las novedades y situaciones administrativas que afectan la nómina."/>
    <s v="Devolución de trámites de pago de horas extras"/>
    <s v="No de trámites de horas extras devueltos por inconsistencias en el diligenciamiento / Total de trámites de horas extras a gestionar dentro de la nomina mensualmente * 100 "/>
    <s v="Porcentaje"/>
    <s v="El 100% de los soportes correspondientes al pago de horas extras  diligenciados en debida manera, conforme a los procedimientos y lineamientos definidos.- Producto 2 reportes( noviembre - diciembre) de Orfeo de históricos de formatos de horas extras. "/>
    <s v="Gestión del Talento Humano"/>
    <x v="13"/>
    <d v="2023-09-01T00:00:00"/>
    <d v="2023-12-31T00:00:00"/>
    <s v="20/10/2023_x000a__x000a_28-12-2023"/>
    <s v="Se aportan resoluciones de horas extras y borrador de formato en tramite para actualiación._x000a__x000a_28-12-2023: Se actualizo el procedimiento de liquidación  de nomina &quot;  GTH-PC-02 V5 Liquidación de Nómina, seguridad social, parafiscales y pago de cesantías&quot; , en el cual se modifica la actividad tres (3)  frente a la radicación de los formatos de horas extras, de manera presencial en ventanilla."/>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Las evidencias remitidas no corresponden al producto relacionado en la actividad, se observan diferentes documentos entre ellos el formato para actualización de horas extras formatos; sin embargo no es posible concluir avance respecto de la actividad._x000a__x000a_31/12/2023: El proceso remite actualización del procedimiento &quot;  GTH-PC-02 V5 Liquidación de Nómina, seguridad social, parafiscales y pago de cesantías&quot;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_x000a_"/>
    <x v="1"/>
  </r>
  <r>
    <n v="209"/>
    <s v="Acción de Mejora"/>
    <s v="Auditorías Internas"/>
    <s v="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
    <s v="Observación"/>
    <d v="2023-07-31T00:00:00"/>
    <s v="Informe de auditoria nómina 20231100188143"/>
    <s v="No se hace la validación de la autenticidad y veracidad de la información de las certificaciones laborales entregadas previo a la vinculación, de personal."/>
    <s v="Incorporar como lineamiento de operacional al procedimiento de vinculación, la gestión de validación de las certificaciones laborales, previo a la posesión y en cumplimiento de los requisitos mínimos para el ejercicio del cargo."/>
    <s v="Procedimiento de vinculación actualizado"/>
    <s v="Lineamiento incorporado al procedimiento"/>
    <s v="Número"/>
    <s v="Un lineamiento de operación aplicado en la gestión de vinculación de personal- Producto procedimiento actualizado en el SIG"/>
    <s v="Gestión del Talento Humano"/>
    <x v="13"/>
    <d v="2023-09-01T00:00:00"/>
    <d v="2023-12-31T00:00:00"/>
    <s v="20/10/2023_x000a__x000a_28/12/2023"/>
    <s v="Se aporta el procedimiento de vinculación en estado borrador, en tramite de actualiación._x000a__x000a_28-12-2023: Se da trámite a la actualización del procedimiento de Vinculación de servidores públicos, en el cual se incorporan nuevos lineamientos frente a la validación de certificaciones de estudio y experiencia laboral."/>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Se observa borrador de actualización de procedimiento, por tal razón la acción continua en proceso._x000a__x000a_31/12/2023: El proceso adjunta como soporte correo del 28 de diciembre 2023 donde se remite el procedimiento de Vinculación de servidores públicos a la OAP para su revisión, no obstante a la fecha el mismo no fue actualizado razón por la cual se da la acción por incumplida."/>
    <x v="1"/>
  </r>
  <r>
    <n v="210"/>
    <s v="Acción de Mejora"/>
    <s v="Auditorías Internas"/>
    <s v="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
    <s v="Oportunidad de mejora"/>
    <d v="2023-07-31T00:00:00"/>
    <s v="Informe de auditoria nómina 20231100188143"/>
    <s v="No se ha realizado la actualización del Procedimiento de liquidación de nómina frente a los cambios en la normativa, parametrización y ajustes al Proceso de Gestión del Talento Humano."/>
    <s v="Actualizar el Procedimiento de Liquidación de nómina incorporando bases de información y control para los trámites y gestión de la nómina."/>
    <s v="Procedimiento de liquidación de nómina actualizado."/>
    <s v="Un procedimiento de liquidación de nómina actualizado"/>
    <s v="Unidad"/>
    <s v="Un procedimiento de liquidación de nómina actualizado en el SIG y aplicado en el trámite y gestión de la nómina."/>
    <s v="Gestión del Talento Humano"/>
    <x v="13"/>
    <d v="2023-09-01T00:00:00"/>
    <d v="2023-12-31T00:00:00"/>
    <s v="20/10/2023_x000a__x000a_28-12-2023"/>
    <s v="Se aporta el procedimiento de liquidación de nomina en estado borrador, en tramite de actualiación._x000a__x000a_28-12-2023: A la fecha se cuenta con el envio para revisión  del  procedimiento  &quot;GTH-PC-02 V5 Liquidación de Nómina, seguridad social, parafiscales y pago de cesantías&quot;,en trámite de revisión de OAP."/>
    <s v="22/09/2023_x000a_26/10/2023_x000a_19/01/2024"/>
    <x v="46"/>
    <x v="47"/>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procedimiento, por tal razón la acción continua en proceso._x000a__x000a_19/01/2024: Se evidencia actualización de procedimiento en pàgina web de la UAESP, razón por la cual se da la acción como cumplida."/>
    <x v="0"/>
  </r>
  <r>
    <n v="211"/>
    <s v="Acción de Mejora"/>
    <s v="Auditorías Internas"/>
    <s v="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
    <s v="Oportunidad de mejora"/>
    <d v="2023-07-31T00:00:00"/>
    <s v="Informe de auditoria nómina 20231100188143"/>
    <s v="Inconsistencias en el debido diligenciamiento del formato de horas extras."/>
    <s v="Actualizar el formato GTH-FM-24 V3 Reporte Horas Extras para facilitar su diligenciamiento."/>
    <s v="Formato GTH-FM-24 V3 Reporte Horas Extras actualizado"/>
    <s v="Un formato GTH-FM-24 V3 Reporte Horas Extras actualizado y publicado en el SIG"/>
    <s v="Unidad"/>
    <s v="Un formato GTH-FM-24 V3 Reporte Horas Extras actualizado y publicado en el SIG"/>
    <s v="Gestión del Talento Humano"/>
    <x v="13"/>
    <d v="2023-09-01T00:00:00"/>
    <d v="2023-12-31T00:00:00"/>
    <s v="20/10/2023_x000a__x000a_28/12/2023"/>
    <s v="Se aporta el procedimiento de liquidación de nomina y formatos anexos en actualizacion, en estado borrador, en tramite de actualización._x000a__x000a_28/12/2023: A la fecha se cuenta con el envio para revisión  del  procedimiento  &quot;GTH-PC-02 V5 Liquidación de Nómina, seguridad social, parafiscales y pago de cesantías&quot;, junto con los formatos registro del mismo,en trámite de revisión de OAP."/>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procedimiento, por tal razón la acción continua en proceso._x000a__x000a_31/12/2023: Se evidencia correo enviado el 28 de diciembre 2023 a la OAP, para revisión de la actualización del formato reporte horas extras, no obstante este aùn no se encuentra publicado en SIG tal y como lo describe la meta, razón por la cual se da por incumplida la acción."/>
    <x v="1"/>
  </r>
  <r>
    <n v="212"/>
    <s v="Acción de Mejora"/>
    <s v="Auditorías Internas"/>
    <s v="Se sugiere que los formatos de reporte de horas extras cuenten con el radicado Orfeo mediante el cual es remitido al equipo de nómina, permitiendo de esta manera tener control respecto dichas solicitudes para su ingreso en la liquidación."/>
    <s v="Oportunidad de mejora"/>
    <d v="2023-07-31T00:00:00"/>
    <s v="Informe de auditoria nómina 20231100188143"/>
    <s v="Falta de trazabilidad en los formatos GTH-FM-24 V3 Reporte Horas Extras allegados para el pago y liquidación de la nómina."/>
    <s v="Incorporar el campo de radicación de Orfeo en el formato GTH-FM-24 V3 Reporte Horas Extras para trazabilidad en la liquidación de la nómina. "/>
    <s v="Formato GTH-FM-24 V3 Reporte Horas Extras actualizado"/>
    <s v="Un formato GTH-FM-24 V3 Reporte Horas Extras actualizado y publicado en el SIG"/>
    <s v="Unidad"/>
    <s v="Un formato GTH-FM-24 V3 Reporte Horas Extras actualizado y publicado en el SIG"/>
    <s v="Gestión del Talento Humano"/>
    <x v="13"/>
    <d v="2023-09-01T00:00:00"/>
    <d v="2023-12-31T00:00:00"/>
    <s v="20/10/2023_x000a__x000a_28/12/2023"/>
    <s v="Se aporta el procedimiento de liquidación de nomina y formatos anexos en actualizacion, en estado borrador, en tramite de actualiación._x000a__x000a_28-12-2023: A la fecha se cuenta con el envio para revisión  del  procedimiento  &quot;GTH-PC-02 V5 Liquidación de Nómina, seguridad social, parafiscales y pago de cesantías&quot;, y  el formato de  horas extras  &quot; GTH-FM-24 V4 Reporte Horas Extras&quot;  sin solicitud  de corrección  por parte  del proceso de Planeación   Se incluye  una muestra donde se colocaria el # radicado."/>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formato, por tal razón la acción continua en proceso._x000a__x000a_31/12/2023: Se evidencia correo enviado el 28 de diciembre 2023 a la OAP, para revisión de la actualización del formato reporte horas extras, no obstante este aùn no se encuentra publicado en SIG tal y como lo describe la meta, razón por la cual se da por incumplida la acción."/>
    <x v="1"/>
  </r>
  <r>
    <n v="213"/>
    <s v="Acción de Mejora"/>
    <s v="Auditorías Internas"/>
    <s v="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
    <s v="Oportunidad de mejora"/>
    <d v="2023-07-31T00:00:00"/>
    <s v="Informe de auditoria nómina 20231100188143"/>
    <s v="Tiempos contractuales de los contratistas responsables de la liquidación de la nómina no ajustados a las vigencias fiscales o a las necesidades del proceso."/>
    <s v="Incorporar una persona adicional al equipo de nómina, que complemente las actividades a gestionar y supla los tiempos y mejoras requeridas para la totalidad de las vigencias fiscales, conforme a las necesidades institucionales y del proceso."/>
    <s v="Equipo de nomina disponible para la vigencia fiscal"/>
    <s v="Número de personas vinculadas o contratadas para la gestión de la nómina que suplen la vigencia fiscal."/>
    <s v="Número"/>
    <s v="Totalidad de la vigencia fiscal cubierta por el personal contratado o vinculado para el tramite de liquidación de la nomina.Producto contratos y/o prorrogas "/>
    <s v="Gestión del Talento Humano"/>
    <x v="13"/>
    <d v="2023-09-01T00:00:00"/>
    <d v="2023-12-31T00:00:00"/>
    <s v="20/10/2023_x000a__x000a_28/12/2023"/>
    <s v="Se anexa memorando de respuesta a la solicitud de apoyo de ingeniero para mejoras en el aplicativo d enomina._x000a__x000a_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quot;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quot;"/>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Una vez verificada la evidencia no se observa relación de la misma con la acción formulada, por ende se sugiere verificar el soporte remitido y enviar lo correspondiente a la acción planteada , por tal razón la acción continua en proceso._x000a__x000a_31/12/2023: Se evidencia gestión del proceso respecto de la disponibilidad de personal del equipo de nómina, garantizando así cubrimiento de la vigencia fiscal. "/>
    <x v="0"/>
  </r>
  <r>
    <n v="214"/>
    <s v="Acción de Mejora"/>
    <s v="Auditorías Internas"/>
    <s v="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
    <s v="Oportunidad de mejora"/>
    <d v="2023-07-31T00:00:00"/>
    <s v="Informe de auditoria nómina 20231100188143"/>
    <s v="Inexistencia de un Manual de diligenciamiento y gestión de PERNO actualizado y ajustado a las necesidades de la UAESP"/>
    <s v="Actualizar el Manual de diligenciamiento, gestión, administración y parametrización de PERNO a las necesidades de la UAESP."/>
    <s v="Manual de diligenciamiento, gestión, administración y parametrización de PERNO actualizado."/>
    <s v="Un Manual de diligenciamiento, gestión, administración y parametrización de PERNO actualizado"/>
    <s v="Unidad"/>
    <s v="Un Manual de diligenciamiento, gestión, administración y parametrización de PERNO actualizado y publicado en el SIG."/>
    <s v="Gestión del Talento Humano"/>
    <x v="13"/>
    <d v="2023-09-01T00:00:00"/>
    <d v="2023-12-31T00:00:00"/>
    <s v="20/10/2023_x000a__x000a_28/12/2023"/>
    <s v="Se aporta el manual de perno de otra entidad, el cual será validado para ajuste y adopción frente a las mejoras realizadas en el aplicativo_x000a__x000a_28/12/2023: Se soliicta al Ing Jhon  León  la actualizacion  del manual de gestión  del sistema PERNO, por lo anterior se carga en la carpeta de novedades la actualización  a octubre de 2023."/>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Una vez verificada la evidencia no se observa que la misma corresponda a la acción formulada, razón por la cual esta OCI no puede dar concepto de avance, por tal razón la acción continua en proceso._x000a__x000a_31/12/2023: Al verificar el soporte entregado por el proceso se observa que el Manual propuesto no se encuentra avalado por la OAP ni publicado en el SIG de la UAESP, razón por la cual se da por incumplida la acción"/>
    <x v="1"/>
  </r>
  <r>
    <n v="215"/>
    <s v="Acción de Mejora"/>
    <s v="Auditorías Internas"/>
    <s v="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
    <s v="Oportunidad de mejora"/>
    <d v="2023-07-31T00:00:00"/>
    <s v="Informe de auditoria nómina 20231100188143"/>
    <s v="No se cuenta con indicadores que midan la Rotación de personal (relación entre ingresos y retiros); movilidad del personal (encargos, comisiones_x000a_de servicio, de estudio, reubicaciones y estado actual de situaciones administrativas); Ausentismo_x000a_(enfermedad, licencias, permisos) y pre pensionados."/>
    <s v="Formular indicadores que permitan medir la Rotación de personal (relación entre ingresos y retiros); la movilidad del personal (encargos, comisiones_x000a_de servicio, de estudio, reubicaciones y estado actual de situaciones administrativas); el Ausentismo_x000a_(enfermedad, licencias, permisos) y el número de pre pensionados."/>
    <s v="Indicadores formulados"/>
    <s v="Número de indicadores formulados para la medición de la Rotación de personal (relación entre ingresos y retiros); la movilidad del personal (encargos, comisiones_x000a_de servicio, de estudio, reubicaciones y estado actual de situaciones administrativas); el Ausentismo_x000a_(enfermedad, licencias, permisos) y el número de pre pensionados"/>
    <s v="Número"/>
    <s v="Formular cuatro indicadores nuevos para el Proceso que aporten a la toma de decisiones. Producto Hojas de vda e indicador de:_x000a__x000a_1. Rotación de personal_x000a_2. Movilidad de personal_x000a_3. Ausentismo_x000a_4. Pre- pensionados."/>
    <s v="Gestión del Talento Humano"/>
    <x v="13"/>
    <d v="2023-09-01T00:00:00"/>
    <d v="2023-12-31T00:00:00"/>
    <s v="20/10/2023_x000a__x000a_28-12-2023"/>
    <s v="Se está validando la formulación de los indicadores en las hojas de vida._x000a__x000a_28-12-2023: Se gestionó la actualización de las hojas de vida de los indicadores citados y se presentaron a OAP para seguimiento en el 2024._x000a__x000a_Se solicita cierre de la acción."/>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quot;está validando la formulación de los indicadores en las hojas de vida&quot;, no obstante no remite evidencias._x000a__x000a_31/12/2023: Se evidencia formulación de hojas de vida de los sihguientes indicadores: Rotación de personal, Movilidad de personal, Ausentismo  y pre- pensionados, estos fueron aprobados en erunión sostenida por la SAF mediante acta 1 del 13 de diciembre 2023"/>
    <x v="0"/>
  </r>
  <r>
    <n v="216"/>
    <s v="Acción de Mejora"/>
    <s v="Auditorías Internas"/>
    <s v="Se sugiere al proceso revisar la primera acción del mapa de riesgos de gestión de talento humano y ajustarla según corresponda, de tal manera que atienda directamente al riesgo descrito"/>
    <s v="Oportunidad de mejora"/>
    <d v="2023-07-31T00:00:00"/>
    <s v="Informe de auditoria nómina 20231100188143"/>
    <s v="La acción formulada da cabida a la  aplicación o no de esta, por lo que es necesario reformular la acción adicional enrutada a su cumplimiento."/>
    <s v="Reformular la acción de adicional planteada en el Mapa de Riesgos y Oportunidades para el Riesgo de Gestión asociado a la liquidación de la nómina."/>
    <s v="Acción adicional ajustada al riesgo identificado para la liquidación y gestión de la nómina."/>
    <s v="Mapa de riesgos ajustado en las acciones adicionales identificadas para el riesgo de gestión asociado a la nómina."/>
    <s v="Número"/>
    <s v="Acción adicional ajustada al riesgo identificado.Producto actualización y publicación de mapa de riesgos."/>
    <s v="Gestión del Talento Humano"/>
    <x v="13"/>
    <d v="2023-09-01T00:00:00"/>
    <d v="2023-12-31T00:00:00"/>
    <s v="20/10/2023_x000a__x000a_28-12-2023"/>
    <s v="Se gestionará la modificación de la accion adicional en mapa de riesgos en atención a la observación presentada._x000a__x000a_28-12-2023: Se realizo la actualización de mapa de riesgos para el 2024, eliminando la accion adicional. Radicado No. 20237000158453_x000a__x000a_Se solicita cierre de la accion de mejora."/>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no remite avance ni soportes, por tal razón no es posible establecer avance de la acción._x000a__x000a_31/12/2023: Se evidencia actualización del mapa de riesgos, razón por la cual se da cierre de la acción."/>
    <x v="0"/>
  </r>
  <r>
    <n v="217"/>
    <s v="Acción de Mejora"/>
    <s v="Auditorías Internas"/>
    <s v="Se sugiere en el campo actos administrativos del Sistema PERNO, especificar para las resoluciones de prima técnica el detalle de cada una, facilitando así su consulta"/>
    <s v="Oportunidad de mejora"/>
    <d v="2023-07-31T00:00:00"/>
    <s v="Informe de auditoria nómina 20231100188143"/>
    <s v="Falta de diligenciamiento en los campos habilitados en el sistema PERNO para facilitar y soportar la gestión de la nómina."/>
    <s v="Diligenciar la totalidad de los campos habilitados en el sistema para las primas técnicas."/>
    <s v="Trazabilidad de la información asociada a la prima técnica"/>
    <s v="No de primas técnicas liquidadas en nomina debidamente diligenciadas en el sistema/ Totalidad de solicitudes de liquidación de prima técnica *100"/>
    <s v="Porcentaje"/>
    <s v="El 100% de las primas técnicas con la totalidad de campos del sistema diligenciados._x000a__x000a_Producto: Informe de ajustes realizados en PERNO "/>
    <s v="Gestión del Talento Humano"/>
    <x v="13"/>
    <d v="2023-09-01T00:00:00"/>
    <d v="2023-12-31T00:00:00"/>
    <s v="20/10/2023_x000a__x000a_28-12-2023"/>
    <s v="Se realiará el ajuste a partir de octubre._x000a__x000a_28-12-2023: El campo de justificación se aplica a las primas solicitadas desde la nomina de octubre en adelante."/>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efectuará la ejecución de la acción a partir del mes de octubre._x000a__x000a_31/12/2023: El proceso remite evidencias de la gestión efectuada en PERNO frente a la información de primas técnicas, razón por la cual se da por cerrada la acción."/>
    <x v="0"/>
  </r>
  <r>
    <n v="218"/>
    <s v="Acción de Mejora"/>
    <s v="Auditorías Internas"/>
    <s v="Se sugiere elaborar un manual, instructivo o documento similar de retención en la fuente, que permita a los funcionarios conocer y tener claridad del cómo se aplican los descuentos mensuales por retención"/>
    <s v="Oportunidad de mejora"/>
    <d v="2023-07-31T00:00:00"/>
    <s v="Informe de auditoria nómina 20231100188143"/>
    <s v="Desconocimiento sobre los trámites y procesos de liquidación de retención en la fuente."/>
    <s v="Incorporar a los procesos de inducción una jornada de capacitación frente a la liquidación de la retención en la fuente."/>
    <s v="Inducción/reinducción en retención en la fuente"/>
    <s v="No de personas capacitadas / total de personas vinculadas en planta * 100"/>
    <s v="Porcentaje"/>
    <s v="El 100% de las personas vinculadas a la planta capacitadas en retención en la fuente"/>
    <s v="Gestión del Talento Humano"/>
    <x v="13"/>
    <d v="2023-09-01T00:00:00"/>
    <d v="2024-03-30T00:00:00"/>
    <d v="2023-10-20T00:00:00"/>
    <s v="Se validará en programación de plan 2024"/>
    <s v="22/09/2023_x000a_26/10/2023_x000a_31/12/2023"/>
    <x v="45"/>
    <x v="23"/>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validará para la vigencia 2024 la ejecución de la acción._x000a__x000a_31/12/2023: No se observa seguimiento y teniendo en cuenta que la acción tiene fecha de vencimiento el 30 de marzo de 2024, se establece que continua en proceso."/>
    <x v="3"/>
  </r>
  <r>
    <n v="219"/>
    <s v="Acción de Mejora"/>
    <s v="Auditorías Internas"/>
    <s v="Se sugiere conservar capturas de pantalla o registros que permitan evidenciar la fecha en la que se radicó a las EPS el recobro de incapacidades, facilitando el seguimiento al pago de estas"/>
    <s v="Oportunidad de mejora"/>
    <d v="2023-07-31T00:00:00"/>
    <s v="Informe de auditoria nómina 20231100188143"/>
    <s v="Falta de información que permita validar la trazabilidad en la gestión de las incapacidades radicadas."/>
    <s v="Consolidar una base de información que permita tener la trazabilidad de la gestión de las incapacidades recibidas e identificadas por las consultas a las EPS."/>
    <s v="Base de información de las incapacidades"/>
    <s v="Base de información actualización "/>
    <s v="Unidad"/>
    <s v="Una base de información mensual ampliada con la trazabilidad de la gestión de la incapacidad. "/>
    <s v="Gestión del Talento Humano"/>
    <x v="13"/>
    <d v="2023-09-01T00:00:00"/>
    <d v="2023-12-31T00:00:00"/>
    <s v="20/10/2023_x000a__x000a_28-12-2023"/>
    <s v="Se cargo bade de datos ajustada para control de incapacidades_x000a__x000a_28-12-2023: Se tiene en la gestión  una base de datos semaforizada, que  permite identificar las incapacidades que  cuentan con mas de 90 dias en gestión, a partir de la causación  de la misma, de esta manera se  gestionará con mayor urgencia  las que  presenten mas de la vigecia permitida ( 90 dias- Rojo),"/>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Se observa base de datos de incapacidades con la trazabilidad de fechas de radicación, razón por la cual se invita al proceso a efectuar su continua actualización como medio de control. _x000a__x000a_31/12/2023:  Se observa base de datos de incapacidades con la trazabilidad de fechas de radicación, razón por la cual se da por cerrada la acción"/>
    <x v="0"/>
  </r>
  <r>
    <n v="220"/>
    <s v="Acción de Mejora"/>
    <s v="Auditorías Internas"/>
    <s v="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
    <s v="Oportunidad de mejora"/>
    <d v="2023-07-31T00:00:00"/>
    <s v="Informe de auditoria nómina 20231100188143"/>
    <s v="No se entregan oportunamente, al archivo de historias laborales, los soportes de la gestión de las incapacidades recibidas y tramitadas ante las EPS. "/>
    <s v="Hacer la entrega al archivo de Historias Laborales de todas las incapacidades que afectan la nómina; conforme a los lineamientos establecidos y dentro de los tiempos del trámite y gestión realizada ante las EPS."/>
    <s v="Incapacidades soportadas en los expedientes laborales"/>
    <s v="No. de incapacidades aportadas al expediente laboral/ Total de incapacidades tramitadas en el mes * 100"/>
    <s v="Porcentaje"/>
    <s v="El 100% de las incapacidades aportadas al expediente laboral debidamente soportadas. Producto: Hojas de control de expediente laboral (en el mes revisado)"/>
    <s v="Gestión del Talento Humano"/>
    <x v="13"/>
    <d v="2023-09-01T00:00:00"/>
    <d v="2023-12-31T00:00:00"/>
    <s v="20/10/2023_x000a__x000a_28-12-2023"/>
    <s v="A 20 de septiembre se entregaron 64 incapacidades soportadas_x000a__x000a_28-12-2023:  Las incapacidades por lineamientos internos &quot; deben ser entregadas cuando el pago este realizado por parte de la eps&quot; , estas fueron entregadas hasta el mes de septiembre de 2023, fecha desde la cual se encuentran en poder de nómina para ir entregando conforme se vaya recibiendo el pago. (en evidencias se cargan todos los soportes de entrega con las EPS pendientes)._x000a_Se solicita cierre de la acción."/>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El proceso remite evidencias de ejecución de la acción, teniendo en cuenta que la misma quedó planteda a diciembre 2023, se efectuará cierre una vez se reporte la totalidad de meses de la vigencia._x000a__x000a_31/12/2023: 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
    <x v="0"/>
  </r>
  <r>
    <n v="221"/>
    <s v="Acción de Mejora"/>
    <s v="Auditorías Internas"/>
    <s v="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
    <s v="Oportunidad de mejora"/>
    <d v="2023-07-31T00:00:00"/>
    <s v="Informe de auditoria nómina 20231100188143"/>
    <s v="Se presentan diferencias en las fechas de las certificaciones aportadas y los datos registrados en el ingreso al sistema PERNO."/>
    <s v="Validar los datos registrados en PERNO de los servidores que presentaron certificado de solución de continuidad, para determinar la exactitud de las fechas."/>
    <s v="Base de validación de información de funcionarios con solución de continuidad"/>
    <s v="Una base de información validada respecto de las certificaciones de las soluciones de continuidad allegadas."/>
    <s v="Unidad"/>
    <s v="Base mensual validada frente al 100% de las certificaciones allegadas."/>
    <s v="Gestión del Talento Humano"/>
    <x v="13"/>
    <d v="2023-09-01T00:00:00"/>
    <d v="2023-12-31T00:00:00"/>
    <s v="20/10/2023_x000a__x000a_28-12-2023"/>
    <s v="Se anexa base de reporte de vinculaciones al sector publico, en donde se evidencia las fechas de ingreso como control para nomina y no se allegaron a 30 de septiembre solicitudes de validacion de certificaciones de continuidad._x000a__x000a_28-12-2023: Se realizó una verificacion uno a uno de los casos que  venian de otras entidades, comprobando la fecha de ingreso en el certificado de su historia laboral, dejando en revisión  un  caso que  difieren en fechas."/>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no remite evidencias, por tal razón no es posible dar concepto de avance._x000a__x000a_31/12/2023: Se observa validación de fechas de ingreso de funcionarios que tienen continuidad, razón por la cual se da por cerrada la acción. "/>
    <x v="0"/>
  </r>
  <r>
    <n v="222"/>
    <s v="Acción de Mejora"/>
    <s v="Auditorías Internas"/>
    <s v="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s v="Observación"/>
    <d v="2023-09-28T00:00:00"/>
    <s v="Resultados de Evaluación al Portal WEB UAESP 2023 (Anexo 1 y 4 Resolución _x000a_1519 de 2020)"/>
    <s v="El documento ha sido devuelto para ajustes, lo que ha retrasado la aprobación final."/>
    <s v="Aprobación de la resolución por parte del Director con fechado."/>
    <s v="Documento aprobado"/>
    <s v="(Documento aprobado y debidamente firmado / Documento planeado)*100"/>
    <s v="Porcentaje"/>
    <n v="1"/>
    <s v="Oficina de Tecnología de la Información y las Comunicaciones – OTIC."/>
    <x v="2"/>
    <d v="2023-10-01T00:00:00"/>
    <d v="2024-09-30T00:00:00"/>
    <s v="N/A"/>
    <s v="N/A"/>
    <d v="2023-10-30T00:00:00"/>
    <x v="47"/>
    <x v="23"/>
    <x v="4"/>
    <s v="31/10/2023: La OCI recibe el plan de mejoramiento por parte del proceso, el estado de la acción es &quot;En proceso&quot;"/>
    <x v="3"/>
  </r>
  <r>
    <n v="223"/>
    <s v="Acción de Mejora"/>
    <s v="Auditorías Internas"/>
    <s v="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
    <s v="Observación"/>
    <d v="2023-10-26T00:00:00"/>
    <s v="Auditoria Interna contractual priorizada radicado N.20231100123743"/>
    <s v="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
    <s v="Revisar todas las solicitudes que lleguen a la Oficina Asesora de Comunicaciones, validando si pertenece a alguna de las areas misionales, en caso de recibir requerimientos que no esten dentro del objeto contractual, se emitira una respuesta negativa por parte de la Oficiná Asesora de Comunicaciones, rechazando la solicitud."/>
    <s v="Memorando a los Jefes de Oficina"/>
    <s v="Memorando enviado "/>
    <n v="1"/>
    <s v="1 memorando enviado"/>
    <s v="Gestion de las comunicaciones"/>
    <x v="6"/>
    <d v="2023-11-01T00:00:00"/>
    <d v="2024-03-31T00:00:00"/>
    <d v="2023-12-27T00:00:00"/>
    <s v="Teniendo en cuenta el cambio de administracion este memorando se enviara el mes de enero del 2024 con la nueva  direccion de la entidad."/>
    <s v="27/10/2023_x000a_02/01/2024"/>
    <x v="25"/>
    <x v="23"/>
    <x v="0"/>
    <s v="27/10/2023 El proceso reportó Plan de Mejoramiento de acuerdo con los tiempos establecidos en el procedimiento_x000a__x000a_02/01/2024  El proceso indicó en el seguimiento, que el memorando definido en la acción será enviado en enero del 2024. La acción está en proceso y se vence el 31/03/2024"/>
    <x v="3"/>
  </r>
  <r>
    <n v="224"/>
    <s v="Acción de Mejora"/>
    <s v="Auditorías Internas"/>
    <s v="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
    <s v="Observación"/>
    <d v="2023-10-26T00:00:00"/>
    <s v="Auditoria Interna contractual priorizada radicado N.20231100123743"/>
    <s v="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
    <s v="Socialización mediante piezas comunicativas a los servidores de la entidad frente a los requerimentos para el desarrollo de las actividades, según lo definido en el objeto del contrato  601del 2022 del operador logistico."/>
    <s v="Socializacion de requisitos del contrato, para el desarrollo de eventos."/>
    <s v="Numero de piezas socializadas "/>
    <n v="2"/>
    <s v="2 piezas enviadas"/>
    <s v="Gestion de las comunicaciones"/>
    <x v="6"/>
    <d v="2023-11-01T00:00:00"/>
    <d v="2024-03-31T00:00:00"/>
    <d v="2023-12-27T00:00:00"/>
    <s v="Se elabora pieza comunicativa y se socializa por correo electronico a los jefes de oficina y colaboradores de la entidad, la segunda socializacion se publicara el proximo año con la nueva diereccion de la entidad, "/>
    <s v="27/10/2023_x000a_02/01/2024"/>
    <x v="25"/>
    <x v="23"/>
    <x v="0"/>
    <s v="27/10/2023 El proceso reportó Plan de Mejoramiento de acuerdo con los tiempos establecidos en el procedimiento_x000a__x000a_02/01/2024  El proceso presentó evidencia de 1 pieza comunicativa enviada el 20/12/2023 a todos los funcionarios de la entidad; avance a esta fecha de corte 50%. La acción está en proceso y se vence el 31/03/2024"/>
    <x v="3"/>
  </r>
  <r>
    <n v="225"/>
    <s v="Acción Correctiva"/>
    <s v="Auditorías Internas"/>
    <s v="Se evidenció que las salidas planificadas por el proceso no corresponden con los productos que se validaron en el ejercicio de auditoría, como se puede ver con la verificación del inventario aleatorio de los colaboradores."/>
    <s v="No Conformidad"/>
    <d v="2023-10-13T00:00:00"/>
    <s v="Informe de auditoria Radicado No.:20231100123373"/>
    <s v="Falta de actualización oportuna de los movimientos de inventario."/>
    <s v="Actualizar en el aplicativo definido por la entidad los movimientos de inventario."/>
    <s v="Inventarios actualizados"/>
    <s v="Inventario actualizado / Inventario total "/>
    <s v="Porcentaje"/>
    <n v="90"/>
    <s v="SAF- Apoyo Logístico"/>
    <x v="8"/>
    <d v="2023-10-13T00:00:00"/>
    <d v="2024-10-12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6"/>
    <s v="Acción Correctiva"/>
    <s v="Auditorías Internas"/>
    <s v="La información documentada por el proceso no es idónea para su uso, lo que se evidencia con documentos con logos que no están asociados con la entidad o que no cumplen con los criterios para asegurar su almacenamiento y preservación."/>
    <s v="No Conformidad"/>
    <d v="2023-10-13T00:00:00"/>
    <s v="Informe de auditoria Radicado No.:20231100123373"/>
    <s v="Falta de actualización de los documentos asociados al proceso dentro del SIG."/>
    <s v="Actualizar los documentos con los logos del SIG asociados al proceso."/>
    <s v="Documentos actualizados"/>
    <s v="Documentos actualizados / total de documentos"/>
    <s v="Porcentaje"/>
    <n v="100"/>
    <s v="SAF- Apoyo Logístico"/>
    <x v="8"/>
    <d v="2023-10-13T00:00:00"/>
    <d v="2024-10-12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7"/>
    <s v="Acción Correctiva"/>
    <s v="Auditorías Internas"/>
    <s v="Documento con logos no actualizados."/>
    <s v="No Conformidad"/>
    <d v="2023-10-13T00:00:00"/>
    <s v="Informe de Auditoria Interna. 20231100123513"/>
    <s v="La información documentada por el proceso no es idónea para su uso, lo que se evidencia con documentos con logos que no _x000a_están asociados con la entidad o que no cumplen con los criterios para asegurar su almacenamiento y preservación."/>
    <s v="Verificar y actualizar todos los documentos que hagan parte del SIG, y que hayan sido expedidos a partir de abril de 2023"/>
    <s v="Documentos SIG actualizados."/>
    <s v="(Documentos SIG actualizados / Documentos SIG pendientes de actualización)*100"/>
    <s v="%"/>
    <n v="100"/>
    <s v="Proceso Servicio al Ciudadano"/>
    <x v="0"/>
    <d v="2023-11-01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8"/>
    <s v="Acción Correctiva"/>
    <s v="Auditorías Internas"/>
    <s v="Se evidencia que los datos reportados por el proceso en el indicador de aprobación de fotométricos no coinciden con los datos almacenados por el proceso, evidenciando inconsistencia en la información reportada"/>
    <s v="No Conformidad"/>
    <d v="2023-10-17T00:00:00"/>
    <s v="Informe Auditoria SIG "/>
    <s v="Inconsistencia en la base de datos  de proyectos fotométricos frente a los datos reportados en la hoja de vida del indicador "/>
    <s v="Solicitar a la OTIC diseñar e implementar un aplicativo para la gestión y administración de la BD de proyectos Fotométricos. "/>
    <s v="Solicitud OTIC´s de implementación de aplicativo"/>
    <s v="Comunicación solicitud"/>
    <s v="Número"/>
    <n v="1"/>
    <s v="Subdirección Servicios Funerarios"/>
    <x v="4"/>
    <d v="2023-11-01T00:00:00"/>
    <d v="2024-10-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9"/>
    <s v="Acción Correctiva"/>
    <s v="Auditorías Internas"/>
    <s v="Se evidencia que los datos reportados por el proceso en el indicador de aprobación de fotométricos no coinciden con los datos almacenados por el proceso, evidenciando inconsistencia en la información reportada"/>
    <s v="No Conformidad"/>
    <d v="2023-10-17T00:00:00"/>
    <s v="Informe Auditoria SIG "/>
    <s v="Inconsistencia en la base de datos  de proyectos fotométricos frente a los datos reportados en la hoja de vida del indicador "/>
    <s v="Implementar una estrategia de control de calidad de información de la base de datos, mediante la realización de doble verificación, una persona asignada para el registro y reporte y otra para la validación de los datos."/>
    <s v="Correo de designación de responsables"/>
    <s v="Correo electrónico de designación"/>
    <s v="Número"/>
    <n v="1"/>
    <s v="Subdirección Servicios Funerarios"/>
    <x v="10"/>
    <d v="2023-11-01T00:00:00"/>
    <d v="2024-10-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0"/>
    <s v="Acción Correctiva"/>
    <s v="Auditorías Internas"/>
    <s v="En el analisis de la aditoria interna se estableció que podría ser una occión correctiva, por considerarse que el memorando de remisión de los expedientes disciplinarios para la etapa de juzgamiento, no es el medio idoneo para su uso."/>
    <s v="No Conformidad"/>
    <d v="2023-10-13T00:00:00"/>
    <s v="Informe de Auditoría Interna"/>
    <s v="Se evaluó la importancia de tener presente esta acción correctiva con el fin de realizar el seguimiento eficiente de la misma por medio de los comité primario."/>
    <s v="Identificar los procesos disciplinarios que sean remitidos para la etapa de juzgamiento, a traves del formato GDO-FM-02 V5."/>
    <s v="Seguimiento semestral de la remisión por medio del formato GDO-FM-02 V5 a la etapa de juzgamiento,  por medio de comité primario con el objetivo de dar cumplimiento al mismo."/>
    <s v="2 seguimientos planeados sobre 2 seguimientos ejecutados"/>
    <s v="Unidades"/>
    <n v="1"/>
    <s v="Oficina de Control Disciplinario Interno"/>
    <x v="10"/>
    <d v="2023-11-07T00:00:00"/>
    <d v="2024-10-30T00:00:00"/>
    <d v="2024-01-05T00:00:00"/>
    <s v="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
    <s v="9/11/2023_x000a__x000a_10/01/2024"/>
    <x v="48"/>
    <x v="23"/>
    <x v="6"/>
    <s v="09/11/2023 Se adopta el plan de mejoramiento remitido por el proceso y se adopta en el Plan de Mejoramiento Institucional._x000a__x000a__x000a_10/01/2024 El proceso realiza avances en la implementación de la acción de seguimiento con un modelo de oficio ajustado a las necesidades, sobre el cual van a realizar los seguimientos propuestos en el Plan de Mejoramiento. La acción esta en terminos y se invita al proceso a implementar los seguimientos y guardar evidencias de su cumplimiento para dar cierre efectivo de la acción."/>
    <x v="3"/>
  </r>
  <r>
    <n v="231"/>
    <s v="Acción Correctiva"/>
    <s v="Auditorías Internas"/>
    <s v="Documento con logos no actualizados."/>
    <s v="No Conformidad"/>
    <d v="2023-10-13T00:00:00"/>
    <s v="Informe de Auditoria Interna."/>
    <s v="La información documentada por el proceso no es idónea para su uso, lo que se evidencia con documentos con logos que no _x000a_están asociados con la entidad o que no cumplen con los criterios para asegurar su almacenamiento y preservación."/>
    <s v="Verificar y actualizar todos los documentos que hagan parte del SIG, y que hayan sido expedidos apartir de abril de 2023"/>
    <s v="Documentos SIG actualizados."/>
    <s v="(Documentos SIG actualizados / Documentos SIG pendientes de actualzacion)*100"/>
    <s v="%"/>
    <n v="100"/>
    <s v="Proceso Financiera SAF"/>
    <x v="11"/>
    <d v="2023-11-01T00:00:00"/>
    <d v="2024-09-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2"/>
    <s v="Acción de Mejora"/>
    <s v="Auditorías Internas"/>
    <s v="Se observa una inconsistencia en el reporte del indicador de “Número de personas sensibilizadas en el período” frente a la base de reporte lo cual genera afectaciones a la confiabilidad de la información Presentada a los grupos de interés del proceso. "/>
    <s v="Observación"/>
    <d v="2023-10-24T00:00:00"/>
    <s v="Memomorando e informe OCI 20231100123573"/>
    <s v="Debilidad en la oportunidad de los reportes de las sensibilizaciones realizadas por el equipo de territorio, que dan lugar al registro del indicador. "/>
    <s v="Realizar sensibilización con los responsables de los reportes de la información, dando los lineamientos para el registro oportuno y veraz de la información de la gestión realizada."/>
    <s v="Acta de reunión "/>
    <s v="2 Acta de reunión"/>
    <s v="número"/>
    <n v="2"/>
    <s v="Subdirección de Aprovechamiento"/>
    <x v="1"/>
    <d v="2023-11-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3"/>
    <s v="Accion de Mejora"/>
    <s v="Auditorías Internas"/>
    <s v="El formato de la hoja de vida del indicador “Control de la operación de la Subdirección Disposición Final” no se encuentra diligenciado en su totalidad faltando los datos de programación para todo el año, incumpliendo los lineamientos de control de la información documentada."/>
    <s v="Observación"/>
    <d v="2023-10-24T00:00:00"/>
    <s v="Memorando e informe OCI 20231100123573"/>
    <s v="Debilidad en el reporte del indicador presentado hasta el mes de septiembre, en el que no se evidencia la programación anual del indicador."/>
    <s v="Actualizar la hoja de vida del indicador de acuerdo con el procedimiento establecido."/>
    <s v="Hoja de vida del indicador actualizada"/>
    <s v="1 Hoja de vida del indicador actualizada"/>
    <s v="número"/>
    <n v="1"/>
    <s v="Subdirección de Disposición Final"/>
    <x v="14"/>
    <d v="2023-11-01T00:00:00"/>
    <d v="2023-11-30T00:00:00"/>
    <s v="10-11.2023_x000a_ _x000a_10-12.2023_x000a__x000a_10-01.2024"/>
    <s v="10-11-2023 Se envia Hoja de vida del Indicador de la SDF del mes de Octubre, con la actualizaciòn de los valores de número total de actividades programadas para la supervisión monitoreo y control de Subdirección Disposición Final paar los meses de octubre, noviembre y diciembre. Para  el Indicador Control de la Operación de la Subdirección Disposición Final._x000a__x000a_10-12-2023 Se envia Hoja de vida del Indicador de la SDF del mes de Noviembre, con la actualizaciòn de los valores de número total de actividades programadas para la supervisión monitoreo y control de Subdirección Disposición Final paar los meses de, noviembre y diciembre. Para  el Indicador Control de la Operación de la Subdirección Disposición Final._x000a__x000a_10-01-2024 Se envia Hoja de vida del Indicador de la SDF del mes de Diciembre, con la actualizaciòn de los valores de número total de actividades programadas para la supervisión monitoreo y control de Subdirección Disposición Final paar los mes de, diciembre. Para  el Indicador Control de la Operación de la Subdirección Disposición Final."/>
    <s v="9/11/2023_x000a__x000a_15/01/2024"/>
    <x v="49"/>
    <x v="48"/>
    <x v="6"/>
    <s v="09/11/2023 Se adopta el plan de mejoramiento remitido por el proceso y se adopta en el Plan de Mejoramiento Institucional._x000a__x000a_15/01/2024 Acción cerrada cumplida: El proceso realiza el ajuste del indicador de acuerdo a lo propuesto en el Plan de Mejoramiento."/>
    <x v="0"/>
  </r>
  <r>
    <n v="234"/>
    <s v="Acción de Mejora"/>
    <s v="Auditorías Internas"/>
    <s v="En el comité primario no se abordan todos los ítems contemplados en la Resolución 313 de 2020 y 571 de 2021 como el caso de la revisión del normograma incumpliendo parcialmente lo establecido en la citada norma."/>
    <s v="Observación"/>
    <d v="2023-10-24T00:00:00"/>
    <s v="Memorando e informe OCI 20231100123573"/>
    <s v="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
    <s v="Establecer como tema inamovible de la agenda de los comité primarios, los ítems contemplados en las resoluciones 757 de 2023 o aquella que la modifique. "/>
    <s v="Actas de comité primario "/>
    <s v="3 Actas de comité primario."/>
    <s v="número"/>
    <n v="3"/>
    <s v="Subdirección de Recolección Barrido y Limpieza -Subdirección de Disposición Final"/>
    <x v="15"/>
    <d v="2023-12-15T00:00:00"/>
    <d v="2024-09-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5"/>
    <s v="Acción de Mejora"/>
    <s v="Auditorías Internas"/>
    <s v="Los informes de supervisión de los operadores de aseo no desarrollan todos los ítems establecidos en la caracterización del proceso incumpliendo parcialmente el lineamiento establecido en el SGC."/>
    <s v="Observación"/>
    <d v="2023-10-24T00:00:00"/>
    <s v="Memorando e informe OCI 20231100123573"/>
    <s v="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
    <s v="Actualizar la caracterización del Proceso Gestión Integral de Residuos Sólidos - GIRS donde -a partir del marco jurídico y contractual que delimita el alcance de la supervisión y control- se precise el alcance de los componentes de la supervisión y control por dependencia."/>
    <s v=" Caracterización del Proceso Gestión Integral de Residuos Sólido actualizada"/>
    <s v="Caracterización del proceso actualizada"/>
    <s v="número"/>
    <n v="1"/>
    <s v="Subdirección de Recolección Barrido y Limpieza "/>
    <x v="7"/>
    <s v="1/1172023"/>
    <d v="2023-12-31T00:00:00"/>
    <d v="2023-12-31T00:00:00"/>
    <s v="31/12/2023 SRBL A través del radicado 20232000162723 se solictó a la OAP la actualización de la caracterización del proceso GIRS. A su vez la OAP mediante radicado 20231300163713  encuentró procedente aprobar la modificación de la caracterización, la cual será cargada en_x000a_la página web para su uso. "/>
    <s v="9/11/2023_x000a__x000a_15/01/2024"/>
    <x v="49"/>
    <x v="48"/>
    <x v="6"/>
    <s v="09/11/2023 Se adopta el plan de mejoramiento remitido por el proceso y se adopta en el Plan de Mejoramiento Institucional._x000a__x000a_15/01/2024 Acción cerrada cumplida: El proceso realiza la actualización de la caracterización y fue aprobada mediante memorando con radicado # 20231300163713 de acuerdo a lo propuesto en el Plan de Mejoramiento."/>
    <x v="0"/>
  </r>
  <r>
    <n v="236"/>
    <s v="Acción de Mejora"/>
    <s v="Auditorías Internas"/>
    <s v="El reporte del seguimiento al producto no conforme no se está realizando en la periodicidad establecida en el formato DES-FM_x0002_23 Requisitos de los productos o servicios de la UAESP"/>
    <s v="Observación"/>
    <d v="2023-10-24T00:00:00"/>
    <s v="Memorando e informe OCI 20231100123573"/>
    <s v="Debilidad en el conocimiento de la periodicidad establecida para reportar el producto no conforme en cada subdirección."/>
    <s v="Realizar reunión para revisar los periodos de reporte con los responsables de los servicios."/>
    <s v="Acta de reunión"/>
    <s v="1 Acta de reunión"/>
    <s v="número"/>
    <n v="1"/>
    <s v="Subdirección de Aprovechamiento -Subdirección de Recolección Barrido y Limpieza"/>
    <x v="15"/>
    <d v="2023-12-15T00:00:00"/>
    <d v="2024-03-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7"/>
    <s v="Acción de Mejora"/>
    <s v="Auditorías Internas"/>
    <s v="El reporte del seguimiento al producto no conforme no se está realizando en la periodicidad establecida en el formato DES-FM_x0002_23 Requisitos de los productos o servicios de la UAESP"/>
    <s v="Observación"/>
    <d v="2023-10-24T00:00:00"/>
    <s v="Memorando e informe OCI 20231100123573"/>
    <s v="Ausencia de un repositorio que consolide la información del seguimiento de las Salidas No Conformes del proceso."/>
    <s v="Solicitar a la OAP por medio de comunicación oficial crear un repositorio con el fin de cargar los reportes en los tiempos establecidos."/>
    <s v="Comunicación oficial "/>
    <s v="1 Comunicación oficial "/>
    <s v="número"/>
    <n v="1"/>
    <s v="Subdirección de Aprovechamiento -Subdirección de Recolección Barrido y Limpieza -Subdirección de Disposición Final"/>
    <x v="16"/>
    <d v="2023-12-15T00:00:00"/>
    <d v="2024-03-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8"/>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Enviar piezas comunicativas por correo electrónico a todos los integrantes de las subdirecciones que conforman el proceso GIRS recordando que los formatos se deben descargar directamente del micrositio del sistema integrado de gestión."/>
    <s v="Difusión por medio de correos electrónicos sobre el buen uso y manejo de los documentos del SGC."/>
    <s v="3 Envíos de correos electrónicos"/>
    <s v="número"/>
    <n v="3"/>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9"/>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Realizar seguimiento para revisar el uso de las versiones actualizadas de los formatos del proceso GIRS."/>
    <s v="Actas de reunión para evidenciar el seguimiento del buen uso de las versiones actualizadas de los formatos del proceso GIRS. "/>
    <s v="2 Actas de reunión"/>
    <s v="número"/>
    <n v="2"/>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0"/>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Realizar socialización en el comité primario de los formatos y procedimientos que conforman el proceso GIRS."/>
    <s v="Actas de reunión para socializar los formatos y procedimientos que conforman el proceso GIRS."/>
    <s v="2 Actas de reunión"/>
    <s v="número"/>
    <n v="2"/>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1"/>
    <s v="Acción de Mejora"/>
    <s v="Auditorías Internas"/>
    <s v="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
    <s v="Observación"/>
    <d v="2023-10-24T00:00:00"/>
    <s v="Memorando e informe OCI 20231100123573"/>
    <s v="Debilidad en la formulación del Modelo de aprovechamiento al no contener claridad frente al instrumento de medición de las metas y proyectos propuestos, su programación y ejecución."/>
    <s v="Elaborar un informe que evidencie el avance y ejecución de las metas establecidas en el Modelo de Aprovechamiento hasta la vigencia 2024."/>
    <s v="Informes de seguimiento de implementación del Modelo de Aprovechamiento."/>
    <s v="2 Informes "/>
    <s v="número"/>
    <n v="2"/>
    <s v="Subdirección de Aprovechamiento"/>
    <x v="1"/>
    <d v="2023-12-15T00:00:00"/>
    <d v="2024-07-19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2"/>
    <s v="Acción de Mejora"/>
    <s v="Auditorías Internas"/>
    <s v="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
    <s v="Observación"/>
    <d v="2023-10-24T00:00:00"/>
    <s v="Memorando e informe OCI 20231100123573"/>
    <s v="Debilidad en la formulación del Modelo de aprovechamiento al no contener claridad frente al instrumento de medición de las metas y proyectos propuestos, su programación y ejecución."/>
    <s v="Revisar el modelo de aprovechamiento y establecer el instrumento para su seguimiento."/>
    <s v="Modelo revisado y ajustado"/>
    <s v="1 Modelo revisado y ajustado"/>
    <s v="número"/>
    <n v="1"/>
    <s v="Subdirección de Aprovechamiento"/>
    <x v="1"/>
    <d v="2024-07-02T00:00:00"/>
    <d v="2024-10-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3"/>
    <s v="Acción de Mejora"/>
    <s v="Auditorías Internas"/>
    <s v="Se evidencia una diferencia entre la cantidad de puntos críticos entregada a las partes interesadas a través de la página web y la reportada por la interventoría de los operadores de aseo afectando la confiabilidad de los dato"/>
    <s v="Observación"/>
    <d v="2023-10-24T00:00:00"/>
    <s v="Memorando e informe OCI 20231100123573"/>
    <s v="Debilidad en el seguimiento a la información publicada en la página web de la Unidad, relacionada con la prestación del servicio público de aseo en Bogotá._x000a_"/>
    <s v="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_x000a_"/>
    <s v="Revisión bimestral de la información publicada en la Página Web relacionada con la prestación del servicio público de aseo"/>
    <s v="6 Revisiones"/>
    <s v="número"/>
    <n v="6"/>
    <s v="Subdirección de Recolección Barrido y Limpieza "/>
    <x v="7"/>
    <d v="2023-11-01T00:00:00"/>
    <d v="2024-10-24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4"/>
    <s v="Acción de Mejora"/>
    <s v="Auditorías Internas"/>
    <s v="Se recomienda documentar los parámetros necesarios para la revisión y clasificación de los residuos direccionados al punto limpio."/>
    <s v="Oportunidad de mejora"/>
    <d v="2023-10-24T00:00:00"/>
    <s v="Memorando e informe OCI 20231100123573"/>
    <s v="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
    <s v="Documentar y publicar instructivo para la revisión y clasificación de los residuos de puntos críticos y arrojo clandestino"/>
    <s v="Documento creado y Publicado"/>
    <s v="1 Documento publicado "/>
    <s v="número"/>
    <n v="1"/>
    <s v="Subdirección de Disposición Final"/>
    <x v="14"/>
    <d v="2024-05-01T00:00:00"/>
    <d v="2024-10-24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5"/>
    <s v="Acción de Mejora"/>
    <s v="Auditorías Internas"/>
    <s v="Los procedimientos y formatos descritos en el Sistema Integrado de Gestión están desactualizados, porque:_x000a_•_x0009_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_x000a_•_x0009_El procedimiento vigente de Ingresos se indica el formato “GALO-FM-10 V6 Ingreso de bienes o elementos”, pero los que se utilizan son los siguientes del sistema SI CAPITAL:_x000a_-_x0009_Formato “Ingreso de bienes o elementos” V3 del 30/11/2012 con código “GALO-PCAI-FM-03”._x000a_-_x0009_Formato sin código “Ingreso de adiciones y mejoras”. _x000a_•_x0009_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
    <s v="Observación"/>
    <d v="2023-11-29T00:00:00"/>
    <s v="Memorando 20231100146703 del 29 de Noviembre de 2023 Auditoria a Propiedad Planta y Equipo"/>
    <m/>
    <m/>
    <m/>
    <m/>
    <m/>
    <m/>
    <s v="Gestión de Apoyo Logístico"/>
    <x v="8"/>
    <m/>
    <m/>
    <s v="N/A"/>
    <s v="N/A"/>
    <d v="2024-01-05T00:00:00"/>
    <x v="30"/>
    <x v="31"/>
    <x v="0"/>
    <s v="5/01/2024 El proceso no envió Plan de Mejoramiento en los tiempos establecidos en el Procedimiento. Se da cierre sin tratamiento a la observación"/>
    <x v="2"/>
  </r>
  <r>
    <n v="246"/>
    <s v="Acción de Mejora"/>
    <s v="Auditorías Internas"/>
    <s v="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
    <s v="Observación"/>
    <d v="2023-11-29T00:00:00"/>
    <s v="Memorando 20231100146703 del 29 de Noviembre de 2023 Auditoria a Propiedad Planta y Equipo"/>
    <m/>
    <m/>
    <m/>
    <m/>
    <m/>
    <m/>
    <s v="Gestión Integral de Residuos (Subdirección de Aprovechamiento)"/>
    <x v="1"/>
    <m/>
    <m/>
    <s v="N/A"/>
    <s v="N/A"/>
    <d v="2024-01-05T00:00:00"/>
    <x v="30"/>
    <x v="31"/>
    <x v="0"/>
    <s v="5/01/2024 El proceso no envió Plan de Mejoramiento en los tiempos establecidos en el Procedimiento. Se da cierre sin tratamiento a la observación"/>
    <x v="2"/>
  </r>
  <r>
    <n v="247"/>
    <s v="Acción de Mejora"/>
    <s v="Auditorías Internas"/>
    <s v="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quot;."/>
    <s v="Observación"/>
    <d v="2023-11-30T00:00:00"/>
    <s v="Memorando 20231100147723 del 30 de Noviembre del 2023 Informe Ejecucución Presupuestal"/>
    <s v="Modificación realizada por la Secretaría de Hacienda, la cual debio ser registrada manualmente en nuestro aplicativo interno SI CAPITAL"/>
    <s v="* Realizar conciliaciones periodicas que permitan mantener actualizada la información entre los aplicativos"/>
    <s v="Conciliación Bimestral"/>
    <s v="Conciliaciones efectuadas/Conciliaciones programadas"/>
    <s v="No. De Conciliaciones"/>
    <n v="6"/>
    <s v="Subdirección Administrativa y Financiera - Presupuesto"/>
    <x v="17"/>
    <d v="2024-01-31T00:00:00"/>
    <d v="2024-11-30T00:00:00"/>
    <s v="N/A"/>
    <s v="N/A"/>
    <d v="2023-12-21T00:00:00"/>
    <x v="50"/>
    <x v="23"/>
    <x v="9"/>
    <s v="21/12/2023 El proceso reportó Plan de Mejoramiento de acuerdo con los tiempos establecidos en el procedimiento"/>
    <x v="3"/>
  </r>
  <r>
    <n v="248"/>
    <s v="Acción de Mejora"/>
    <s v="Auditorías Internas"/>
    <s v="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
    <s v="Observación"/>
    <d v="2023-11-30T00:00:00"/>
    <s v="Memorando 20231100147723 del 30 de Noviembre del 2023_x000a_Informe Arqueo de Caja"/>
    <s v="Debilidad en los controles aplicados a los proveedores a los cuales se les efectúan los pagos por compras realizadas a través de la caja menor"/>
    <s v="Realizar las retenciones a que haya lugar en las compras de caja menor y reportar mensualmente a contabilidad."/>
    <s v="Reporte Retenciones"/>
    <s v="Retenciones  aplicadas   / Reportes mensuales"/>
    <s v="No. De Reportes retenciones"/>
    <n v="11"/>
    <s v="Subdirección Administrativa y Financiera - Tesorería"/>
    <x v="18"/>
    <d v="2024-02-01T00:00:00"/>
    <d v="2024-12-30T00:00:00"/>
    <s v="N/A"/>
    <s v="N/A"/>
    <d v="2023-12-21T00:00:00"/>
    <x v="50"/>
    <x v="23"/>
    <x v="9"/>
    <s v="21/12/2023 El proceso reportó Plan de Mejoramiento de acuerdo con los tiempos establecidos en el procedimiento"/>
    <x v="3"/>
  </r>
  <r>
    <n v="249"/>
    <s v="Acción Correctiva"/>
    <s v="Auditorías Internas"/>
    <s v="T.1.2.4: Gestión de información secreta de usuarios._x000a_A.9.2.4 – ISO 27001:2013_x000a_3. Contraseñas Débiles o por Defecto en Plataformas TI:_x000a_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
    <s v="Observación"/>
    <d v="2023-11-30T00:00:00"/>
    <s v="Rad. 20231100147563 Evaluación del Modelo de Seguridad y Privacidad de la Información"/>
    <s v="Falta de aplicaciòn de buenas practicas en hardening a la infraestructura de TI"/>
    <s v="Revisiòn y cambio de contraseñas por defecto o debiles de acuerdo con las politicas de seguridad y el manual de hardening"/>
    <s v="Buenas practicas de hardening aplicadas"/>
    <s v="Informe de hardening aplicado a la infraestructura de TI"/>
    <s v="Informe"/>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0"/>
    <s v="Acción Correctiva"/>
    <s v="Auditorías Internas"/>
    <s v="T.3.1.1 Perímetro de seguridad física. _x000a_T.3.1.2. Controles físicos de entrada - Protección contra amenazas externas y ambientales._x000a_T.3.1.3. Seguridad de oficinas recintos e instalaciones_x000a_Cuarto eléctrico:_x000a_1. Ausencia de Sistema de Control de Acceso:_x000a_La falta de un sistema de control de acceso impide tener un registro preciso de la fecha y hora de entrada y salida de visitantes en el cuarto eléctrico, generando riesgo por la falta de trazabilidad y supervisión adecuada de las actividades en el cuarto eléctrico._x000a_2. Carencia de Controles de Acceso Apropiados:_x000a_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_x000a_3. Cerradura Dañada en Consola de Administración:_x000a_Se evidenció que la cerradura de la consola de administración de la planta eléctrica está dañada, lo que afecta la integridad de los controles de seguridad, presentado un riesgo de acceso no autorizado y pérdida de control sobre la administración de la planta eléctrica._x000a_"/>
    <s v="Observación"/>
    <d v="2023-11-30T00:00:00"/>
    <s v="Rad. 20231100147563 Evaluación del Modelo de Seguridad y Privacidad de la Información"/>
    <s v="Ausencia de control de acceso al cuarto electrico y a la planta electrica"/>
    <s v="Solicitar apoyo a la Subdirecciòn Administrativa y Financiera para implementar las acciones requeridas para controlar el acceso al cuarto electrico y a la planta electrica."/>
    <s v="Solicitud apoyo SAF"/>
    <s v="Comunicado Oficial"/>
    <s v="Comunicado"/>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1"/>
    <s v="Acción Correctiva"/>
    <s v="Auditorías Internas"/>
    <s v="T.3.1.1 Perímetro de seguridad física. _x000a_T.3.1.2. Controles físicos de entrada - Protección contra amenazas externas y ambientales._x000a_4. Presencia de Elementos Inflamables en el Perímetro de Seguridad:_x000a_Se observó la presencia de elementos inflamables en el perímetro de seguridad de la planta eléctrica, exponiéndola a un riesgo de incidentes de seguridad y potencial amenaza para su integridad y el de la entidad."/>
    <s v="Observación"/>
    <d v="2023-11-30T00:00:00"/>
    <s v="Rad. 20231100147563 Evaluación del Modelo de Seguridad y Privacidad de la Información"/>
    <s v="Falta de coordinaciòn con la SAF para la adecuada disposiciòn de elementos cercanos a la planta electrica."/>
    <s v="Solicitar apoyo a la mesa tècnica PIGA y SAF para retirar material inflamable alrededor de la planta electrica."/>
    <s v="Solicitud apoyo SAF"/>
    <s v="Comunicado Oficial"/>
    <s v="Comunicado"/>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2"/>
    <s v="Acción Correctiva"/>
    <s v="Auditorías Internas"/>
    <s v="T.3.2.4: Mantenimiento de equipos._x000a_1. Materialización del riesgo por Obsolescencia Tecnológica:_x000a_La materialización del riesgo asociado con la obsolescencia tecnológica representa una amenaza significativa para la disponibilidad de los activos de información de la UAESP, presentando una afectación en la disponibilidad de los activos y servicios de TI._x000a_2. Identificación de Activos con Potencial Obsolescencia:_x000a_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
    <s v="Observación"/>
    <d v="2023-11-30T00:00:00"/>
    <s v="Rad. 20231100147563 Evaluación del Modelo de Seguridad y Privacidad de la Información"/>
    <s v="Falta de presupuesto para la renovaciòn tecnologica de la Entidad."/>
    <s v="Incluir en el PAA los recursos para la adquisiciòn o renovaciòn de infraestructura tecnològica crìtica de la Entidad."/>
    <s v="Anàlisis de necesidades de infraestructura crìtica"/>
    <s v="(PAA 2024 con recursos para infraestructura / PAA actualizado 2024 ) * 100"/>
    <s v="Porcentaje"/>
    <n v="1"/>
    <s v="Oficina de Tecnología de la Información y las Comunicaciones"/>
    <x v="2"/>
    <d v="2023-12-18T00:00:00"/>
    <d v="2024-12-17T00:00:00"/>
    <s v="N/A"/>
    <s v="N/A"/>
    <d v="2023-12-23T00:00:00"/>
    <x v="52"/>
    <x v="23"/>
    <x v="10"/>
    <s v="22/12/2023 Se adopta el plan de mejoramiento remitido por el proceso y se adopta en el Plan de Mejoramiento Institucional."/>
    <x v="3"/>
  </r>
  <r>
    <n v="253"/>
    <s v="Acción Correctiva"/>
    <s v="Auditorías Internas"/>
    <s v="El PAAC presenta un rezago del 13% frente a la meta con corte a 31 de octubre y en la solicitud de ajuste no realizaron la corrección de lasfechas atrasadas, dejando incumplidas 6 de las 9 actividades principales del Plan._x000a_El PAyS presenta un rezago del 31% frente a la meta con corte a 31 de octubre y no han realizado la solicitud de ajuste modificando las actividades incumplidas, que son 6 de las 10 actividades."/>
    <s v="Observación"/>
    <d v="2023-11-30T00:00:00"/>
    <s v="Memorando 20231100146763"/>
    <s v="N/A"/>
    <s v="N/A"/>
    <s v="N/A"/>
    <s v="N/A"/>
    <s v="N/A"/>
    <s v="N/A"/>
    <s v="Oficina Asesora de Planeación"/>
    <x v="3"/>
    <m/>
    <m/>
    <d v="2023-12-11T00:00:00"/>
    <s v="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_x000a_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
    <d v="2024-01-09T00:00:00"/>
    <x v="42"/>
    <x v="43"/>
    <x v="6"/>
    <s v="De acuerdo a lo manifestado por el proceso en el memorando con radicado 20231300157143, no se implementan acciones asociadas a las observaciones, por lo que se den como cerradas sin tratamiento a la espera de revisarse en el próximo seguimiento al Plan de Acción Institucional."/>
    <x v="2"/>
  </r>
  <r>
    <n v="254"/>
    <s v="Accion de Mejora"/>
    <s v="Resultados de la Revisión por la Dirección "/>
    <s v="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
    <s v="Oportunidad de mejora"/>
    <d v="2023-12-27T00:00:00"/>
    <s v="Informe de Revisión por la Dirección  aprobado por el comité institucional de gestión y desempeño - CIGD"/>
    <s v="Mediante Circular 003 del 4 de diciembre del 2023 con asunto &quot;Estandarización de Procesos Transversales en el Distrito Capital&quot;, la Subsecretaria Distrital de Fortalecimiento Institucional, emitió un documento orientador sobre la estructura óptima de los procesos transversales del Distriro, dentro de los que se encuentan lineamientos sobre la &quot;Evaluación Independendiente de la Gestión&quot;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_x000a_Cabe resaltar que en la circular mencionada está especificado que:  la aplicación de estos lineamientos es completamente voluntaria , dado que cada entidad obedce a un contexto de gestión y capacidad instalada particular."/>
    <s v="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
    <s v="Análisis de brecha de instrumentos de auditoria interna documentado"/>
    <s v="Documento generado frente al análisis realizado. "/>
    <s v="Unidad"/>
    <n v="1"/>
    <s v="Oficina de Control Interno / Proceso de Evaluación y Mejora"/>
    <x v="9"/>
    <d v="2024-02-01T00:00:00"/>
    <d v="2024-10-31T00:00:00"/>
    <s v="N/A"/>
    <s v="N/A"/>
    <d v="2024-01-12T00:00:00"/>
    <x v="53"/>
    <x v="23"/>
    <x v="0"/>
    <s v="12/01/2024 La acción aprobada por la Jefatura de la OCI mediante correo electrónco del 11/01/2024, por lo cual, se procedió a registrarla en el PMI."/>
    <x v="3"/>
  </r>
  <r>
    <n v="255"/>
    <s v="Accion de Mejora"/>
    <s v="Resultados de la Revisión por la Dirección "/>
    <s v="Buscar estrategias innovadoras que permitan llegar a los colaboradores de la entidad, sin saturar sus correos electrónicos."/>
    <s v="Oportunidad de mejora"/>
    <d v="2023-12-27T00:00:00"/>
    <s v="Informe de Revisión por la Dirección  aprobado por el comité institucional de gestión y desempeño - CIGD"/>
    <s v="Con el fin de optimizar la información que circula en los correos electrónicos de la entidad, se propone la implementación de diferentes categorías de mensajes que permita categorizarlos por áreas."/>
    <s v="Estructurar la identificación de los correos electrónicos y sus destinatarios a través de códigos, colores y signos, para crear un flujo de información más facil y directo. "/>
    <s v="Acta de reunión con definición de la estructura de los correos.  "/>
    <s v="Un Acta de reunión de la OACRI en donde se establezca la estructura de códigos, colores y signos para la divulgación de información por los correos  electrónicos manejados por la oficina de comunicaciones. "/>
    <s v="Unidad"/>
    <n v="1"/>
    <s v="Oficina Asesora de Comunicaciones y Relaciones Interinstitucionales"/>
    <x v="6"/>
    <d v="2024-01-26T00:00:00"/>
    <d v="2024-12-31T00:00:00"/>
    <s v="N/A"/>
    <s v="N/A"/>
    <d v="2024-01-12T00:00:00"/>
    <x v="53"/>
    <x v="23"/>
    <x v="0"/>
    <s v="12/01/2024 La acción fue reportada por la Oficina de Comunicaciones a la OCI mediante correo electrónico del 12/01/2024"/>
    <x v="3"/>
  </r>
  <r>
    <n v="256"/>
    <s v="Accion de Mejora"/>
    <s v="Resultados de la Revisión por la Dirección "/>
    <s v="Fortalecer la medición de la satisfacción de los usuarios frente a los servicios a cargo del proceso "/>
    <s v="Oportunidad de mejora"/>
    <d v="2023-12-27T00:00:00"/>
    <s v="Informe de Revisión por la Dirección  aprobado por el comité institucional de gestión y desempeño - CIGD"/>
    <s v="No se presenta retroalimentación  de los resultados  de la  medición en los diferentes  equipos de trabajo._x000a__x000a__x000a_"/>
    <s v="Realizar una reunión semestral  con los equipos de trabajo  al interior de cada subdireccion, realizando una retroalimentacion del resultado de la medición del periodo."/>
    <s v="Retroalimentación del resultado de la medición  del periodo"/>
    <s v="Reuniones  Ejecutadas /Reuniones Progrmadas * 100"/>
    <s v="Porcentaje"/>
    <n v="1"/>
    <s v="Subdirecciónes de RBL, Disposición Final y Aprovechamiento / GIRS"/>
    <x v="16"/>
    <d v="2024-06-01T00:00:00"/>
    <d v="2024-12-31T00:00:00"/>
    <s v="N/A"/>
    <s v="N/A"/>
    <d v="2024-01-12T00:00:00"/>
    <x v="53"/>
    <x v="23"/>
    <x v="0"/>
    <s v="12/01/2024 La acción fue reportada por el proceso GIRS a la OCI mediante correo electrónico del 12/01/2024"/>
    <x v="3"/>
  </r>
  <r>
    <n v="257"/>
    <s v="Accion de Mejora"/>
    <s v="Resultados de la Revisión por la Dirección "/>
    <s v="Concientizar sobre la importancia de la documentación de Lecciones Aprendidas y Buenas Prácticas en el proceso GIRS"/>
    <s v="Oportunidad de mejora"/>
    <d v="2023-12-27T00:00:00"/>
    <s v="Informe de Revisión por la Dirección  aprobado por el comité institucional de gestión y desempeño - CIGD"/>
    <s v="No se cuenta  con  una   socialización  sobre los temas  de Lecciones Aprendidas y Buenas Prácticas,   a los equios de trabajo   de las diferentes subdireciones   que integran  el proceso de GIRS,  lo que no facilita  el  suministro de información  y no se genera la apropiación  del  tema._x000a_"/>
    <s v="Solicitar  a  la Oficna Asesora de Planeación  realizar  una socialización   en lo posible con talleres pedagógicos del proceso  en el Marco de  las Lecciones Aprendidas y Buenas Prácticas  de tal forma que se  genere  la apropiación del tema  en los diferentes equipos de trabajo."/>
    <s v="Solicitud  Socialización mediante talleres  pedagógicos, para los equipos   que integran las subdireciones  del proceso GIRS."/>
    <s v="Una solicitud"/>
    <s v="Unidad"/>
    <s v="Una solicitud realizada."/>
    <s v="Subdireccón de Aprovechamiento/ GIRS"/>
    <x v="16"/>
    <s v="02/02/204"/>
    <d v="2024-08-02T00:00:00"/>
    <s v="N/A"/>
    <s v="N/A"/>
    <d v="2024-01-12T00:00:00"/>
    <x v="53"/>
    <x v="23"/>
    <x v="0"/>
    <s v="12/01/2024 La acción fue reportada por el proceso GIRS a la OCI mediante correo electrónico del 12/01/2024"/>
    <x v="3"/>
  </r>
  <r>
    <n v="258"/>
    <s v="Accion de Mejora"/>
    <s v="Resultados de la Revisión por la Dirección "/>
    <s v="Actualizar permanentemente  documentos controlados asociados al Proceso de Gestión de Asuntos Legales."/>
    <s v="Oportunidad de mejora"/>
    <d v="2023-12-27T00:00:00"/>
    <s v="Informe de revisión por la dirección aprobado por CIGD 27-12-24"/>
    <s v="Mejora continua derivada del informe de revisión por la Dirección"/>
    <s v="Actualizar los siguientes documentos controlados del proceso Gestión de Asuntos Legales:_x000a_-GAL-PC-04 V8 Normograma_x000a_-GAL-PC-10 V1 Modalidad contratos y-o convenios interadministrativos_x000a_-GAL-PC-11 V1 Procedimiento para la celebración de Convenios de Asociación con Entidades Sin ánimo de Lucro."/>
    <s v="Documentos actualizados o creados "/>
    <s v="Tres (3) procedimientos actualizados:_x000a_-GAL-PC-04 V8 Normograma_x000a_-GAL-PC-10 V1 Modalidad contratos y-o convenios interadministrativos_x000a_-GAL-PC-11 V1 Procedimiento para la celebración de Convenios de Asociación con Entidades Sin ánimo de Lucro. _x000a_"/>
    <s v="Unidad "/>
    <n v="3"/>
    <s v=" GESTIÓN DE ASUNTOS LEGALES  (Subdirección Asuntos Legales)"/>
    <x v="5"/>
    <d v="2024-01-12T00:00:00"/>
    <d v="2024-12-31T00:00:00"/>
    <s v="N/A"/>
    <s v="N/A"/>
    <d v="2024-01-12T00:00:00"/>
    <x v="53"/>
    <x v="23"/>
    <x v="0"/>
    <s v="12/01/2024 La acción fue reportada por el proceso Gestión de Asuntos Legales a la OCI mediante correo electrónico del 12/01/2024"/>
    <x v="3"/>
  </r>
  <r>
    <n v="259"/>
    <s v="Accion de Mejora"/>
    <s v="Resultados de la Revisión por la Dirección "/>
    <s v="Implementar y mantener el MSPI en un nivel de madurez “optimizado” conforme al instrumento de autoevaluación del MinTIC "/>
    <s v="Oportunidad de mejora"/>
    <d v="2023-12-27T00:00:00"/>
    <s v="Comité institucional de gestión y desempeño - CIGD el día 27 de diciembre 2023"/>
    <s v="Bajo nivel de implementación de controles del MSPI definidos por el MinTIC"/>
    <s v="Definir e implementar las acciones necesarias para mantener la implementación de los controles adminsitrativos y tecnicos del modelo de seguridad y privacidad de la información en un nivel optimizado. "/>
    <s v="Promedio de Madurez de los Controles del MSPI"/>
    <s v="(Suma de las evaluaciones de los dominios del autodiagnostico MSPI / Numero total de Dominios) * 100"/>
    <s v="%"/>
    <s v="≥ 85"/>
    <s v="Oficina TIC"/>
    <x v="2"/>
    <d v="2023-12-27T00:00:00"/>
    <d v="2024-12-26T00:00:00"/>
    <s v="N/A"/>
    <s v="N/A"/>
    <d v="2024-01-12T00:00:00"/>
    <x v="53"/>
    <x v="23"/>
    <x v="0"/>
    <s v="12/01/2024 La acción fue reportada por el proceso Gestión de Tecnología de la Información a la OCI mediante correo electrónico del 12/01/2024"/>
    <x v="3"/>
  </r>
  <r>
    <n v="260"/>
    <s v="Accion de Mejora"/>
    <s v="Resultados de la Revisión por la Dirección "/>
    <s v="Gestionar los recursos necesarios para mitigar el riesgo de obsolescencia tecnológica en la Entidad, que permita seguir ofreciendo servicios de TI sin afectar la Disponibilidad, Confidencialidad e Integridad de la Información. "/>
    <s v="Oportunidad de mejora"/>
    <d v="2023-12-27T00:00:00"/>
    <s v="Comité institucional de gestión y desempeño - CIGD el día 27 de diciembre 2023"/>
    <s v="Obsolescencia Tecnológica de los servidores institucionales de la Entidad"/>
    <s v="Efectuar seguimiento sobre solicitud de presupuesto para renovación de servidores de TI."/>
    <s v="Seguimiento de asignación de presupuesto."/>
    <s v="2 correos o solicitudes de seguimiento sobre la asignación del presupuesto del año 2024 para la renovación tecnológica de la Entidad."/>
    <s v="Unidad"/>
    <n v="2"/>
    <s v="Oficina TIC"/>
    <x v="2"/>
    <d v="2023-12-27T00:00:00"/>
    <d v="2024-12-26T00:00:00"/>
    <s v="N/A"/>
    <s v="N/A"/>
    <d v="2024-01-12T00:00:00"/>
    <x v="53"/>
    <x v="23"/>
    <x v="0"/>
    <s v="12/01/2024 La acción fue reportada por el proceso Gestión de Tecnología de la Información a la OCI mediante correo electrónico del 12/01/2024"/>
    <x v="3"/>
  </r>
  <r>
    <n v="261"/>
    <s v="Accion de Mejora"/>
    <s v="Resultados de la Revisión por la Dirección "/>
    <s v="Generar un modelo único de instrumento de planeación que permita hacer el seguimiento de segunda línea de defensa, por la dependencia que corresponda, de manera medible y temporalizada. "/>
    <s v="Oportunidad de mejora"/>
    <d v="2023-12-27T00:00:00"/>
    <s v="Informe de Revisión por la Dirección del periodo 1 de enero al 30 de octubre del 2023 aprobado por CIGD el 27/12/2023"/>
    <s v="No existe un instrumento de planeación que permita formular planes medibles en el tiempo "/>
    <s v="Elaborar un único de instrumento de planeación para la formulación de los planes institucionales"/>
    <s v="Instrumento de planeación para para la formulación de los planes institucionales"/>
    <s v="Un Instrumento de planeación para la formulación de los planes institucionales elaborado"/>
    <s v="número"/>
    <n v="1"/>
    <s v="Oficina Asesora de Planeación"/>
    <x v="3"/>
    <d v="2024-02-01T00:00:00"/>
    <d v="2024-12-31T00:00:00"/>
    <s v="N/A"/>
    <s v="N/A"/>
    <d v="2024-01-12T00:00:00"/>
    <x v="53"/>
    <x v="23"/>
    <x v="0"/>
    <s v="12/01/2024 La acción fue reportada por la OAP a la OCI mediante correo electrónico del 12/01/2024"/>
    <x v="3"/>
  </r>
  <r>
    <n v="262"/>
    <s v="Accion de Mejora"/>
    <s v="Resultados de la Revisión por la Dirección "/>
    <s v="Generar un instrumento que permita revisar la trazabilidad presupuestal de los proyectos de inversión por cada plan de desarrollo vigente. "/>
    <s v="Oportunidad de mejora"/>
    <d v="2023-12-27T00:00:00"/>
    <s v="Informe de Revisión por la Dirección del periodo 1 de enero al 30 de octubre del 2023 aprobado por CIGD el 27/12/2024"/>
    <s v="Fortalecer la gestión de la Oficina Asesora de Planeación en el seguimiento presupuestal de los proyectos de inversión"/>
    <s v="Elaborar un instrumento que permita revisar la trazabilidad presupuestal de los proyectos de inversión por cada plan de desarrollo vigente. "/>
    <s v="Instrumento de trazabilidad presupuestal de los proyectos de inversión por cada plan de desarrollo vigente. "/>
    <s v="Un Instrumento de trazabilidad presupuestal de los proyectos de inversión por cada plan de desarrollo vigente elaborado. "/>
    <s v="número"/>
    <n v="1"/>
    <s v="Oficina Asesora de Planeación"/>
    <x v="3"/>
    <d v="2024-02-01T00:00:00"/>
    <d v="2024-12-31T00:00:00"/>
    <s v="N/A"/>
    <s v="N/A"/>
    <d v="2024-01-12T00:00:00"/>
    <x v="53"/>
    <x v="23"/>
    <x v="0"/>
    <s v="12/01/2024 La acción fue reportada por la OAP a la OCI mediante correo electrónico del 12/01/2024"/>
    <x v="3"/>
  </r>
  <r>
    <n v="263"/>
    <s v="Accion de Mejora"/>
    <s v="Resultados de la Revisión por la Dirección "/>
    <s v="Generar un visualizador de datos de la OAP de los instrumentos de planeación priorizados. "/>
    <s v="Oportunidad de mejora"/>
    <d v="2023-12-27T00:00:00"/>
    <s v="Informe de Revisión por la Dirección del periodo 1 de enero al 30 de octubre del 2023 aprobado por CIGD el 27/12/2025"/>
    <s v="Fortalecer la gestión de la Oficina Asesora de Planeación mediante la estandarización y sistematización de los instrumentos de planeación priorizados"/>
    <s v="Elaborar un visualizador de datos (power Bi) de la OAP de los instrumentos de planeación priorizados"/>
    <s v="Visualizador de datos (power Bi) de la OAP de los instrumentos de planeación priorizados"/>
    <s v="Un visualizador de datos (power Bi) de la OAP de los instrumentos de planeación priorizados elaborado"/>
    <s v="número"/>
    <n v="1"/>
    <s v="Oficina Asesora de Planeación"/>
    <x v="3"/>
    <d v="2024-02-01T00:00:00"/>
    <d v="2024-12-31T00:00:00"/>
    <s v="N/A"/>
    <s v="N/A"/>
    <d v="2024-01-12T00:00:00"/>
    <x v="53"/>
    <x v="23"/>
    <x v="0"/>
    <s v="12/01/2024 La acción fue reportada por la OAP a la OCI mediante correo electrónico del 12/01/2024"/>
    <x v="3"/>
  </r>
  <r>
    <n v="264"/>
    <s v="Accion de Mejora"/>
    <s v="Resultados de la Revisión por la Dirección "/>
    <s v="Articular la formulación del anteproyecto presupuestal a las actividades programadas a los diferentes instrumentos de planeación tales como: PGIRS, POT, políticas públicas, plan de gestión de desastres y plan de desarrollo, y planes institucionales. "/>
    <s v="Oportunidad de mejora"/>
    <d v="2023-12-27T00:00:00"/>
    <s v="Informe de Revisión por la Dirección del periodo 1 de enero al 30 de octubre del 2023 aprobado por CIGD el 27/12/2026"/>
    <s v="Asegurar el presupuesto para el desarrollo de las actividades programadas en los diferentes instrumentos de planeación tales como: PGIRS, POT, políticas públicas, plan de gestión de desastres y demas planes institucionales"/>
    <s v="Realizar mesas de trabajo conjuntas entre el equipo presupuestal y tecnico de la OAP junto con los enlaces de las dependencias responsables de la implementación de las actividades programadas en los diferentes instrumentos y planes institucionales "/>
    <s v="Mesas de trabajo para la formulación del anteproyecto presupuestal 2025"/>
    <s v="Un Anteproyecto presupuestal 2025 elaborado que incluya actividades para los planes institucionales tales como PGIRS, POT, políticas públicas, plan de gestión de desastres"/>
    <s v="número"/>
    <n v="1"/>
    <s v="Oficina Asesora de Planeación"/>
    <x v="3"/>
    <d v="2024-02-01T00:00:00"/>
    <d v="2024-12-31T00:00:00"/>
    <s v="N/A"/>
    <s v="N/A"/>
    <d v="2024-01-12T00:00:00"/>
    <x v="53"/>
    <x v="23"/>
    <x v="0"/>
    <s v="12/01/2024 La acción fue reportada por la OAP a la OCI mediante correo electrónico del 12/01/2024"/>
    <x v="3"/>
  </r>
  <r>
    <n v="265"/>
    <s v="Accion de Mejora"/>
    <s v="Resultados de la Revisión por la Dirección "/>
    <s v="Generar un visualizador (power BI) de datos para gestión del conocimiento y la innovación. "/>
    <s v="Oportunidad de mejora"/>
    <d v="2023-12-27T00:00:00"/>
    <s v="Informe de Revisión por la Dirección del periodo 1 de enero al 30 de octubre del 2023 aprobado por CIGD el 27/12/2027"/>
    <s v="Dar a conocer la información (datos) generados desde el proceso de gestión del conocimiento y la innovación"/>
    <s v="Generar un visualizador (power BI) de datos para gestión del conocimiento y la innovación. "/>
    <s v="Visualizador de datos para gestión del conocimiento y la innovación. "/>
    <s v="Un Visualizador de datos para gestión del conocimiento y la innovación elaborado"/>
    <s v="número"/>
    <n v="1"/>
    <s v="Oficina Asesora de Planeación- Gestión del Conocimiento y la Innovación "/>
    <x v="3"/>
    <d v="2024-02-01T00:00:00"/>
    <d v="2024-12-31T00:00:00"/>
    <s v="N/A"/>
    <s v="N/A"/>
    <d v="2024-01-12T00:00:00"/>
    <x v="53"/>
    <x v="23"/>
    <x v="0"/>
    <s v="12/01/2024 La acción fue reportada por la OAP a la OCI mediante correo electrónico del 12/01/2024"/>
    <x v="3"/>
  </r>
  <r>
    <n v="266"/>
    <s v="Accion de Mejora"/>
    <s v="Resultados de la Revisión por la Dirección "/>
    <s v="Actualizar el Banco de proyectos de la subdirección de aprovechamiento con los proyectos de todas las subdirecciones y oficinas de la entidad.  "/>
    <s v="Oportunidad de mejora"/>
    <d v="2023-12-27T00:00:00"/>
    <s v="Informe de Revisión por la Dirección del periodo 1 de enero al 30 de octubre del 2023 aprobado por CIGD el 27/12/2028"/>
    <s v="Generar un unico banco de proyectos para la entidad con el fin de centralizar la información y actualizar el mapa de conocimiento y el banco de iniciativas de innovación la entidad"/>
    <s v="Actualizar el Banco de proyectos de la subdirección de aprovechamiento con los proyectos de todas las subdirecciones y oficinas de la entidad. "/>
    <s v="Banco de proyectos de la UAESP"/>
    <s v="Un Banco de proyectos de la UAESP actualizado"/>
    <s v="número"/>
    <n v="1"/>
    <s v="Oficina Asesora de Planeación "/>
    <x v="3"/>
    <d v="2024-02-01T00:00:00"/>
    <d v="2024-12-31T00:00:00"/>
    <s v="N/A"/>
    <s v="N/A"/>
    <d v="2024-01-12T00:00:00"/>
    <x v="53"/>
    <x v="23"/>
    <x v="0"/>
    <s v="12/01/2024 La acción fue reportada por la OAP a la OCI mediante correo electrónico del 12/01/2024"/>
    <x v="3"/>
  </r>
  <r>
    <n v="267"/>
    <s v="Accion de Mejora"/>
    <s v="Resultados de la Revisión por la Dirección "/>
    <s v="Diseñar la estrategia de comunicación y socialización del contenido de NASA a toda la entidad para promover la participación de servidores y colaboradores en los cursos  "/>
    <s v="Oportunidad de mejora"/>
    <d v="2023-12-27T00:00:00"/>
    <s v="Informe de Revisión por la Dirección del periodo 1 de enero al 30 de octubre del 2023 aprobado por CIGD el 27/12/2029"/>
    <s v="Socializar el contenido de NASA en la institución"/>
    <s v="Implementar una estrategia de comunicación y socialización del contenido de NASA a toda la entidad para promover la participación de servidores y colaboradores en los cursos  "/>
    <s v="Estrategia de comunicación y socialización del contenido de NASA"/>
    <s v="Una Estrategia de comunicación y socialización del contenido de NASA elaborada e implementada"/>
    <s v="número"/>
    <n v="1"/>
    <s v="Oficina Asesora de Planeación- Gestión del Conocimiento y la Innovación "/>
    <x v="3"/>
    <d v="2024-02-01T00:00:00"/>
    <d v="2024-07-31T00:00:00"/>
    <s v="N/A"/>
    <s v="N/A"/>
    <d v="2024-01-12T00:00:00"/>
    <x v="53"/>
    <x v="23"/>
    <x v="0"/>
    <s v="12/01/2024 La acción fue reportada por la OAP a la OCI mediante correo electrónico del 12/01/2024"/>
    <x v="3"/>
  </r>
  <r>
    <n v="268"/>
    <s v="Accion de Mejora"/>
    <s v="Resultados de la Revisión por la Dirección "/>
    <s v="Diseñar estrategias que permitan posicionar la misionalidad y los objetivos estratégicos de la UAESP a nivel distrital con los grupos de valor e interés "/>
    <s v="Oportunidad de mejora"/>
    <d v="2023-12-27T00:00:00"/>
    <s v="Informe de Revisión por la Dirección del periodo 1 de enero al 30 de octubre del 2023 aprobado por CIGD el 27/12/2029"/>
    <s v="Desconocimiento de la misionalidad de la UAESP por parte de las partes interesadas"/>
    <s v="Incorporar en las agendas tematicas de los espacios de participación ciudadana, organizaciones sociales, juntas de acción comunal, colegios o universidades la socialización de la misionalidad y los objetivos estratégicos de la UAESP a nivel distrital con los grupos de valor e interés "/>
    <s v="Actas de reunión, listados de asistencias o memorias de los espacios de participación ciudadana, organizaciones sociales, juntas de acción comunal, colegios o universidades que incluya la socialización de la misionalidad y los objetivos estratégicos de la UAESP"/>
    <s v="Actas de reunión, listados de asistencias o memorias de los espacios de participación ciudadana ejecutadas/ Actas de reunión, listados de asistencias o memorias de los espacios de participación ciudadana planeadas"/>
    <s v="porcentaje"/>
    <n v="100"/>
    <s v="Oficina Asesora de Planeación- Participación ciudadana "/>
    <x v="3"/>
    <d v="2024-02-01T00:00:00"/>
    <d v="2024-12-31T00:00:00"/>
    <s v="N/A"/>
    <s v="N/A"/>
    <d v="2024-01-12T00:00:00"/>
    <x v="53"/>
    <x v="23"/>
    <x v="0"/>
    <s v="12/01/2024 La acción fue reportada por la OAP a la OCI mediante correo electrónico del 12/01/2024"/>
    <x v="3"/>
  </r>
  <r>
    <n v="269"/>
    <s v="Accion de Mejora"/>
    <s v="Resultados de la Revisión por la Dirección "/>
    <s v="Articulación en instancias locales, distritales y nacionales de participación ciudadana "/>
    <s v="Oportunidad de mejora"/>
    <d v="2023-12-27T00:00:00"/>
    <s v="Informe de Revisión por la Dirección del periodo 1 de enero al 30 de octubre del 2023 aprobado por CIGD el 27/12/2029"/>
    <s v="Desconocimiento de la participación de las diferentes dependencias de la entidad en instancias locales, distritales y nacionales de participación ciudadana "/>
    <s v="Implementar el formato PCI-FM-14 Matriz de seguimiento a compromisos de participación ciudadana"/>
    <s v="Matriz de seguimiento a compromisos de participación ciudadana"/>
    <s v="Matriz de seguimiento a compromisos de participación ciudadana diligenciada"/>
    <s v="número"/>
    <n v="1"/>
    <s v="Oficina Asesora de Planeación- Participación ciudadana "/>
    <x v="3"/>
    <d v="2024-02-01T00:00:00"/>
    <d v="2024-12-31T00:00:00"/>
    <s v="N/A"/>
    <s v="N/A"/>
    <d v="2024-01-12T00:00:00"/>
    <x v="53"/>
    <x v="23"/>
    <x v="0"/>
    <s v="12/01/2024 La acción fue reportada por la OAP a la OCI mediante correo electrónico del 12/01/2024"/>
    <x v="3"/>
  </r>
  <r>
    <n v="270"/>
    <s v="Accion de Mejora"/>
    <s v="Informe de Revisión por la Dirección"/>
    <s v="Realizar actividades de sensibilización sobre la política del Sistema Integrado de Gestión SIG, con el fin de que todos los miembros de la OCDI, estén informados y comprometidos para así promover la importancia del mismo._x000a_"/>
    <s v="Oportunidad de mejora"/>
    <d v="2023-12-27T00:00:00"/>
    <s v="Informe de Revisión por la Dirección"/>
    <s v="Se evaluó la importancia de tener presente esta acción de mejora con el fin de realizar el seguimiento eficiente de la misma por medio de los comité primario."/>
    <s v="Efectuar sensibilizaciones a través de Comités primarios los objetivos de calidad y las metas del Sistema de Gestión de Calidad SGC vigentes de la Entidad, para promover una mayor comprensión en el equipo de trabajo de la OCDI."/>
    <s v="Sensibilizaciones del equipo en Comités primarios de la OCDI"/>
    <s v="2 sensibilizaciones en el año."/>
    <s v="Unidad"/>
    <n v="2"/>
    <s v="Oficina de Control Disciplinario Interno"/>
    <x v="10"/>
    <d v="2024-01-20T00:00:00"/>
    <d v="2024-12-30T00:00:00"/>
    <s v="N/A"/>
    <s v="N/A"/>
    <d v="2024-01-12T00:00:00"/>
    <x v="53"/>
    <x v="23"/>
    <x v="0"/>
    <s v="12/01/2024 La acción fue reportada por la OCDI a la OCI mediante correo electrónico del 12/01/2024"/>
    <x v="3"/>
  </r>
  <r>
    <n v="271"/>
    <s v="Acción de Mejora"/>
    <s v="Resultados de la Revisión por la Dirección "/>
    <s v="Herramienta o desarrollo tecnológico que facilite la sistematización de la información de la planta de personal y que permita el cruce de situaciones administrativas con el software de nómina. "/>
    <s v="Oportunidad de mejora"/>
    <d v="2023-12-27T00:00:00"/>
    <s v="informe de revisión por la dirección aprobado por el comité institucional de gestión y desempeño - CIGD el día 27 de diciembre 2023"/>
    <s v="Oportunidad de mejora detectada dentro del proceso"/>
    <s v="Solicitud de viabilidad técnica  para el desarrollo de una herramienta que facilite la sistematización de la información de la planta de personal y que permita el cruce de situaciones administrativas con el software de nómina.  "/>
    <s v="Estudio de viabilidad técnica cruce de información de planta de personal con nomina"/>
    <s v="Un estudio de viabilidad técnica realizado"/>
    <s v="Unidad"/>
    <s v="Un estudio de viabilidad técnica realizado"/>
    <s v="SAF - TALENTO HUMANO"/>
    <x v="13"/>
    <d v="2024-02-01T00:00:00"/>
    <d v="2024-12-31T00:00:00"/>
    <s v="N/A"/>
    <s v="N/A"/>
    <d v="2024-01-12T00:00:00"/>
    <x v="53"/>
    <x v="23"/>
    <x v="0"/>
    <s v="12/01/2024 La acción fue reportada por la Talento Humano mediante correo electrónico del 12/01/2024"/>
    <x v="3"/>
  </r>
  <r>
    <n v="272"/>
    <s v="Acción de Mejora"/>
    <s v="Resultados de la Revisión por la Dirección "/>
    <s v="Desarrollo de aplicación para el trámite de las situaciones administrativas de los servidores públicos. "/>
    <s v="Oportunidad de mejora"/>
    <d v="2023-12-27T00:00:00"/>
    <s v="informe de revisión por la dirección aprobado por el comité institucional de gestión y desempeño - CIGD el día 27 de diciembre 2023"/>
    <s v="Oportunidad de mejora detectada dentro del proceso"/>
    <s v="Solicitud de viabilidad técnica  para el desarrollo de una aplicación para el trámite de las situaciones administrativas de los servidores públicos."/>
    <s v="Estudio de viabilidad técnica de aplicación para el tramite de situaciones administrativas"/>
    <s v="Un estudio de viabilidad técnica realizado"/>
    <s v="Unidad"/>
    <s v="Un estudio de viabilidad técnica realizado"/>
    <s v="SAF - TALENTO HUMANO"/>
    <x v="13"/>
    <d v="2024-02-01T00:00:00"/>
    <d v="2024-12-31T00:00:00"/>
    <s v="N/A"/>
    <s v="N/A"/>
    <d v="2024-01-12T00:00:00"/>
    <x v="53"/>
    <x v="23"/>
    <x v="0"/>
    <s v="12/01/2024 La acción fue reportada por la Talento Humano mediante correo electrónico del 12/01/2024"/>
    <x v="3"/>
  </r>
  <r>
    <n v="273"/>
    <s v="Acción Correctiva"/>
    <s v="Auditorías Internas"/>
    <s v="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
    <s v="Observación"/>
    <d v="2023-12-12T00:00:00"/>
    <s v="Rad. 20231100146763 _x000a_Informe de la Evaluación al Plan de Acción Institucional correspondiente al _x000a_período comprendido entre el 01 de julio al 31 de octubre de 2023."/>
    <s v="N/A"/>
    <s v="N/A"/>
    <s v="N/A"/>
    <s v="N/A"/>
    <s v="N/A"/>
    <s v="N/A"/>
    <s v="SAF - GESTIÓN DOCUMENTAL"/>
    <x v="12"/>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4"/>
    <s v="Acción de Mejora"/>
    <s v="Auditorías Internas"/>
    <s v="SAF – Plan Institucional de Capacitación (PIC): - Actividad 1 (Entrenamiento en Puesto de Trabajo). A la fecha cuenta con un rezago del 12.5% y no se evidencian actividades programadas para los meses de noviembre y diciembre._x000a_- Actividad 7 (Bilingüismo y otros).  A la fecha cuenta con un rezago del 12.5%, y no se evidencian actividades programadas para los meses de noviembre y diciembre."/>
    <s v="Observación"/>
    <d v="2023-12-12T00:00:00"/>
    <s v="Rad. 20231100146763 _x000a_Informe de la Evaluación al Plan de Acción Institucional correspondiente al _x000a_período comprendido entre el 01 de julio al 31 de octubre de 2023."/>
    <s v="N/A"/>
    <s v="N/A"/>
    <s v="N/A"/>
    <s v="N/A"/>
    <s v="N/A"/>
    <s v="N/A"/>
    <s v="SAF - TALENTO HUMANO"/>
    <x v="13"/>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5"/>
    <s v="Acción de Mejora"/>
    <s v="Auditorías Internas"/>
    <s v="SAF –  Programas de Estímulos: A la fecha de evaluación la actividad presentó un rezago del 8,7%."/>
    <s v="Observación"/>
    <d v="2023-12-12T00:00:00"/>
    <s v="Rad. 20231100146763 _x000a_Informe de la Evaluación al Plan de Acción Institucional correspondiente al _x000a_período comprendido entre el 01 de julio al 31 de octubre de 2023."/>
    <s v="N/A"/>
    <s v="N/A"/>
    <s v="N/A"/>
    <s v="N/A"/>
    <s v="N/A"/>
    <s v="N/A"/>
    <s v="SAF - TALENTO HUMANO"/>
    <x v="13"/>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6"/>
    <s v="Acción de Mejora"/>
    <s v="Resultados de la Revisión por la Dirección "/>
    <s v="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adicar solictud ante Tics de desarrollo de software"/>
    <s v="Solicitudes radicadas "/>
    <s v="1 Solicitud radicada"/>
    <s v="Unidad"/>
    <n v="1"/>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7"/>
    <s v="Acción de Mejora"/>
    <s v="Resultados de la Revisión por la Dirección "/>
    <s v="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ealizar segumiento en comité primario del estado de la solicitud y el avance del diseño"/>
    <s v="Segumientos realizados "/>
    <s v="2 Segumientos realizados "/>
    <s v="Unidad"/>
    <n v="2"/>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8"/>
    <s v="Acción de Mejora"/>
    <s v="Resultados de la Revisión por la Dirección "/>
    <s v="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adicarsolictud ante Tics de desarrollo de software"/>
    <s v="Solicitudes radicadas "/>
    <s v="1 Solicitud radicada"/>
    <s v="Unidad"/>
    <n v="1"/>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9"/>
    <s v="Acción de Mejora"/>
    <s v="Resultados de la Revisión por la Dirección "/>
    <s v="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ealizar segumiento en comité primario del estado de ala solicitud y el avance del diseño"/>
    <s v="Segumientos realizados "/>
    <s v="2 Segumientos realizados "/>
    <s v="Unidad"/>
    <n v="2"/>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80"/>
    <s v="Acción de Mejora"/>
    <s v="Resultados de la Revisión por la Dirección "/>
    <s v="Oportunidad en capacitar a los funcionarios de pagos en normatividad tributaria "/>
    <s v="Oportunidad de mejora"/>
    <d v="2023-12-27T00:00:00"/>
    <s v="informe de revisión por la dirección aprobado por el comité institucional de gestión y desempeño - CIGD el día 27 de diciembre 2023"/>
    <s v="Los cambios en la normatividad tributaria determinados en Mesa de trabajo equipo Pagos"/>
    <s v="Capacitar al equipo de pagos en normatividad tributaria"/>
    <s v="Capacitacion"/>
    <s v="3 Capacitaciones solicitadas/numero de capacitaciones realizadas_x000a__x000a_"/>
    <s v="Numero"/>
    <n v="3"/>
    <s v="Gestión Financiera"/>
    <x v="11"/>
    <d v="2024-02-01T00:00:00"/>
    <d v="2024-12-31T00:00:00"/>
    <s v="N/A"/>
    <s v="N/A"/>
    <d v="2024-01-25T00:00:00"/>
    <x v="54"/>
    <x v="23"/>
    <x v="0"/>
    <s v="25/01/2024 La OCI envió correo del 10/01/2024 recordando el plazo de entrega del Plan de Mejoramiento de esta oportunidad de mejora (12 de enero del 2024), el cual fue respondido el 25/01/2024. Se efectuó cargue en este PMI luego de revisión por parte de la OCI."/>
    <x v="3"/>
  </r>
  <r>
    <n v="281"/>
    <s v="Acción de Mejora"/>
    <s v="Resultados de la Revisión por la Dirección "/>
    <s v="Optimizar el proceso de pagos mediante la implementación del desarrollo del aplicativo realizado en 2023. "/>
    <s v="Oportunidad de mejora"/>
    <d v="2023-12-27T00:00:00"/>
    <s v="informe de revisión por la dirección aprobado por el comité institucional de gestión y desempeño - CIGD el día 27 de diciembre 2023"/>
    <s v="Optimizacion del Proceso de Pagos y el uso de la herramienta del programa ERP SI Capital requerido por el Subdirector Administrativo "/>
    <s v="Seguimiento trimestral a las tareas de implementación del desarrollo del progama"/>
    <s v="Actas de Seguimiento"/>
    <s v="4 Reuniones de seguimiento"/>
    <s v="Numero"/>
    <s v="4_x000a_"/>
    <s v="Gestión Financiera"/>
    <x v="11"/>
    <d v="2024-02-01T00:00:00"/>
    <d v="2024-12-31T00:00:00"/>
    <s v="N/A"/>
    <s v="N/A"/>
    <d v="2024-01-25T00:00:00"/>
    <x v="54"/>
    <x v="23"/>
    <x v="0"/>
    <s v="25/01/2024 La OCI envió correo del 10/01/2024 recordando el plazo de entrega del Plan de Mejoramiento de esta oportunidad de mejora (12 de enero del 2024), el cual fue respondido el 25/01/2024. Se efectuó cargue en este PMI luego de revisión por parte de la OCI."/>
    <x v="3"/>
  </r>
  <r>
    <n v="282"/>
    <s v="Acción de Mejora"/>
    <s v="Resultados de la Revisión por la Dirección "/>
    <s v="Generar la herramienta de programación y control de vehículos. "/>
    <s v="Oportunidad de mejora"/>
    <d v="2023-12-27T00:00:00"/>
    <s v="informe de revisión por la dirección aprobado por el comité institucional de gestión y desempeño - CIGD el día 27 de diciembre 2023"/>
    <s v="Mejora continua derivada del informe de revisión por la Dirección"/>
    <s v="Generar la herramienta de programación y control de vehículos. "/>
    <s v="Aplicativo desarrollado de programación y control de vehículos."/>
    <s v="1 Aplicativo operativo"/>
    <s v="Número"/>
    <s v="1 Aplicativo en ejecución"/>
    <s v="Gestión de apoyo logístico-Líder "/>
    <x v="8"/>
    <d v="2024-01-12T00:00:00"/>
    <d v="2024-12-31T00:00:00"/>
    <s v="N/A"/>
    <s v="N/A"/>
    <d v="2024-01-15T00:00:00"/>
    <x v="49"/>
    <x v="23"/>
    <x v="0"/>
    <s v="15/01/2024 La OCI envió correo del 10/01/2024 recordando el plazo de entrega del Plan de Mejoramiento de esta oportunidad de mejora (12 de enero del 2024); el proceso envió en forma oportuna el Plan de Mejoramiento definido."/>
    <x v="3"/>
  </r>
  <r>
    <n v="283"/>
    <s v="Acción de Mejora"/>
    <s v="Resultados de la Revisión por la Dirección "/>
    <s v="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4"/>
    <s v="Acción de Mejora"/>
    <s v="Resultados de la Revisión por la Dirección "/>
    <s v="Adjudicar la contratación de un tercero jurídico para la elaboración, aprobación y convalidación de las Tablas de Retención Documental (TRD).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5"/>
    <s v="Acción de Mejora"/>
    <s v="Resultados de la Revisión por la Dirección "/>
    <s v="Ampliar el presupuesto asignado al proceso de gestión documental para el desarrollo de todas sus actividades.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6"/>
    <s v="Acción de Mejora"/>
    <s v="Resultados de la Revisión por la Dirección "/>
    <s v="Adecuar sede propia para la gestión del archivo de la Entidad, que permita la administración, organización, conservación, depuración y custodia del acervo documental, y así destinar los recursos que son predestinados para arrendamiento al proceso de gestión documental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7"/>
    <s v="Acción de Mejora"/>
    <s v="Resultados de la Revisión por la Dirección "/>
    <s v="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8"/>
    <s v="Acción de Mejora"/>
    <s v="Resultados de la Revisión por la Dirección "/>
    <s v="Actualizar los procedimientos del proceso de Servicio al Ciudadano  "/>
    <s v="Oportunidad de mejora"/>
    <d v="2023-12-27T00:00:00"/>
    <s v="informe de revisión por la dirección aprobado por el comité institucional de gestión y desempeño - CIGD el día 27 de diciembre 2023"/>
    <s v="Procedimientos desactualizados"/>
    <s v="Actualizar el procedimiento de Servicio al Ciudadano."/>
    <s v="Actualizacion de Procedimiento"/>
    <s v="1 Procedimiento actualizado"/>
    <s v="Numero"/>
    <n v="1"/>
    <s v="Servicio al Ciudadano"/>
    <x v="0"/>
    <d v="2024-02-01T00:00:00"/>
    <d v="2024-09-30T00:00:00"/>
    <s v="N/A"/>
    <s v="N/A"/>
    <d v="2024-01-25T00:00:00"/>
    <x v="54"/>
    <x v="23"/>
    <x v="0"/>
    <s v="25/01/2024 La OCI envió correo del 10/01/2024 recordando el plazo de entrega del Plan de Mejoramiento de esta oportunidad de mejora (12 de enero del 2024). El lider del Proceso reportó la acción el 25/01/2024 ."/>
    <x v="3"/>
  </r>
  <r>
    <n v="289"/>
    <s v="Acción de Mejora"/>
    <s v="Resultados de la Revisión por la Dirección "/>
    <s v="Actualizar los formatos de servicio al ciudadano con la entidad actual certificadora de la ISO-9001 de 2015.  "/>
    <s v="Oportunidad de mejora"/>
    <d v="2023-12-27T00:00:00"/>
    <s v="informe de revisión por la dirección aprobado por el comité institucional de gestión y desempeño - CIGD el día 27 de diciembre 2023"/>
    <s v="Documentos con marca de SGS para actuaizar."/>
    <s v="Actualizar los documentos a que haya lugar con la nueva marca ICONTEC."/>
    <s v="Actualizacion de Procedimientos SIg - Con nueva marca icontec"/>
    <s v="Documentos actualizados / Documentos programados para actualización * 100"/>
    <s v="Porcentaje"/>
    <n v="1"/>
    <s v="Servicio al Ciudadano"/>
    <x v="0"/>
    <d v="2024-02-01T00:00:00"/>
    <d v="2024-09-30T00:00:00"/>
    <s v="N/A"/>
    <s v="N/A"/>
    <d v="2024-01-25T00:00:00"/>
    <x v="54"/>
    <x v="23"/>
    <x v="0"/>
    <s v="25/01/2024 La OCI envió correo del 10/01/2024 recordando el plazo de entrega del Plan de Mejoramiento de esta oportunidad de mejora (12 de enero del 2024). El lider del Proceso reportó la acción el 25/01/2024 ."/>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6F3DA6-6DDC-4474-8E61-5872C8DD10E0}"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52" firstHeaderRow="1" firstDataRow="1" firstDataCol="1" rowPageCount="1" colPageCount="1"/>
  <pivotFields count="28">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axis="axisRow" showAll="0">
      <items count="20">
        <item x="6"/>
        <item x="3"/>
        <item x="9"/>
        <item x="10"/>
        <item x="2"/>
        <item x="8"/>
        <item x="12"/>
        <item x="11"/>
        <item x="17"/>
        <item x="0"/>
        <item x="13"/>
        <item x="18"/>
        <item x="1"/>
        <item x="16"/>
        <item x="5"/>
        <item x="15"/>
        <item x="4"/>
        <item x="14"/>
        <item x="7"/>
        <item t="default"/>
      </items>
    </pivotField>
    <pivotField showAll="0"/>
    <pivotField showAll="0"/>
    <pivotField showAll="0"/>
    <pivotField showAll="0"/>
    <pivotField showAll="0"/>
    <pivotField showAll="0">
      <items count="56">
        <item x="0"/>
        <item x="1"/>
        <item x="13"/>
        <item x="3"/>
        <item x="4"/>
        <item x="5"/>
        <item x="10"/>
        <item x="21"/>
        <item x="6"/>
        <item x="2"/>
        <item x="7"/>
        <item x="9"/>
        <item x="15"/>
        <item x="32"/>
        <item x="26"/>
        <item x="19"/>
        <item x="29"/>
        <item x="31"/>
        <item x="12"/>
        <item x="17"/>
        <item x="36"/>
        <item x="11"/>
        <item x="34"/>
        <item x="18"/>
        <item x="14"/>
        <item x="8"/>
        <item x="16"/>
        <item x="22"/>
        <item x="28"/>
        <item x="33"/>
        <item x="43"/>
        <item x="35"/>
        <item x="44"/>
        <item x="20"/>
        <item x="38"/>
        <item x="47"/>
        <item x="24"/>
        <item x="23"/>
        <item x="40"/>
        <item x="50"/>
        <item x="51"/>
        <item x="52"/>
        <item x="45"/>
        <item x="25"/>
        <item x="30"/>
        <item x="42"/>
        <item x="48"/>
        <item x="53"/>
        <item x="49"/>
        <item x="41"/>
        <item x="46"/>
        <item x="27"/>
        <item x="54"/>
        <item x="37"/>
        <item x="39"/>
        <item t="default"/>
      </items>
    </pivotField>
    <pivotField axis="axisPage" multipleItemSelectionAllowed="1" showAll="0">
      <items count="52">
        <item x="23"/>
        <item h="1" x="0"/>
        <item h="1" x="1"/>
        <item h="1" x="13"/>
        <item h="1" x="3"/>
        <item h="1" x="4"/>
        <item h="1" x="5"/>
        <item h="1" x="10"/>
        <item h="1" x="21"/>
        <item h="1" x="6"/>
        <item x="2"/>
        <item x="7"/>
        <item x="9"/>
        <item x="15"/>
        <item x="33"/>
        <item x="27"/>
        <item x="19"/>
        <item x="30"/>
        <item x="32"/>
        <item x="12"/>
        <item x="17"/>
        <item x="37"/>
        <item x="11"/>
        <item x="35"/>
        <item x="18"/>
        <item x="14"/>
        <item x="8"/>
        <item x="16"/>
        <item x="22"/>
        <item x="29"/>
        <item x="34"/>
        <item x="44"/>
        <item x="36"/>
        <item x="45"/>
        <item x="20"/>
        <item x="39"/>
        <item x="25"/>
        <item x="24"/>
        <item x="41"/>
        <item x="46"/>
        <item x="26"/>
        <item x="31"/>
        <item x="43"/>
        <item x="49"/>
        <item x="48"/>
        <item x="42"/>
        <item x="47"/>
        <item x="28"/>
        <item x="50"/>
        <item x="38"/>
        <item x="40"/>
        <item t="default"/>
      </items>
    </pivotField>
    <pivotField showAll="0"/>
    <pivotField showAll="0"/>
    <pivotField axis="axisRow" dataField="1" showAll="0">
      <items count="5">
        <item x="0"/>
        <item x="1"/>
        <item x="2"/>
        <item x="3"/>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6">
        <item x="0"/>
        <item x="1"/>
        <item x="2"/>
        <item x="3"/>
        <item x="4"/>
        <item t="default"/>
      </items>
    </pivotField>
  </pivotFields>
  <rowFields count="2">
    <field x="24"/>
    <field x="14"/>
  </rowFields>
  <rowItems count="49">
    <i>
      <x/>
    </i>
    <i r="1">
      <x/>
    </i>
    <i r="1">
      <x v="1"/>
    </i>
    <i r="1">
      <x v="2"/>
    </i>
    <i r="1">
      <x v="3"/>
    </i>
    <i r="1">
      <x v="4"/>
    </i>
    <i r="1">
      <x v="5"/>
    </i>
    <i r="1">
      <x v="6"/>
    </i>
    <i r="1">
      <x v="7"/>
    </i>
    <i r="1">
      <x v="9"/>
    </i>
    <i r="1">
      <x v="10"/>
    </i>
    <i r="1">
      <x v="12"/>
    </i>
    <i r="1">
      <x v="14"/>
    </i>
    <i r="1">
      <x v="16"/>
    </i>
    <i r="1">
      <x v="17"/>
    </i>
    <i r="1">
      <x v="18"/>
    </i>
    <i>
      <x v="1"/>
    </i>
    <i r="1">
      <x v="4"/>
    </i>
    <i r="1">
      <x v="7"/>
    </i>
    <i r="1">
      <x v="9"/>
    </i>
    <i r="1">
      <x v="10"/>
    </i>
    <i r="1">
      <x v="12"/>
    </i>
    <i r="1">
      <x v="16"/>
    </i>
    <i>
      <x v="2"/>
    </i>
    <i r="1">
      <x v="1"/>
    </i>
    <i r="1">
      <x v="5"/>
    </i>
    <i r="1">
      <x v="6"/>
    </i>
    <i r="1">
      <x v="10"/>
    </i>
    <i r="1">
      <x v="12"/>
    </i>
    <i>
      <x v="3"/>
    </i>
    <i r="1">
      <x/>
    </i>
    <i r="1">
      <x v="1"/>
    </i>
    <i r="1">
      <x v="2"/>
    </i>
    <i r="1">
      <x v="3"/>
    </i>
    <i r="1">
      <x v="4"/>
    </i>
    <i r="1">
      <x v="5"/>
    </i>
    <i r="1">
      <x v="7"/>
    </i>
    <i r="1">
      <x v="8"/>
    </i>
    <i r="1">
      <x v="9"/>
    </i>
    <i r="1">
      <x v="10"/>
    </i>
    <i r="1">
      <x v="11"/>
    </i>
    <i r="1">
      <x v="12"/>
    </i>
    <i r="1">
      <x v="13"/>
    </i>
    <i r="1">
      <x v="14"/>
    </i>
    <i r="1">
      <x v="15"/>
    </i>
    <i r="1">
      <x v="16"/>
    </i>
    <i r="1">
      <x v="17"/>
    </i>
    <i r="1">
      <x v="18"/>
    </i>
    <i t="grand">
      <x/>
    </i>
  </rowItems>
  <colItems count="1">
    <i/>
  </colItems>
  <pageFields count="1">
    <pageField fld="21" hier="-1"/>
  </pageFields>
  <dataFields count="1">
    <dataField name="Cuenta de ESTADO" fld="24" subtotal="count" baseField="0" baseItem="0"/>
  </dataFields>
  <formats count="53">
    <format dxfId="85">
      <pivotArea outline="0" collapsedLevelsAreSubtotals="1" fieldPosition="0"/>
    </format>
    <format dxfId="84">
      <pivotArea dataOnly="0" labelOnly="1" outline="0" fieldPosition="0">
        <references count="1">
          <reference field="21" count="0"/>
        </references>
      </pivotArea>
    </format>
    <format dxfId="83">
      <pivotArea dataOnly="0" labelOnly="1" outline="0" axis="axisValues" fieldPosition="0"/>
    </format>
    <format dxfId="82">
      <pivotArea collapsedLevelsAreSubtotals="1" fieldPosition="0">
        <references count="1">
          <reference field="24" count="1">
            <x v="0"/>
          </reference>
        </references>
      </pivotArea>
    </format>
    <format dxfId="81">
      <pivotArea dataOnly="0" labelOnly="1" fieldPosition="0">
        <references count="1">
          <reference field="24" count="1">
            <x v="0"/>
          </reference>
        </references>
      </pivotArea>
    </format>
    <format dxfId="80">
      <pivotArea collapsedLevelsAreSubtotals="1" fieldPosition="0">
        <references count="1">
          <reference field="24" count="1">
            <x v="0"/>
          </reference>
        </references>
      </pivotArea>
    </format>
    <format dxfId="79">
      <pivotArea dataOnly="0" labelOnly="1" fieldPosition="0">
        <references count="1">
          <reference field="24" count="1">
            <x v="0"/>
          </reference>
        </references>
      </pivotArea>
    </format>
    <format dxfId="78">
      <pivotArea collapsedLevelsAreSubtotals="1" fieldPosition="0">
        <references count="1">
          <reference field="24" count="1">
            <x v="0"/>
          </reference>
        </references>
      </pivotArea>
    </format>
    <format dxfId="77">
      <pivotArea collapsedLevelsAreSubtotals="1" fieldPosition="0">
        <references count="2">
          <reference field="14" count="14">
            <x v="0"/>
            <x v="1"/>
            <x v="2"/>
            <x v="3"/>
            <x v="4"/>
            <x v="5"/>
            <x v="6"/>
            <x v="7"/>
            <x v="9"/>
            <x v="10"/>
            <x v="12"/>
            <x v="14"/>
            <x v="16"/>
            <x v="17"/>
          </reference>
          <reference field="24" count="1" selected="0">
            <x v="0"/>
          </reference>
        </references>
      </pivotArea>
    </format>
    <format dxfId="76">
      <pivotArea dataOnly="0" labelOnly="1" fieldPosition="0">
        <references count="1">
          <reference field="24" count="1">
            <x v="0"/>
          </reference>
        </references>
      </pivotArea>
    </format>
    <format dxfId="75">
      <pivotArea dataOnly="0" labelOnly="1" fieldPosition="0">
        <references count="2">
          <reference field="14" count="14">
            <x v="0"/>
            <x v="1"/>
            <x v="2"/>
            <x v="3"/>
            <x v="4"/>
            <x v="5"/>
            <x v="6"/>
            <x v="7"/>
            <x v="9"/>
            <x v="10"/>
            <x v="12"/>
            <x v="14"/>
            <x v="16"/>
            <x v="17"/>
          </reference>
          <reference field="24" count="1" selected="0">
            <x v="0"/>
          </reference>
        </references>
      </pivotArea>
    </format>
    <format dxfId="74">
      <pivotArea collapsedLevelsAreSubtotals="1" fieldPosition="0">
        <references count="1">
          <reference field="24" count="1">
            <x v="0"/>
          </reference>
        </references>
      </pivotArea>
    </format>
    <format dxfId="73">
      <pivotArea collapsedLevelsAreSubtotals="1" fieldPosition="0">
        <references count="2">
          <reference field="14" count="15">
            <x v="0"/>
            <x v="1"/>
            <x v="2"/>
            <x v="3"/>
            <x v="4"/>
            <x v="5"/>
            <x v="6"/>
            <x v="7"/>
            <x v="9"/>
            <x v="10"/>
            <x v="12"/>
            <x v="14"/>
            <x v="16"/>
            <x v="17"/>
            <x v="18"/>
          </reference>
          <reference field="24" count="1" selected="0">
            <x v="0"/>
          </reference>
        </references>
      </pivotArea>
    </format>
    <format dxfId="72">
      <pivotArea dataOnly="0" labelOnly="1" fieldPosition="0">
        <references count="1">
          <reference field="24" count="1">
            <x v="0"/>
          </reference>
        </references>
      </pivotArea>
    </format>
    <format dxfId="71">
      <pivotArea dataOnly="0" labelOnly="1" fieldPosition="0">
        <references count="2">
          <reference field="14" count="15">
            <x v="0"/>
            <x v="1"/>
            <x v="2"/>
            <x v="3"/>
            <x v="4"/>
            <x v="5"/>
            <x v="6"/>
            <x v="7"/>
            <x v="9"/>
            <x v="10"/>
            <x v="12"/>
            <x v="14"/>
            <x v="16"/>
            <x v="17"/>
            <x v="18"/>
          </reference>
          <reference field="24" count="1" selected="0">
            <x v="0"/>
          </reference>
        </references>
      </pivotArea>
    </format>
    <format dxfId="70">
      <pivotArea dataOnly="0" labelOnly="1" fieldPosition="0">
        <references count="1">
          <reference field="24" count="1">
            <x v="1"/>
          </reference>
        </references>
      </pivotArea>
    </format>
    <format dxfId="69">
      <pivotArea collapsedLevelsAreSubtotals="1" fieldPosition="0">
        <references count="1">
          <reference field="24" count="1">
            <x v="1"/>
          </reference>
        </references>
      </pivotArea>
    </format>
    <format dxfId="68">
      <pivotArea collapsedLevelsAreSubtotals="1" fieldPosition="0">
        <references count="2">
          <reference field="14" count="6">
            <x v="4"/>
            <x v="7"/>
            <x v="9"/>
            <x v="10"/>
            <x v="12"/>
            <x v="16"/>
          </reference>
          <reference field="24" count="1" selected="0">
            <x v="1"/>
          </reference>
        </references>
      </pivotArea>
    </format>
    <format dxfId="67">
      <pivotArea dataOnly="0" labelOnly="1" fieldPosition="0">
        <references count="1">
          <reference field="24" count="1">
            <x v="1"/>
          </reference>
        </references>
      </pivotArea>
    </format>
    <format dxfId="66">
      <pivotArea dataOnly="0" labelOnly="1" fieldPosition="0">
        <references count="2">
          <reference field="14" count="6">
            <x v="4"/>
            <x v="7"/>
            <x v="9"/>
            <x v="10"/>
            <x v="12"/>
            <x v="16"/>
          </reference>
          <reference field="24" count="1" selected="0">
            <x v="1"/>
          </reference>
        </references>
      </pivotArea>
    </format>
    <format dxfId="65">
      <pivotArea dataOnly="0" labelOnly="1" fieldPosition="0">
        <references count="1">
          <reference field="24" count="1">
            <x v="2"/>
          </reference>
        </references>
      </pivotArea>
    </format>
    <format dxfId="64">
      <pivotArea collapsedLevelsAreSubtotals="1" fieldPosition="0">
        <references count="1">
          <reference field="24" count="1">
            <x v="2"/>
          </reference>
        </references>
      </pivotArea>
    </format>
    <format dxfId="63">
      <pivotArea collapsedLevelsAreSubtotals="1" fieldPosition="0">
        <references count="2">
          <reference field="14" count="5">
            <x v="1"/>
            <x v="5"/>
            <x v="6"/>
            <x v="10"/>
            <x v="12"/>
          </reference>
          <reference field="24" count="1" selected="0">
            <x v="2"/>
          </reference>
        </references>
      </pivotArea>
    </format>
    <format dxfId="62">
      <pivotArea dataOnly="0" labelOnly="1" fieldPosition="0">
        <references count="1">
          <reference field="24" count="1">
            <x v="2"/>
          </reference>
        </references>
      </pivotArea>
    </format>
    <format dxfId="61">
      <pivotArea dataOnly="0" labelOnly="1" fieldPosition="0">
        <references count="2">
          <reference field="14" count="5">
            <x v="1"/>
            <x v="5"/>
            <x v="6"/>
            <x v="10"/>
            <x v="12"/>
          </reference>
          <reference field="24" count="1" selected="0">
            <x v="2"/>
          </reference>
        </references>
      </pivotArea>
    </format>
    <format dxfId="60">
      <pivotArea dataOnly="0" labelOnly="1" fieldPosition="0">
        <references count="1">
          <reference field="24" count="1">
            <x v="3"/>
          </reference>
        </references>
      </pivotArea>
    </format>
    <format dxfId="59">
      <pivotArea collapsedLevelsAreSubtotals="1" fieldPosition="0">
        <references count="1">
          <reference field="24" count="1">
            <x v="3"/>
          </reference>
        </references>
      </pivotArea>
    </format>
    <format dxfId="58">
      <pivotArea collapsedLevelsAreSubtotals="1" fieldPosition="0">
        <references count="2">
          <reference field="14" count="18">
            <x v="0"/>
            <x v="1"/>
            <x v="2"/>
            <x v="3"/>
            <x v="4"/>
            <x v="5"/>
            <x v="7"/>
            <x v="8"/>
            <x v="9"/>
            <x v="10"/>
            <x v="11"/>
            <x v="12"/>
            <x v="13"/>
            <x v="14"/>
            <x v="15"/>
            <x v="16"/>
            <x v="17"/>
            <x v="18"/>
          </reference>
          <reference field="24" count="1" selected="0">
            <x v="3"/>
          </reference>
        </references>
      </pivotArea>
    </format>
    <format dxfId="57">
      <pivotArea dataOnly="0" labelOnly="1" fieldPosition="0">
        <references count="1">
          <reference field="24" count="1">
            <x v="3"/>
          </reference>
        </references>
      </pivotArea>
    </format>
    <format dxfId="56">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55">
      <pivotArea type="all" dataOnly="0" outline="0" fieldPosition="0"/>
    </format>
    <format dxfId="54">
      <pivotArea outline="0" collapsedLevelsAreSubtotals="1" fieldPosition="0"/>
    </format>
    <format dxfId="53">
      <pivotArea field="24" type="button" dataOnly="0" labelOnly="1" outline="0" axis="axisRow" fieldPosition="0"/>
    </format>
    <format dxfId="52">
      <pivotArea dataOnly="0" labelOnly="1" fieldPosition="0">
        <references count="1">
          <reference field="24" count="0"/>
        </references>
      </pivotArea>
    </format>
    <format dxfId="51">
      <pivotArea dataOnly="0" labelOnly="1" grandRow="1" outline="0" fieldPosition="0"/>
    </format>
    <format dxfId="50">
      <pivotArea dataOnly="0" labelOnly="1" fieldPosition="0">
        <references count="2">
          <reference field="14" count="15">
            <x v="0"/>
            <x v="1"/>
            <x v="2"/>
            <x v="3"/>
            <x v="4"/>
            <x v="5"/>
            <x v="6"/>
            <x v="7"/>
            <x v="9"/>
            <x v="10"/>
            <x v="12"/>
            <x v="14"/>
            <x v="16"/>
            <x v="17"/>
            <x v="18"/>
          </reference>
          <reference field="24" count="1" selected="0">
            <x v="0"/>
          </reference>
        </references>
      </pivotArea>
    </format>
    <format dxfId="49">
      <pivotArea dataOnly="0" labelOnly="1" fieldPosition="0">
        <references count="2">
          <reference field="14" count="6">
            <x v="4"/>
            <x v="7"/>
            <x v="9"/>
            <x v="10"/>
            <x v="12"/>
            <x v="16"/>
          </reference>
          <reference field="24" count="1" selected="0">
            <x v="1"/>
          </reference>
        </references>
      </pivotArea>
    </format>
    <format dxfId="48">
      <pivotArea dataOnly="0" labelOnly="1" fieldPosition="0">
        <references count="2">
          <reference field="14" count="5">
            <x v="1"/>
            <x v="5"/>
            <x v="6"/>
            <x v="10"/>
            <x v="12"/>
          </reference>
          <reference field="24" count="1" selected="0">
            <x v="2"/>
          </reference>
        </references>
      </pivotArea>
    </format>
    <format dxfId="47">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field="24" type="button" dataOnly="0" labelOnly="1" outline="0" axis="axisRow" fieldPosition="0"/>
    </format>
    <format dxfId="42">
      <pivotArea dataOnly="0" labelOnly="1" fieldPosition="0">
        <references count="1">
          <reference field="24" count="0"/>
        </references>
      </pivotArea>
    </format>
    <format dxfId="41">
      <pivotArea dataOnly="0" labelOnly="1" grandRow="1" outline="0" fieldPosition="0"/>
    </format>
    <format dxfId="40">
      <pivotArea dataOnly="0" labelOnly="1" fieldPosition="0">
        <references count="2">
          <reference field="14" count="15">
            <x v="0"/>
            <x v="1"/>
            <x v="2"/>
            <x v="3"/>
            <x v="4"/>
            <x v="5"/>
            <x v="6"/>
            <x v="7"/>
            <x v="9"/>
            <x v="10"/>
            <x v="12"/>
            <x v="14"/>
            <x v="16"/>
            <x v="17"/>
            <x v="18"/>
          </reference>
          <reference field="24" count="1" selected="0">
            <x v="0"/>
          </reference>
        </references>
      </pivotArea>
    </format>
    <format dxfId="39">
      <pivotArea dataOnly="0" labelOnly="1" fieldPosition="0">
        <references count="2">
          <reference field="14" count="6">
            <x v="4"/>
            <x v="7"/>
            <x v="9"/>
            <x v="10"/>
            <x v="12"/>
            <x v="16"/>
          </reference>
          <reference field="24" count="1" selected="0">
            <x v="1"/>
          </reference>
        </references>
      </pivotArea>
    </format>
    <format dxfId="38">
      <pivotArea dataOnly="0" labelOnly="1" fieldPosition="0">
        <references count="2">
          <reference field="14" count="5">
            <x v="1"/>
            <x v="5"/>
            <x v="6"/>
            <x v="10"/>
            <x v="12"/>
          </reference>
          <reference field="24" count="1" selected="0">
            <x v="2"/>
          </reference>
        </references>
      </pivotArea>
    </format>
    <format dxfId="37">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36">
      <pivotArea dataOnly="0" labelOnly="1" outline="0" axis="axisValues" fieldPosition="0"/>
    </format>
    <format dxfId="35">
      <pivotArea dataOnly="0" labelOnly="1" fieldPosition="0">
        <references count="2">
          <reference field="14" count="1">
            <x v="13"/>
          </reference>
          <reference field="24" count="1" selected="0">
            <x v="3"/>
          </reference>
        </references>
      </pivotArea>
    </format>
    <format dxfId="34">
      <pivotArea collapsedLevelsAreSubtotals="1" fieldPosition="0">
        <references count="2">
          <reference field="14" count="1">
            <x v="13"/>
          </reference>
          <reference field="24" count="1" selected="0">
            <x v="3"/>
          </reference>
        </references>
      </pivotArea>
    </format>
    <format dxfId="3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D88DB8-45C6-44BF-AFB3-3A3D1A6A48D8}"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35" firstHeaderRow="1" firstDataRow="1" firstDataCol="1" rowPageCount="1" colPageCount="1"/>
  <pivotFields count="28">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items count="20">
        <item x="6"/>
        <item x="3"/>
        <item x="9"/>
        <item x="10"/>
        <item x="2"/>
        <item x="8"/>
        <item x="12"/>
        <item x="11"/>
        <item x="17"/>
        <item x="0"/>
        <item x="13"/>
        <item x="18"/>
        <item x="1"/>
        <item x="16"/>
        <item x="5"/>
        <item x="15"/>
        <item x="4"/>
        <item x="14"/>
        <item x="7"/>
        <item t="default"/>
      </items>
    </pivotField>
    <pivotField showAll="0"/>
    <pivotField showAll="0"/>
    <pivotField showAll="0"/>
    <pivotField showAll="0"/>
    <pivotField showAll="0"/>
    <pivotField showAll="0">
      <items count="56">
        <item x="0"/>
        <item x="1"/>
        <item x="13"/>
        <item x="3"/>
        <item x="4"/>
        <item x="5"/>
        <item x="10"/>
        <item x="21"/>
        <item x="6"/>
        <item x="2"/>
        <item x="7"/>
        <item x="9"/>
        <item x="15"/>
        <item x="32"/>
        <item x="26"/>
        <item x="19"/>
        <item x="29"/>
        <item x="31"/>
        <item x="12"/>
        <item x="17"/>
        <item x="36"/>
        <item x="11"/>
        <item x="34"/>
        <item x="18"/>
        <item x="14"/>
        <item x="8"/>
        <item x="16"/>
        <item x="22"/>
        <item x="28"/>
        <item x="33"/>
        <item x="43"/>
        <item x="35"/>
        <item x="44"/>
        <item x="20"/>
        <item x="38"/>
        <item x="47"/>
        <item x="24"/>
        <item x="23"/>
        <item x="40"/>
        <item x="50"/>
        <item x="51"/>
        <item x="52"/>
        <item x="45"/>
        <item x="25"/>
        <item x="30"/>
        <item x="42"/>
        <item x="48"/>
        <item x="53"/>
        <item x="49"/>
        <item x="41"/>
        <item x="46"/>
        <item x="27"/>
        <item x="54"/>
        <item x="37"/>
        <item x="39"/>
        <item t="default"/>
      </items>
    </pivotField>
    <pivotField axis="axisPage" multipleItemSelectionAllowed="1" showAll="0">
      <items count="52">
        <item x="23"/>
        <item h="1" x="0"/>
        <item h="1" x="1"/>
        <item h="1" x="13"/>
        <item h="1" x="3"/>
        <item h="1" x="4"/>
        <item h="1" x="5"/>
        <item h="1" x="10"/>
        <item h="1" x="21"/>
        <item h="1" x="6"/>
        <item x="2"/>
        <item x="7"/>
        <item x="9"/>
        <item x="15"/>
        <item x="33"/>
        <item x="27"/>
        <item x="19"/>
        <item x="30"/>
        <item x="32"/>
        <item x="12"/>
        <item x="17"/>
        <item x="37"/>
        <item x="11"/>
        <item x="35"/>
        <item x="18"/>
        <item x="14"/>
        <item x="8"/>
        <item x="16"/>
        <item x="22"/>
        <item x="29"/>
        <item x="34"/>
        <item x="44"/>
        <item x="36"/>
        <item x="45"/>
        <item x="20"/>
        <item x="39"/>
        <item x="25"/>
        <item x="24"/>
        <item x="41"/>
        <item x="46"/>
        <item x="26"/>
        <item x="31"/>
        <item x="43"/>
        <item x="49"/>
        <item x="48"/>
        <item x="42"/>
        <item x="47"/>
        <item x="28"/>
        <item x="50"/>
        <item x="38"/>
        <item x="40"/>
        <item t="default"/>
      </items>
    </pivotField>
    <pivotField axis="axisRow" showAll="0">
      <items count="12">
        <item x="7"/>
        <item x="5"/>
        <item x="0"/>
        <item x="3"/>
        <item x="1"/>
        <item x="6"/>
        <item x="2"/>
        <item x="10"/>
        <item x="4"/>
        <item x="8"/>
        <item x="9"/>
        <item t="default"/>
      </items>
    </pivotField>
    <pivotField showAll="0"/>
    <pivotField axis="axisRow" dataField="1" showAll="0">
      <items count="5">
        <item x="0"/>
        <item x="1"/>
        <item x="2"/>
        <item x="3"/>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6">
        <item x="0"/>
        <item x="1"/>
        <item x="2"/>
        <item x="3"/>
        <item x="4"/>
        <item t="default"/>
      </items>
    </pivotField>
  </pivotFields>
  <rowFields count="2">
    <field x="24"/>
    <field x="22"/>
  </rowFields>
  <rowItems count="32">
    <i>
      <x/>
    </i>
    <i r="1">
      <x/>
    </i>
    <i r="1">
      <x v="1"/>
    </i>
    <i r="1">
      <x v="2"/>
    </i>
    <i r="1">
      <x v="4"/>
    </i>
    <i r="1">
      <x v="5"/>
    </i>
    <i r="1">
      <x v="6"/>
    </i>
    <i r="1">
      <x v="8"/>
    </i>
    <i r="1">
      <x v="9"/>
    </i>
    <i r="1">
      <x v="10"/>
    </i>
    <i>
      <x v="1"/>
    </i>
    <i r="1">
      <x v="2"/>
    </i>
    <i r="1">
      <x v="4"/>
    </i>
    <i r="1">
      <x v="5"/>
    </i>
    <i r="1">
      <x v="6"/>
    </i>
    <i r="1">
      <x v="8"/>
    </i>
    <i r="1">
      <x v="9"/>
    </i>
    <i>
      <x v="2"/>
    </i>
    <i r="1">
      <x/>
    </i>
    <i r="1">
      <x v="2"/>
    </i>
    <i r="1">
      <x v="5"/>
    </i>
    <i r="1">
      <x v="8"/>
    </i>
    <i r="1">
      <x v="9"/>
    </i>
    <i>
      <x v="3"/>
    </i>
    <i r="1">
      <x v="2"/>
    </i>
    <i r="1">
      <x v="5"/>
    </i>
    <i r="1">
      <x v="6"/>
    </i>
    <i r="1">
      <x v="7"/>
    </i>
    <i r="1">
      <x v="8"/>
    </i>
    <i r="1">
      <x v="9"/>
    </i>
    <i r="1">
      <x v="10"/>
    </i>
    <i t="grand">
      <x/>
    </i>
  </rowItems>
  <colItems count="1">
    <i/>
  </colItems>
  <pageFields count="1">
    <pageField fld="21" hier="-1"/>
  </pageFields>
  <dataFields count="1">
    <dataField name="Cuenta de ESTADO" fld="24" subtotal="count" baseField="0" baseItem="0"/>
  </dataFields>
  <formats count="33">
    <format dxfId="32">
      <pivotArea outline="0" collapsedLevelsAreSubtotals="1" fieldPosition="0"/>
    </format>
    <format dxfId="31">
      <pivotArea dataOnly="0" labelOnly="1" outline="0" fieldPosition="0">
        <references count="1">
          <reference field="21" count="0"/>
        </references>
      </pivotArea>
    </format>
    <format dxfId="30">
      <pivotArea dataOnly="0" labelOnly="1" outline="0" axis="axisValues" fieldPosition="0"/>
    </format>
    <format dxfId="29">
      <pivotArea collapsedLevelsAreSubtotals="1" fieldPosition="0">
        <references count="1">
          <reference field="24" count="1">
            <x v="0"/>
          </reference>
        </references>
      </pivotArea>
    </format>
    <format dxfId="28">
      <pivotArea dataOnly="0" labelOnly="1" fieldPosition="0">
        <references count="1">
          <reference field="24" count="1">
            <x v="0"/>
          </reference>
        </references>
      </pivotArea>
    </format>
    <format dxfId="27">
      <pivotArea collapsedLevelsAreSubtotals="1" fieldPosition="0">
        <references count="1">
          <reference field="24" count="1">
            <x v="0"/>
          </reference>
        </references>
      </pivotArea>
    </format>
    <format dxfId="26">
      <pivotArea dataOnly="0" labelOnly="1" fieldPosition="0">
        <references count="1">
          <reference field="24" count="1">
            <x v="0"/>
          </reference>
        </references>
      </pivotArea>
    </format>
    <format dxfId="25">
      <pivotArea collapsedLevelsAreSubtotals="1" fieldPosition="0">
        <references count="1">
          <reference field="24" count="1">
            <x v="0"/>
          </reference>
        </references>
      </pivotArea>
    </format>
    <format dxfId="24">
      <pivotArea dataOnly="0" labelOnly="1" fieldPosition="0">
        <references count="1">
          <reference field="24" count="1">
            <x v="0"/>
          </reference>
        </references>
      </pivotArea>
    </format>
    <format dxfId="23">
      <pivotArea collapsedLevelsAreSubtotals="1" fieldPosition="0">
        <references count="1">
          <reference field="24" count="1">
            <x v="0"/>
          </reference>
        </references>
      </pivotArea>
    </format>
    <format dxfId="22">
      <pivotArea dataOnly="0" labelOnly="1" fieldPosition="0">
        <references count="1">
          <reference field="24" count="1">
            <x v="0"/>
          </reference>
        </references>
      </pivotArea>
    </format>
    <format dxfId="21">
      <pivotArea dataOnly="0" labelOnly="1" fieldPosition="0">
        <references count="1">
          <reference field="24" count="1">
            <x v="1"/>
          </reference>
        </references>
      </pivotArea>
    </format>
    <format dxfId="20">
      <pivotArea collapsedLevelsAreSubtotals="1" fieldPosition="0">
        <references count="1">
          <reference field="24" count="1">
            <x v="1"/>
          </reference>
        </references>
      </pivotArea>
    </format>
    <format dxfId="19">
      <pivotArea dataOnly="0" labelOnly="1" fieldPosition="0">
        <references count="1">
          <reference field="24" count="1">
            <x v="1"/>
          </reference>
        </references>
      </pivotArea>
    </format>
    <format dxfId="18">
      <pivotArea dataOnly="0" labelOnly="1" fieldPosition="0">
        <references count="1">
          <reference field="24" count="1">
            <x v="2"/>
          </reference>
        </references>
      </pivotArea>
    </format>
    <format dxfId="17">
      <pivotArea collapsedLevelsAreSubtotals="1" fieldPosition="0">
        <references count="1">
          <reference field="24" count="1">
            <x v="2"/>
          </reference>
        </references>
      </pivotArea>
    </format>
    <format dxfId="16">
      <pivotArea dataOnly="0" labelOnly="1" fieldPosition="0">
        <references count="1">
          <reference field="24" count="1">
            <x v="2"/>
          </reference>
        </references>
      </pivotArea>
    </format>
    <format dxfId="15">
      <pivotArea dataOnly="0" labelOnly="1" fieldPosition="0">
        <references count="1">
          <reference field="24" count="1">
            <x v="3"/>
          </reference>
        </references>
      </pivotArea>
    </format>
    <format dxfId="14">
      <pivotArea collapsedLevelsAreSubtotals="1" fieldPosition="0">
        <references count="1">
          <reference field="24" count="1">
            <x v="3"/>
          </reference>
        </references>
      </pivotArea>
    </format>
    <format dxfId="13">
      <pivotArea dataOnly="0" labelOnly="1" fieldPosition="0">
        <references count="1">
          <reference field="24" count="1">
            <x v="3"/>
          </reference>
        </references>
      </pivotArea>
    </format>
    <format dxfId="12">
      <pivotArea type="all" dataOnly="0" outline="0" fieldPosition="0"/>
    </format>
    <format dxfId="11">
      <pivotArea outline="0" collapsedLevelsAreSubtotals="1" fieldPosition="0"/>
    </format>
    <format dxfId="10">
      <pivotArea field="24" type="button" dataOnly="0" labelOnly="1" outline="0" axis="axisRow" fieldPosition="0"/>
    </format>
    <format dxfId="9">
      <pivotArea dataOnly="0" labelOnly="1" fieldPosition="0">
        <references count="1">
          <reference field="24" count="0"/>
        </references>
      </pivotArea>
    </format>
    <format dxfId="8">
      <pivotArea dataOnly="0" labelOnly="1" grandRow="1" outline="0" fieldPosition="0"/>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24" type="button" dataOnly="0" labelOnly="1" outline="0" axis="axisRow" fieldPosition="0"/>
    </format>
    <format dxfId="3">
      <pivotArea dataOnly="0" labelOnly="1" fieldPosition="0">
        <references count="1">
          <reference field="24" count="0"/>
        </references>
      </pivotArea>
    </format>
    <format dxfId="2">
      <pivotArea dataOnly="0" labelOnly="1" grandRow="1" outline="0" fieldPosition="0"/>
    </format>
    <format dxfId="1">
      <pivotArea dataOnly="0" labelOnly="1" outline="0" axis="axisValues"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F8FEC-47F2-41ED-ADC0-D917A894AE1A}">
  <dimension ref="A1:A17"/>
  <sheetViews>
    <sheetView workbookViewId="0">
      <selection activeCell="A29" sqref="A29"/>
    </sheetView>
  </sheetViews>
  <sheetFormatPr baseColWidth="10" defaultColWidth="11.42578125" defaultRowHeight="12.75" x14ac:dyDescent="0.2"/>
  <cols>
    <col min="1" max="1" width="59.5703125" bestFit="1" customWidth="1"/>
  </cols>
  <sheetData>
    <row r="1" spans="1:1" x14ac:dyDescent="0.2">
      <c r="A1" t="s">
        <v>0</v>
      </c>
    </row>
    <row r="2" spans="1:1" x14ac:dyDescent="0.2">
      <c r="A2" s="156" t="s">
        <v>1</v>
      </c>
    </row>
    <row r="3" spans="1:1" x14ac:dyDescent="0.2">
      <c r="A3" s="156" t="s">
        <v>2</v>
      </c>
    </row>
    <row r="4" spans="1:1" x14ac:dyDescent="0.2">
      <c r="A4" s="156" t="s">
        <v>3</v>
      </c>
    </row>
    <row r="5" spans="1:1" x14ac:dyDescent="0.2">
      <c r="A5" s="156" t="s">
        <v>4</v>
      </c>
    </row>
    <row r="6" spans="1:1" x14ac:dyDescent="0.2">
      <c r="A6" s="156" t="s">
        <v>5</v>
      </c>
    </row>
    <row r="7" spans="1:1" x14ac:dyDescent="0.2">
      <c r="A7" s="156" t="s">
        <v>6</v>
      </c>
    </row>
    <row r="8" spans="1:1" x14ac:dyDescent="0.2">
      <c r="A8" s="156" t="s">
        <v>7</v>
      </c>
    </row>
    <row r="9" spans="1:1" x14ac:dyDescent="0.2">
      <c r="A9" s="156" t="s">
        <v>8</v>
      </c>
    </row>
    <row r="10" spans="1:1" x14ac:dyDescent="0.2">
      <c r="A10" s="156" t="s">
        <v>9</v>
      </c>
    </row>
    <row r="11" spans="1:1" x14ac:dyDescent="0.2">
      <c r="A11" s="156" t="s">
        <v>10</v>
      </c>
    </row>
    <row r="12" spans="1:1" x14ac:dyDescent="0.2">
      <c r="A12" s="156" t="s">
        <v>11</v>
      </c>
    </row>
    <row r="13" spans="1:1" x14ac:dyDescent="0.2">
      <c r="A13" s="156" t="s">
        <v>12</v>
      </c>
    </row>
    <row r="14" spans="1:1" x14ac:dyDescent="0.2">
      <c r="A14" s="156" t="s">
        <v>13</v>
      </c>
    </row>
    <row r="15" spans="1:1" x14ac:dyDescent="0.2">
      <c r="A15" s="156" t="s">
        <v>14</v>
      </c>
    </row>
    <row r="16" spans="1:1" x14ac:dyDescent="0.2">
      <c r="A16" s="156" t="s">
        <v>15</v>
      </c>
    </row>
    <row r="17" spans="1:1" x14ac:dyDescent="0.2">
      <c r="A17" s="156"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C15A-8F67-4B2A-BEC2-A00CBB406B85}">
  <sheetPr>
    <pageSetUpPr fitToPage="1"/>
  </sheetPr>
  <dimension ref="A1:BF272"/>
  <sheetViews>
    <sheetView showGridLines="0" tabSelected="1" zoomScale="77" zoomScaleNormal="77" zoomScalePageLayoutView="78" workbookViewId="0">
      <pane xSplit="1" ySplit="5" topLeftCell="T266" activePane="bottomRight" state="frozen"/>
      <selection pane="topRight" activeCell="B1" sqref="B1"/>
      <selection pane="bottomLeft" activeCell="A6" sqref="A6"/>
      <selection pane="bottomRight" activeCell="Z178" sqref="Z178"/>
    </sheetView>
  </sheetViews>
  <sheetFormatPr baseColWidth="10" defaultColWidth="11.42578125" defaultRowHeight="15.75" x14ac:dyDescent="0.2"/>
  <cols>
    <col min="1" max="1" width="10.7109375" style="1" customWidth="1"/>
    <col min="2" max="2" width="25" style="2" bestFit="1" customWidth="1"/>
    <col min="3" max="3" width="19.7109375" style="2" bestFit="1" customWidth="1"/>
    <col min="4" max="4" width="118.85546875" style="2" customWidth="1"/>
    <col min="5" max="5" width="15" style="2" customWidth="1"/>
    <col min="6" max="6" width="16.85546875" style="2" customWidth="1"/>
    <col min="7" max="7" width="31.5703125" style="2" bestFit="1" customWidth="1"/>
    <col min="8" max="8" width="74.28515625" style="2" bestFit="1" customWidth="1"/>
    <col min="9" max="9" width="49.140625" style="2" customWidth="1"/>
    <col min="10" max="10" width="42.85546875" style="2" bestFit="1" customWidth="1"/>
    <col min="11" max="11" width="33.28515625" style="2" bestFit="1" customWidth="1"/>
    <col min="12" max="12" width="28.5703125" style="2" bestFit="1" customWidth="1"/>
    <col min="13" max="13" width="28.140625" style="2" customWidth="1"/>
    <col min="14" max="14" width="44.5703125" style="2" customWidth="1"/>
    <col min="15" max="15" width="37.7109375" style="2" hidden="1" customWidth="1"/>
    <col min="16" max="16" width="15.7109375" style="1" bestFit="1" customWidth="1"/>
    <col min="17" max="17" width="18.140625" style="1" bestFit="1" customWidth="1"/>
    <col min="18" max="18" width="3.5703125" style="251" hidden="1" customWidth="1"/>
    <col min="19" max="19" width="19.7109375" style="142" customWidth="1"/>
    <col min="20" max="20" width="108.140625" style="153" customWidth="1"/>
    <col min="21" max="21" width="1.7109375" style="153" hidden="1" customWidth="1"/>
    <col min="22" max="22" width="15.42578125" style="1" customWidth="1"/>
    <col min="23" max="23" width="15.28515625" style="1" hidden="1" customWidth="1"/>
    <col min="24" max="24" width="16.85546875" style="1" hidden="1" customWidth="1"/>
    <col min="25" max="25" width="15.28515625" style="2" bestFit="1" customWidth="1"/>
    <col min="26" max="26" width="103.28515625" style="153" customWidth="1"/>
    <col min="27" max="27" width="16.85546875" style="2" customWidth="1"/>
    <col min="28" max="30" width="11.42578125" style="3" hidden="1" customWidth="1"/>
    <col min="31" max="31" width="22.28515625" style="3" hidden="1" customWidth="1"/>
    <col min="32" max="33" width="11.42578125" style="3" hidden="1" customWidth="1"/>
    <col min="34" max="34" width="17.85546875" style="3" hidden="1" customWidth="1"/>
    <col min="35" max="36" width="11.42578125" style="3" hidden="1" customWidth="1"/>
    <col min="37" max="37" width="19.140625" style="3" hidden="1" customWidth="1"/>
    <col min="38" max="38" width="11.42578125" style="3" hidden="1" customWidth="1"/>
    <col min="39" max="39" width="27.85546875" style="3" hidden="1" customWidth="1"/>
    <col min="40" max="54" width="11.42578125" style="3" hidden="1" customWidth="1"/>
    <col min="55" max="58" width="11.42578125" style="2" hidden="1" customWidth="1"/>
    <col min="59" max="16384" width="11.42578125" style="2"/>
  </cols>
  <sheetData>
    <row r="1" spans="1:54" ht="9.75" customHeight="1" x14ac:dyDescent="0.2">
      <c r="R1" s="2"/>
      <c r="U1" s="2"/>
      <c r="Z1" s="2"/>
    </row>
    <row r="2" spans="1:54" ht="9.75" customHeight="1" x14ac:dyDescent="0.2">
      <c r="R2" s="2"/>
      <c r="U2" s="2"/>
      <c r="Z2" s="2"/>
    </row>
    <row r="3" spans="1:54" x14ac:dyDescent="0.2">
      <c r="A3" s="246"/>
      <c r="B3" s="281" t="s">
        <v>1829</v>
      </c>
      <c r="C3" s="281"/>
      <c r="D3" s="281"/>
      <c r="E3" s="281"/>
      <c r="F3" s="281"/>
      <c r="G3" s="281"/>
      <c r="H3" s="281" t="s">
        <v>1830</v>
      </c>
      <c r="I3" s="281"/>
      <c r="J3" s="281"/>
      <c r="K3" s="281"/>
      <c r="L3" s="281"/>
      <c r="M3" s="281"/>
      <c r="N3" s="281"/>
      <c r="O3" s="281"/>
      <c r="P3" s="281"/>
      <c r="Q3" s="281"/>
      <c r="R3" s="247"/>
      <c r="S3" s="281" t="s">
        <v>1831</v>
      </c>
      <c r="T3" s="281"/>
      <c r="U3" s="247"/>
      <c r="V3" s="281" t="s">
        <v>1832</v>
      </c>
      <c r="W3" s="281"/>
      <c r="X3" s="281"/>
      <c r="Y3" s="281"/>
      <c r="Z3" s="281"/>
      <c r="AA3" s="281"/>
    </row>
    <row r="4" spans="1:54" ht="18" x14ac:dyDescent="0.2">
      <c r="A4" s="282" t="s">
        <v>17</v>
      </c>
      <c r="B4" s="282" t="s">
        <v>18</v>
      </c>
      <c r="C4" s="282" t="s">
        <v>19</v>
      </c>
      <c r="D4" s="283" t="s">
        <v>1833</v>
      </c>
      <c r="E4" s="283"/>
      <c r="F4" s="283"/>
      <c r="G4" s="283"/>
      <c r="H4" s="280" t="s">
        <v>20</v>
      </c>
      <c r="I4" s="280" t="s">
        <v>21</v>
      </c>
      <c r="J4" s="280" t="s">
        <v>22</v>
      </c>
      <c r="K4" s="280" t="s">
        <v>23</v>
      </c>
      <c r="L4" s="280" t="s">
        <v>24</v>
      </c>
      <c r="M4" s="280" t="s">
        <v>25</v>
      </c>
      <c r="N4" s="280" t="s">
        <v>26</v>
      </c>
      <c r="O4" s="280" t="s">
        <v>26</v>
      </c>
      <c r="P4" s="284" t="s">
        <v>27</v>
      </c>
      <c r="Q4" s="284" t="s">
        <v>28</v>
      </c>
      <c r="R4" s="248"/>
      <c r="S4" s="285" t="s">
        <v>1834</v>
      </c>
      <c r="T4" s="285"/>
      <c r="U4" s="249"/>
      <c r="V4" s="286" t="s">
        <v>1835</v>
      </c>
      <c r="W4" s="286"/>
      <c r="X4" s="286"/>
      <c r="Y4" s="286"/>
      <c r="Z4" s="286"/>
      <c r="AA4" s="286"/>
    </row>
    <row r="5" spans="1:54" ht="30" x14ac:dyDescent="0.2">
      <c r="A5" s="282"/>
      <c r="B5" s="282"/>
      <c r="C5" s="282"/>
      <c r="D5" s="6" t="s">
        <v>29</v>
      </c>
      <c r="E5" s="6" t="s">
        <v>30</v>
      </c>
      <c r="F5" s="6" t="s">
        <v>31</v>
      </c>
      <c r="G5" s="6" t="s">
        <v>32</v>
      </c>
      <c r="H5" s="280"/>
      <c r="I5" s="280"/>
      <c r="J5" s="280"/>
      <c r="K5" s="280"/>
      <c r="L5" s="280"/>
      <c r="M5" s="280"/>
      <c r="N5" s="280"/>
      <c r="O5" s="280"/>
      <c r="P5" s="284"/>
      <c r="Q5" s="284"/>
      <c r="R5" s="248" t="s">
        <v>1836</v>
      </c>
      <c r="S5" s="7" t="s">
        <v>31</v>
      </c>
      <c r="T5" s="227" t="s">
        <v>33</v>
      </c>
      <c r="U5" s="249" t="s">
        <v>1836</v>
      </c>
      <c r="V5" s="8" t="s">
        <v>31</v>
      </c>
      <c r="W5" s="8" t="s">
        <v>31</v>
      </c>
      <c r="X5" s="8" t="s">
        <v>1837</v>
      </c>
      <c r="Y5" s="8" t="s">
        <v>34</v>
      </c>
      <c r="Z5" s="8" t="s">
        <v>33</v>
      </c>
      <c r="AA5" s="8" t="s">
        <v>35</v>
      </c>
    </row>
    <row r="6" spans="1:54" s="4" customFormat="1" ht="200.1" customHeight="1" x14ac:dyDescent="0.2">
      <c r="A6" s="9">
        <v>1</v>
      </c>
      <c r="B6" s="10" t="s">
        <v>37</v>
      </c>
      <c r="C6" s="11" t="s">
        <v>38</v>
      </c>
      <c r="D6" s="12" t="s">
        <v>1792</v>
      </c>
      <c r="E6" s="11" t="s">
        <v>39</v>
      </c>
      <c r="F6" s="13">
        <v>44545</v>
      </c>
      <c r="G6" s="14" t="s">
        <v>40</v>
      </c>
      <c r="H6" s="15" t="s">
        <v>41</v>
      </c>
      <c r="I6" s="15" t="s">
        <v>42</v>
      </c>
      <c r="J6" s="11" t="s">
        <v>43</v>
      </c>
      <c r="K6" s="11" t="s">
        <v>44</v>
      </c>
      <c r="L6" s="11" t="s">
        <v>45</v>
      </c>
      <c r="M6" s="11">
        <v>1</v>
      </c>
      <c r="N6" s="11" t="s">
        <v>46</v>
      </c>
      <c r="O6" s="11" t="s">
        <v>16</v>
      </c>
      <c r="P6" s="157">
        <v>44712</v>
      </c>
      <c r="Q6" s="250">
        <v>44742</v>
      </c>
      <c r="R6" s="269"/>
      <c r="S6" s="254">
        <v>44721</v>
      </c>
      <c r="T6" s="15" t="s">
        <v>47</v>
      </c>
      <c r="U6" s="15"/>
      <c r="V6" s="17">
        <v>44725</v>
      </c>
      <c r="W6" s="17">
        <v>44725</v>
      </c>
      <c r="X6" s="17">
        <f>IF(AA6="En proceso","En Proceso",W6 )</f>
        <v>44725</v>
      </c>
      <c r="Y6" s="18" t="s">
        <v>48</v>
      </c>
      <c r="Z6" s="19" t="s">
        <v>49</v>
      </c>
      <c r="AA6" s="20" t="s">
        <v>50</v>
      </c>
      <c r="AB6" s="5"/>
      <c r="AC6" s="5"/>
      <c r="AD6" s="5"/>
      <c r="AE6" s="21" t="s">
        <v>51</v>
      </c>
      <c r="AF6" s="5"/>
      <c r="AG6" s="5"/>
      <c r="AH6" s="5" t="s">
        <v>52</v>
      </c>
      <c r="AI6" s="5"/>
      <c r="AJ6" s="5"/>
      <c r="AK6" s="5" t="s">
        <v>53</v>
      </c>
      <c r="AL6" s="5"/>
      <c r="AM6" s="5" t="s">
        <v>50</v>
      </c>
      <c r="AN6" s="5"/>
      <c r="AO6" s="5"/>
      <c r="AP6" s="5"/>
      <c r="AQ6" s="5"/>
      <c r="AR6" s="5"/>
      <c r="AS6" s="5"/>
      <c r="AT6" s="5"/>
      <c r="AU6" s="5"/>
      <c r="AV6" s="5"/>
      <c r="AW6" s="5"/>
      <c r="AX6" s="5"/>
      <c r="AY6" s="5"/>
      <c r="AZ6" s="5"/>
      <c r="BA6" s="5"/>
      <c r="BB6" s="5"/>
    </row>
    <row r="7" spans="1:54" s="4" customFormat="1" ht="200.1" customHeight="1" x14ac:dyDescent="0.2">
      <c r="A7" s="9">
        <v>2</v>
      </c>
      <c r="B7" s="10" t="s">
        <v>36</v>
      </c>
      <c r="C7" s="11" t="s">
        <v>54</v>
      </c>
      <c r="D7" s="12" t="s">
        <v>55</v>
      </c>
      <c r="E7" s="11" t="s">
        <v>52</v>
      </c>
      <c r="F7" s="13">
        <v>44449</v>
      </c>
      <c r="G7" s="14" t="s">
        <v>56</v>
      </c>
      <c r="H7" s="15" t="s">
        <v>57</v>
      </c>
      <c r="I7" s="15" t="s">
        <v>58</v>
      </c>
      <c r="J7" s="11" t="s">
        <v>71</v>
      </c>
      <c r="K7" s="11" t="s">
        <v>59</v>
      </c>
      <c r="L7" s="22" t="s">
        <v>60</v>
      </c>
      <c r="M7" s="11">
        <v>1</v>
      </c>
      <c r="N7" s="22" t="s">
        <v>6</v>
      </c>
      <c r="O7" s="11" t="s">
        <v>6</v>
      </c>
      <c r="P7" s="157">
        <v>44501</v>
      </c>
      <c r="Q7" s="250">
        <v>44742</v>
      </c>
      <c r="R7" s="269"/>
      <c r="S7" s="254">
        <v>44742</v>
      </c>
      <c r="T7" s="19" t="s">
        <v>61</v>
      </c>
      <c r="U7" s="19"/>
      <c r="V7" s="17">
        <v>44768</v>
      </c>
      <c r="W7" s="17">
        <v>44768</v>
      </c>
      <c r="X7" s="17">
        <f t="shared" ref="X7:X70" si="0">IF(AA7="En proceso","En Proceso",W7 )</f>
        <v>44768</v>
      </c>
      <c r="Y7" s="18" t="s">
        <v>62</v>
      </c>
      <c r="Z7" s="19" t="s">
        <v>63</v>
      </c>
      <c r="AA7" s="20" t="s">
        <v>50</v>
      </c>
      <c r="AB7" s="5"/>
      <c r="AC7" s="5"/>
      <c r="AD7" s="5"/>
      <c r="AE7" s="21" t="s">
        <v>64</v>
      </c>
      <c r="AF7" s="5"/>
      <c r="AG7" s="5"/>
      <c r="AH7" s="5" t="s">
        <v>65</v>
      </c>
      <c r="AI7" s="5"/>
      <c r="AJ7" s="5"/>
      <c r="AK7" s="5" t="s">
        <v>37</v>
      </c>
      <c r="AL7" s="5"/>
      <c r="AM7" s="5" t="s">
        <v>66</v>
      </c>
      <c r="AN7" s="5"/>
      <c r="AO7" s="5"/>
      <c r="AP7" s="5"/>
      <c r="AQ7" s="5"/>
      <c r="AR7" s="5"/>
      <c r="AS7" s="5"/>
      <c r="AT7" s="5"/>
      <c r="AU7" s="5"/>
      <c r="AV7" s="5"/>
      <c r="AW7" s="5"/>
      <c r="AX7" s="5"/>
      <c r="AY7" s="5"/>
      <c r="AZ7" s="5"/>
      <c r="BA7" s="5"/>
      <c r="BB7" s="5"/>
    </row>
    <row r="8" spans="1:54" s="4" customFormat="1" ht="200.1" customHeight="1" x14ac:dyDescent="0.2">
      <c r="A8" s="9">
        <v>2</v>
      </c>
      <c r="B8" s="10" t="s">
        <v>37</v>
      </c>
      <c r="C8" s="11" t="s">
        <v>54</v>
      </c>
      <c r="D8" s="12" t="s">
        <v>67</v>
      </c>
      <c r="E8" s="11" t="s">
        <v>65</v>
      </c>
      <c r="F8" s="13">
        <v>44334</v>
      </c>
      <c r="G8" s="14" t="s">
        <v>68</v>
      </c>
      <c r="H8" s="15" t="s">
        <v>69</v>
      </c>
      <c r="I8" s="15" t="s">
        <v>70</v>
      </c>
      <c r="J8" s="11" t="s">
        <v>71</v>
      </c>
      <c r="K8" s="11" t="s">
        <v>72</v>
      </c>
      <c r="L8" s="11" t="s">
        <v>71</v>
      </c>
      <c r="M8" s="11" t="s">
        <v>73</v>
      </c>
      <c r="N8" s="11" t="s">
        <v>74</v>
      </c>
      <c r="O8" s="11" t="s">
        <v>11</v>
      </c>
      <c r="P8" s="157">
        <v>44334</v>
      </c>
      <c r="Q8" s="250">
        <v>44742</v>
      </c>
      <c r="R8" s="269"/>
      <c r="S8" s="254" t="s">
        <v>75</v>
      </c>
      <c r="T8" s="19" t="s">
        <v>76</v>
      </c>
      <c r="U8" s="19"/>
      <c r="V8" s="13" t="s">
        <v>77</v>
      </c>
      <c r="W8" s="17">
        <v>44768</v>
      </c>
      <c r="X8" s="17">
        <f t="shared" si="0"/>
        <v>44768</v>
      </c>
      <c r="Y8" s="18" t="s">
        <v>78</v>
      </c>
      <c r="Z8" s="15" t="s">
        <v>79</v>
      </c>
      <c r="AA8" s="20" t="s">
        <v>50</v>
      </c>
      <c r="AB8" s="5"/>
      <c r="AC8" s="5"/>
      <c r="AD8" s="5"/>
      <c r="AE8" s="21" t="s">
        <v>54</v>
      </c>
      <c r="AF8" s="5"/>
      <c r="AG8" s="5"/>
      <c r="AH8" s="5" t="s">
        <v>39</v>
      </c>
      <c r="AI8" s="5"/>
      <c r="AJ8" s="5"/>
      <c r="AK8" s="5"/>
      <c r="AL8" s="5"/>
      <c r="AM8" s="5" t="s">
        <v>80</v>
      </c>
      <c r="AN8" s="5"/>
      <c r="AO8" s="5"/>
      <c r="AP8" s="5"/>
      <c r="AQ8" s="5"/>
      <c r="AR8" s="5"/>
      <c r="AS8" s="5"/>
      <c r="AT8" s="5"/>
      <c r="AU8" s="5"/>
      <c r="AV8" s="5"/>
      <c r="AW8" s="5"/>
      <c r="AX8" s="5"/>
      <c r="AY8" s="5"/>
      <c r="AZ8" s="5"/>
      <c r="BA8" s="5"/>
      <c r="BB8" s="5"/>
    </row>
    <row r="9" spans="1:54" s="4" customFormat="1" ht="200.1" customHeight="1" x14ac:dyDescent="0.2">
      <c r="A9" s="9">
        <v>3</v>
      </c>
      <c r="B9" s="10" t="s">
        <v>37</v>
      </c>
      <c r="C9" s="11" t="s">
        <v>54</v>
      </c>
      <c r="D9" s="12" t="s">
        <v>81</v>
      </c>
      <c r="E9" s="11" t="s">
        <v>65</v>
      </c>
      <c r="F9" s="13">
        <v>44379</v>
      </c>
      <c r="G9" s="24" t="s">
        <v>82</v>
      </c>
      <c r="H9" s="15" t="s">
        <v>83</v>
      </c>
      <c r="I9" s="15" t="s">
        <v>84</v>
      </c>
      <c r="J9" s="11" t="s">
        <v>71</v>
      </c>
      <c r="K9" s="11" t="s">
        <v>85</v>
      </c>
      <c r="L9" s="11" t="s">
        <v>71</v>
      </c>
      <c r="M9" s="11" t="s">
        <v>86</v>
      </c>
      <c r="N9" s="11" t="s">
        <v>74</v>
      </c>
      <c r="O9" s="11" t="s">
        <v>11</v>
      </c>
      <c r="P9" s="157">
        <v>44379</v>
      </c>
      <c r="Q9" s="250">
        <v>44742</v>
      </c>
      <c r="R9" s="269"/>
      <c r="S9" s="254">
        <v>44566</v>
      </c>
      <c r="T9" s="15" t="s">
        <v>87</v>
      </c>
      <c r="U9" s="15"/>
      <c r="V9" s="17" t="s">
        <v>77</v>
      </c>
      <c r="W9" s="17">
        <v>44768</v>
      </c>
      <c r="X9" s="17">
        <f t="shared" si="0"/>
        <v>44768</v>
      </c>
      <c r="Y9" s="18" t="s">
        <v>78</v>
      </c>
      <c r="Z9" s="15" t="s">
        <v>88</v>
      </c>
      <c r="AA9" s="20" t="s">
        <v>50</v>
      </c>
      <c r="AB9" s="5"/>
      <c r="AC9" s="5"/>
      <c r="AD9" s="5"/>
      <c r="AE9" s="21" t="s">
        <v>89</v>
      </c>
      <c r="AF9" s="5"/>
      <c r="AG9" s="5"/>
      <c r="AH9" s="5"/>
      <c r="AI9" s="5"/>
      <c r="AJ9" s="5"/>
      <c r="AK9" s="5"/>
      <c r="AL9" s="5"/>
      <c r="AM9" s="5" t="s">
        <v>90</v>
      </c>
      <c r="AN9" s="5"/>
      <c r="AO9" s="5"/>
      <c r="AP9" s="5"/>
      <c r="AQ9" s="5"/>
      <c r="AR9" s="5"/>
      <c r="AS9" s="5"/>
      <c r="AT9" s="5"/>
      <c r="AU9" s="5"/>
      <c r="AV9" s="5"/>
      <c r="AW9" s="5"/>
      <c r="AX9" s="5"/>
      <c r="AY9" s="5"/>
      <c r="AZ9" s="5"/>
      <c r="BA9" s="5"/>
      <c r="BB9" s="5"/>
    </row>
    <row r="10" spans="1:54" s="4" customFormat="1" ht="200.1" customHeight="1" x14ac:dyDescent="0.2">
      <c r="A10" s="9">
        <v>4</v>
      </c>
      <c r="B10" s="10" t="s">
        <v>36</v>
      </c>
      <c r="C10" s="11" t="s">
        <v>54</v>
      </c>
      <c r="D10" s="12" t="s">
        <v>91</v>
      </c>
      <c r="E10" s="11" t="s">
        <v>52</v>
      </c>
      <c r="F10" s="13">
        <v>44379</v>
      </c>
      <c r="G10" s="14" t="s">
        <v>82</v>
      </c>
      <c r="H10" s="15" t="s">
        <v>92</v>
      </c>
      <c r="I10" s="15" t="s">
        <v>93</v>
      </c>
      <c r="J10" s="11" t="s">
        <v>71</v>
      </c>
      <c r="K10" s="11" t="s">
        <v>94</v>
      </c>
      <c r="L10" s="11" t="s">
        <v>71</v>
      </c>
      <c r="M10" s="11" t="s">
        <v>95</v>
      </c>
      <c r="N10" s="11" t="s">
        <v>74</v>
      </c>
      <c r="O10" s="11" t="s">
        <v>11</v>
      </c>
      <c r="P10" s="157">
        <v>44379</v>
      </c>
      <c r="Q10" s="250">
        <v>44742</v>
      </c>
      <c r="R10" s="269"/>
      <c r="S10" s="254" t="s">
        <v>96</v>
      </c>
      <c r="T10" s="15" t="s">
        <v>97</v>
      </c>
      <c r="U10" s="15"/>
      <c r="V10" s="17" t="s">
        <v>77</v>
      </c>
      <c r="W10" s="17">
        <v>44768</v>
      </c>
      <c r="X10" s="17">
        <f t="shared" si="0"/>
        <v>44768</v>
      </c>
      <c r="Y10" s="18" t="s">
        <v>78</v>
      </c>
      <c r="Z10" s="19" t="s">
        <v>98</v>
      </c>
      <c r="AA10" s="20" t="s">
        <v>66</v>
      </c>
      <c r="AB10" s="5"/>
      <c r="AC10" s="5"/>
      <c r="AD10" s="5"/>
      <c r="AE10" s="21" t="s">
        <v>99</v>
      </c>
      <c r="AF10" s="5"/>
      <c r="AG10" s="5"/>
      <c r="AH10" s="5"/>
      <c r="AI10" s="5"/>
      <c r="AJ10" s="5"/>
      <c r="AK10" s="5"/>
      <c r="AL10" s="5"/>
      <c r="AM10" s="5" t="s">
        <v>100</v>
      </c>
      <c r="AN10" s="5"/>
      <c r="AO10" s="5"/>
      <c r="AP10" s="5"/>
      <c r="AQ10" s="5"/>
      <c r="AR10" s="5"/>
      <c r="AS10" s="5"/>
      <c r="AT10" s="5"/>
      <c r="AU10" s="5"/>
      <c r="AV10" s="5"/>
      <c r="AW10" s="5"/>
      <c r="AX10" s="5"/>
      <c r="AY10" s="5"/>
      <c r="AZ10" s="5"/>
      <c r="BA10" s="5"/>
      <c r="BB10" s="5"/>
    </row>
    <row r="11" spans="1:54" s="4" customFormat="1" ht="200.1" customHeight="1" x14ac:dyDescent="0.2">
      <c r="A11" s="9">
        <v>5</v>
      </c>
      <c r="B11" s="10" t="s">
        <v>36</v>
      </c>
      <c r="C11" s="11" t="s">
        <v>54</v>
      </c>
      <c r="D11" s="12" t="s">
        <v>91</v>
      </c>
      <c r="E11" s="11" t="s">
        <v>52</v>
      </c>
      <c r="F11" s="13">
        <v>44379</v>
      </c>
      <c r="G11" s="14" t="s">
        <v>82</v>
      </c>
      <c r="H11" s="15" t="s">
        <v>101</v>
      </c>
      <c r="I11" s="15" t="s">
        <v>102</v>
      </c>
      <c r="J11" s="11" t="s">
        <v>71</v>
      </c>
      <c r="K11" s="11" t="s">
        <v>103</v>
      </c>
      <c r="L11" s="11" t="s">
        <v>71</v>
      </c>
      <c r="M11" s="11" t="s">
        <v>104</v>
      </c>
      <c r="N11" s="11" t="s">
        <v>74</v>
      </c>
      <c r="O11" s="11" t="s">
        <v>11</v>
      </c>
      <c r="P11" s="157">
        <v>44379</v>
      </c>
      <c r="Q11" s="250">
        <v>44742</v>
      </c>
      <c r="R11" s="269"/>
      <c r="S11" s="254" t="s">
        <v>71</v>
      </c>
      <c r="T11" s="15" t="s">
        <v>105</v>
      </c>
      <c r="U11" s="15"/>
      <c r="V11" s="17" t="s">
        <v>77</v>
      </c>
      <c r="W11" s="17">
        <v>44768</v>
      </c>
      <c r="X11" s="17">
        <f t="shared" si="0"/>
        <v>44768</v>
      </c>
      <c r="Y11" s="18" t="s">
        <v>78</v>
      </c>
      <c r="Z11" s="19" t="s">
        <v>106</v>
      </c>
      <c r="AA11" s="20" t="s">
        <v>66</v>
      </c>
      <c r="AB11" s="5"/>
      <c r="AC11" s="5"/>
      <c r="AD11" s="5"/>
      <c r="AE11" s="21" t="s">
        <v>107</v>
      </c>
      <c r="AF11" s="5"/>
      <c r="AG11" s="5"/>
      <c r="AH11" s="5"/>
      <c r="AI11" s="5"/>
      <c r="AJ11" s="5"/>
      <c r="AK11" s="5"/>
      <c r="AL11" s="5"/>
      <c r="AM11" s="5"/>
      <c r="AN11" s="5"/>
      <c r="AO11" s="5"/>
      <c r="AP11" s="5"/>
      <c r="AQ11" s="5"/>
      <c r="AR11" s="5"/>
      <c r="AS11" s="5"/>
      <c r="AT11" s="5"/>
      <c r="AU11" s="5"/>
      <c r="AV11" s="5"/>
      <c r="AW11" s="5"/>
      <c r="AX11" s="5"/>
      <c r="AY11" s="5"/>
      <c r="AZ11" s="5"/>
      <c r="BA11" s="5"/>
      <c r="BB11" s="5"/>
    </row>
    <row r="12" spans="1:54" s="4" customFormat="1" ht="200.1" customHeight="1" x14ac:dyDescent="0.2">
      <c r="A12" s="9">
        <v>6</v>
      </c>
      <c r="B12" s="10" t="s">
        <v>37</v>
      </c>
      <c r="C12" s="11" t="s">
        <v>54</v>
      </c>
      <c r="D12" s="12" t="s">
        <v>108</v>
      </c>
      <c r="E12" s="11" t="s">
        <v>65</v>
      </c>
      <c r="F12" s="13">
        <v>44511</v>
      </c>
      <c r="G12" s="14" t="s">
        <v>109</v>
      </c>
      <c r="H12" s="15" t="s">
        <v>110</v>
      </c>
      <c r="I12" s="15" t="s">
        <v>111</v>
      </c>
      <c r="J12" s="11" t="s">
        <v>71</v>
      </c>
      <c r="K12" s="11" t="s">
        <v>112</v>
      </c>
      <c r="L12" s="11" t="s">
        <v>71</v>
      </c>
      <c r="M12" s="11" t="s">
        <v>113</v>
      </c>
      <c r="N12" s="11" t="s">
        <v>74</v>
      </c>
      <c r="O12" s="11" t="s">
        <v>11</v>
      </c>
      <c r="P12" s="157">
        <v>44511</v>
      </c>
      <c r="Q12" s="250">
        <v>44926</v>
      </c>
      <c r="R12" s="269"/>
      <c r="S12" s="254">
        <v>44657</v>
      </c>
      <c r="T12" s="27" t="s">
        <v>114</v>
      </c>
      <c r="U12" s="27"/>
      <c r="V12" s="17" t="s">
        <v>115</v>
      </c>
      <c r="W12" s="17">
        <v>44930</v>
      </c>
      <c r="X12" s="17">
        <f t="shared" si="0"/>
        <v>44930</v>
      </c>
      <c r="Y12" s="18" t="s">
        <v>78</v>
      </c>
      <c r="Z12" s="19" t="s">
        <v>116</v>
      </c>
      <c r="AA12" s="20" t="s">
        <v>50</v>
      </c>
      <c r="AB12" s="5"/>
      <c r="AC12" s="5"/>
      <c r="AD12" s="5"/>
      <c r="AE12" s="21" t="s">
        <v>117</v>
      </c>
      <c r="AF12" s="5"/>
      <c r="AG12" s="5"/>
      <c r="AH12" s="5"/>
      <c r="AI12" s="5"/>
      <c r="AJ12" s="5"/>
      <c r="AK12" s="5"/>
      <c r="AL12" s="5"/>
      <c r="AM12" s="5"/>
      <c r="AN12" s="5"/>
      <c r="AO12" s="5"/>
      <c r="AP12" s="5"/>
      <c r="AQ12" s="5"/>
      <c r="AR12" s="5"/>
      <c r="AS12" s="5"/>
      <c r="AT12" s="5"/>
      <c r="AU12" s="5"/>
      <c r="AV12" s="5"/>
      <c r="AW12" s="5"/>
      <c r="AX12" s="5"/>
      <c r="AY12" s="5"/>
      <c r="AZ12" s="5"/>
      <c r="BA12" s="5"/>
      <c r="BB12" s="5"/>
    </row>
    <row r="13" spans="1:54" s="4" customFormat="1" ht="200.1" customHeight="1" x14ac:dyDescent="0.2">
      <c r="A13" s="9">
        <v>7</v>
      </c>
      <c r="B13" s="10" t="s">
        <v>37</v>
      </c>
      <c r="C13" s="11" t="s">
        <v>54</v>
      </c>
      <c r="D13" s="12" t="s">
        <v>118</v>
      </c>
      <c r="E13" s="11" t="s">
        <v>65</v>
      </c>
      <c r="F13" s="13">
        <v>44511</v>
      </c>
      <c r="G13" s="14" t="s">
        <v>109</v>
      </c>
      <c r="H13" s="15" t="s">
        <v>119</v>
      </c>
      <c r="I13" s="15" t="s">
        <v>120</v>
      </c>
      <c r="J13" s="11" t="s">
        <v>71</v>
      </c>
      <c r="K13" s="11" t="s">
        <v>121</v>
      </c>
      <c r="L13" s="11" t="s">
        <v>71</v>
      </c>
      <c r="M13" s="11" t="s">
        <v>122</v>
      </c>
      <c r="N13" s="11" t="s">
        <v>74</v>
      </c>
      <c r="O13" s="11" t="s">
        <v>11</v>
      </c>
      <c r="P13" s="157">
        <v>44511</v>
      </c>
      <c r="Q13" s="250">
        <v>44803</v>
      </c>
      <c r="R13" s="269"/>
      <c r="S13" s="254">
        <v>44614</v>
      </c>
      <c r="T13" s="62" t="s">
        <v>123</v>
      </c>
      <c r="U13" s="62"/>
      <c r="V13" s="17" t="s">
        <v>124</v>
      </c>
      <c r="W13" s="17">
        <v>44859</v>
      </c>
      <c r="X13" s="17">
        <f t="shared" si="0"/>
        <v>44859</v>
      </c>
      <c r="Y13" s="18" t="s">
        <v>78</v>
      </c>
      <c r="Z13" s="19" t="s">
        <v>125</v>
      </c>
      <c r="AA13" s="20" t="s">
        <v>50</v>
      </c>
      <c r="AB13" s="5"/>
      <c r="AC13" s="5"/>
      <c r="AD13" s="5"/>
      <c r="AE13" s="21" t="s">
        <v>126</v>
      </c>
      <c r="AF13" s="5"/>
      <c r="AG13" s="5"/>
      <c r="AH13" s="5"/>
      <c r="AI13" s="5"/>
      <c r="AJ13" s="5"/>
      <c r="AK13" s="5"/>
      <c r="AL13" s="5"/>
      <c r="AM13" s="5"/>
      <c r="AN13" s="5"/>
      <c r="AO13" s="5"/>
      <c r="AP13" s="5"/>
      <c r="AQ13" s="5"/>
      <c r="AR13" s="5"/>
      <c r="AS13" s="5"/>
      <c r="AT13" s="5"/>
      <c r="AU13" s="5"/>
      <c r="AV13" s="5"/>
      <c r="AW13" s="5"/>
      <c r="AX13" s="5"/>
      <c r="AY13" s="5"/>
      <c r="AZ13" s="5"/>
      <c r="BA13" s="5"/>
      <c r="BB13" s="5"/>
    </row>
    <row r="14" spans="1:54" s="4" customFormat="1" ht="273" customHeight="1" x14ac:dyDescent="0.2">
      <c r="A14" s="9">
        <v>13</v>
      </c>
      <c r="B14" s="10" t="s">
        <v>37</v>
      </c>
      <c r="C14" s="11" t="s">
        <v>54</v>
      </c>
      <c r="D14" s="12" t="s">
        <v>127</v>
      </c>
      <c r="E14" s="11" t="s">
        <v>65</v>
      </c>
      <c r="F14" s="13">
        <v>44511</v>
      </c>
      <c r="G14" s="14" t="s">
        <v>109</v>
      </c>
      <c r="H14" s="15" t="s">
        <v>128</v>
      </c>
      <c r="I14" s="15" t="s">
        <v>129</v>
      </c>
      <c r="J14" s="11" t="s">
        <v>71</v>
      </c>
      <c r="K14" s="11" t="s">
        <v>121</v>
      </c>
      <c r="L14" s="11" t="s">
        <v>71</v>
      </c>
      <c r="M14" s="11" t="s">
        <v>122</v>
      </c>
      <c r="N14" s="11" t="s">
        <v>74</v>
      </c>
      <c r="O14" s="11" t="s">
        <v>11</v>
      </c>
      <c r="P14" s="157">
        <v>44511</v>
      </c>
      <c r="Q14" s="250">
        <v>44926</v>
      </c>
      <c r="R14" s="269"/>
      <c r="S14" s="254">
        <v>44657</v>
      </c>
      <c r="T14" s="26" t="s">
        <v>130</v>
      </c>
      <c r="U14" s="26"/>
      <c r="V14" s="17" t="s">
        <v>115</v>
      </c>
      <c r="W14" s="17">
        <v>44930</v>
      </c>
      <c r="X14" s="17">
        <f t="shared" si="0"/>
        <v>44930</v>
      </c>
      <c r="Y14" s="18" t="s">
        <v>78</v>
      </c>
      <c r="Z14" s="19" t="s">
        <v>131</v>
      </c>
      <c r="AA14" s="20" t="s">
        <v>50</v>
      </c>
      <c r="AB14" s="5"/>
      <c r="AC14" s="5"/>
      <c r="AD14" s="5"/>
      <c r="AE14" s="21" t="s">
        <v>132</v>
      </c>
      <c r="AF14" s="5"/>
      <c r="AG14" s="5"/>
      <c r="AH14" s="5"/>
      <c r="AI14" s="5"/>
      <c r="AJ14" s="5"/>
      <c r="AK14" s="5"/>
      <c r="AL14" s="5"/>
      <c r="AM14" s="5"/>
      <c r="AN14" s="5"/>
      <c r="AO14" s="5"/>
      <c r="AP14" s="5"/>
      <c r="AQ14" s="5"/>
      <c r="AR14" s="5"/>
      <c r="AS14" s="5"/>
      <c r="AT14" s="5"/>
      <c r="AU14" s="5"/>
      <c r="AV14" s="5"/>
      <c r="AW14" s="5"/>
      <c r="AX14" s="5"/>
      <c r="AY14" s="5"/>
      <c r="AZ14" s="5"/>
      <c r="BA14" s="5"/>
      <c r="BB14" s="5"/>
    </row>
    <row r="15" spans="1:54" s="4" customFormat="1" ht="200.1" customHeight="1" x14ac:dyDescent="0.2">
      <c r="A15" s="9">
        <v>15</v>
      </c>
      <c r="B15" s="10" t="s">
        <v>37</v>
      </c>
      <c r="C15" s="11" t="s">
        <v>54</v>
      </c>
      <c r="D15" s="12" t="s">
        <v>133</v>
      </c>
      <c r="E15" s="11" t="s">
        <v>65</v>
      </c>
      <c r="F15" s="13">
        <v>44511</v>
      </c>
      <c r="G15" s="14" t="s">
        <v>109</v>
      </c>
      <c r="H15" s="15" t="s">
        <v>134</v>
      </c>
      <c r="I15" s="15" t="s">
        <v>135</v>
      </c>
      <c r="J15" s="11" t="s">
        <v>71</v>
      </c>
      <c r="K15" s="11" t="s">
        <v>136</v>
      </c>
      <c r="L15" s="11" t="s">
        <v>71</v>
      </c>
      <c r="M15" s="11" t="s">
        <v>137</v>
      </c>
      <c r="N15" s="11" t="s">
        <v>74</v>
      </c>
      <c r="O15" s="11" t="s">
        <v>11</v>
      </c>
      <c r="P15" s="157">
        <v>44511</v>
      </c>
      <c r="Q15" s="250">
        <v>44926</v>
      </c>
      <c r="R15" s="269"/>
      <c r="S15" s="254">
        <v>44657</v>
      </c>
      <c r="T15" s="26" t="s">
        <v>138</v>
      </c>
      <c r="U15" s="26"/>
      <c r="V15" s="17" t="s">
        <v>124</v>
      </c>
      <c r="W15" s="17">
        <v>44859</v>
      </c>
      <c r="X15" s="17">
        <f t="shared" si="0"/>
        <v>44859</v>
      </c>
      <c r="Y15" s="18" t="s">
        <v>78</v>
      </c>
      <c r="Z15" s="19" t="s">
        <v>139</v>
      </c>
      <c r="AA15" s="20" t="s">
        <v>66</v>
      </c>
      <c r="AB15" s="5"/>
      <c r="AC15" s="5"/>
      <c r="AD15" s="5"/>
      <c r="AE15" s="21" t="s">
        <v>140</v>
      </c>
      <c r="AF15" s="5"/>
      <c r="AG15" s="5"/>
      <c r="AH15" s="5"/>
      <c r="AI15" s="5"/>
      <c r="AJ15" s="5"/>
      <c r="AK15" s="5"/>
      <c r="AL15" s="5"/>
      <c r="AM15" s="5"/>
      <c r="AN15" s="5"/>
      <c r="AO15" s="5"/>
      <c r="AP15" s="5"/>
      <c r="AQ15" s="5"/>
      <c r="AR15" s="5"/>
      <c r="AS15" s="5"/>
      <c r="AT15" s="5"/>
      <c r="AU15" s="5"/>
      <c r="AV15" s="5"/>
      <c r="AW15" s="5"/>
      <c r="AX15" s="5"/>
      <c r="AY15" s="5"/>
      <c r="AZ15" s="5"/>
      <c r="BA15" s="5"/>
      <c r="BB15" s="5"/>
    </row>
    <row r="16" spans="1:54" s="4" customFormat="1" ht="200.1" customHeight="1" x14ac:dyDescent="0.2">
      <c r="A16" s="9">
        <v>16</v>
      </c>
      <c r="B16" s="10" t="s">
        <v>37</v>
      </c>
      <c r="C16" s="11" t="s">
        <v>54</v>
      </c>
      <c r="D16" s="12" t="s">
        <v>141</v>
      </c>
      <c r="E16" s="11" t="s">
        <v>65</v>
      </c>
      <c r="F16" s="13">
        <v>44511</v>
      </c>
      <c r="G16" s="14" t="s">
        <v>109</v>
      </c>
      <c r="H16" s="15" t="s">
        <v>142</v>
      </c>
      <c r="I16" s="15" t="s">
        <v>143</v>
      </c>
      <c r="J16" s="11" t="s">
        <v>71</v>
      </c>
      <c r="K16" s="11" t="s">
        <v>121</v>
      </c>
      <c r="L16" s="11" t="s">
        <v>71</v>
      </c>
      <c r="M16" s="11" t="s">
        <v>144</v>
      </c>
      <c r="N16" s="11" t="s">
        <v>74</v>
      </c>
      <c r="O16" s="11" t="s">
        <v>11</v>
      </c>
      <c r="P16" s="157">
        <v>44511</v>
      </c>
      <c r="Q16" s="250">
        <v>44834</v>
      </c>
      <c r="R16" s="269"/>
      <c r="S16" s="254">
        <v>44657</v>
      </c>
      <c r="T16" s="15" t="s">
        <v>145</v>
      </c>
      <c r="U16" s="15"/>
      <c r="V16" s="17" t="s">
        <v>124</v>
      </c>
      <c r="W16" s="17">
        <v>44859</v>
      </c>
      <c r="X16" s="17">
        <f t="shared" si="0"/>
        <v>44859</v>
      </c>
      <c r="Y16" s="18" t="s">
        <v>78</v>
      </c>
      <c r="Z16" s="19" t="s">
        <v>146</v>
      </c>
      <c r="AA16" s="20" t="s">
        <v>66</v>
      </c>
      <c r="AB16" s="5"/>
      <c r="AC16" s="5"/>
      <c r="AD16" s="5"/>
      <c r="AE16" s="21"/>
      <c r="AF16" s="5"/>
      <c r="AG16" s="5"/>
      <c r="AH16" s="5"/>
      <c r="AI16" s="5"/>
      <c r="AJ16" s="5"/>
      <c r="AK16" s="5"/>
      <c r="AL16" s="5"/>
      <c r="AM16" s="5"/>
      <c r="AN16" s="5"/>
      <c r="AO16" s="5"/>
      <c r="AP16" s="5"/>
      <c r="AQ16" s="5"/>
      <c r="AR16" s="5"/>
      <c r="AS16" s="5"/>
      <c r="AT16" s="5"/>
      <c r="AU16" s="5"/>
      <c r="AV16" s="5"/>
      <c r="AW16" s="5"/>
      <c r="AX16" s="5"/>
      <c r="AY16" s="5"/>
      <c r="AZ16" s="5"/>
      <c r="BA16" s="5"/>
      <c r="BB16" s="5"/>
    </row>
    <row r="17" spans="1:54" s="4" customFormat="1" ht="200.1" customHeight="1" x14ac:dyDescent="0.2">
      <c r="A17" s="9">
        <v>17</v>
      </c>
      <c r="B17" s="10" t="s">
        <v>37</v>
      </c>
      <c r="C17" s="11" t="s">
        <v>54</v>
      </c>
      <c r="D17" s="12" t="s">
        <v>147</v>
      </c>
      <c r="E17" s="11" t="s">
        <v>65</v>
      </c>
      <c r="F17" s="13">
        <v>44511</v>
      </c>
      <c r="G17" s="14" t="s">
        <v>109</v>
      </c>
      <c r="H17" s="15" t="s">
        <v>148</v>
      </c>
      <c r="I17" s="15" t="s">
        <v>149</v>
      </c>
      <c r="J17" s="11" t="s">
        <v>71</v>
      </c>
      <c r="K17" s="11" t="s">
        <v>150</v>
      </c>
      <c r="L17" s="11" t="s">
        <v>71</v>
      </c>
      <c r="M17" s="11" t="s">
        <v>151</v>
      </c>
      <c r="N17" s="11" t="s">
        <v>74</v>
      </c>
      <c r="O17" s="11" t="s">
        <v>11</v>
      </c>
      <c r="P17" s="157">
        <v>44511</v>
      </c>
      <c r="Q17" s="250">
        <v>44803</v>
      </c>
      <c r="R17" s="269"/>
      <c r="S17" s="254" t="s">
        <v>152</v>
      </c>
      <c r="T17" s="62" t="s">
        <v>153</v>
      </c>
      <c r="U17" s="62"/>
      <c r="V17" s="17" t="s">
        <v>124</v>
      </c>
      <c r="W17" s="17">
        <v>44859</v>
      </c>
      <c r="X17" s="17">
        <f t="shared" si="0"/>
        <v>44859</v>
      </c>
      <c r="Y17" s="18" t="s">
        <v>78</v>
      </c>
      <c r="Z17" s="19" t="s">
        <v>154</v>
      </c>
      <c r="AA17" s="20" t="s">
        <v>50</v>
      </c>
      <c r="AB17" s="5"/>
      <c r="AC17" s="5"/>
      <c r="AD17" s="5"/>
      <c r="AE17" s="21"/>
      <c r="AF17" s="5"/>
      <c r="AG17" s="5"/>
      <c r="AH17" s="5"/>
      <c r="AI17" s="5"/>
      <c r="AJ17" s="5"/>
      <c r="AK17" s="5"/>
      <c r="AL17" s="5"/>
      <c r="AM17" s="5"/>
      <c r="AN17" s="5"/>
      <c r="AO17" s="5"/>
      <c r="AP17" s="5"/>
      <c r="AQ17" s="5"/>
      <c r="AR17" s="5"/>
      <c r="AS17" s="5"/>
      <c r="AT17" s="5"/>
      <c r="AU17" s="5"/>
      <c r="AV17" s="5"/>
      <c r="AW17" s="5"/>
      <c r="AX17" s="5"/>
      <c r="AY17" s="5"/>
      <c r="AZ17" s="5"/>
      <c r="BA17" s="5"/>
      <c r="BB17" s="5"/>
    </row>
    <row r="18" spans="1:54" s="4" customFormat="1" ht="200.1" customHeight="1" x14ac:dyDescent="0.2">
      <c r="A18" s="9">
        <v>18</v>
      </c>
      <c r="B18" s="10" t="s">
        <v>37</v>
      </c>
      <c r="C18" s="11" t="s">
        <v>54</v>
      </c>
      <c r="D18" s="12" t="s">
        <v>155</v>
      </c>
      <c r="E18" s="11" t="s">
        <v>65</v>
      </c>
      <c r="F18" s="13">
        <v>44511</v>
      </c>
      <c r="G18" s="14" t="s">
        <v>109</v>
      </c>
      <c r="H18" s="15" t="s">
        <v>156</v>
      </c>
      <c r="I18" s="15" t="s">
        <v>157</v>
      </c>
      <c r="J18" s="11" t="s">
        <v>71</v>
      </c>
      <c r="K18" s="11" t="s">
        <v>94</v>
      </c>
      <c r="L18" s="11" t="s">
        <v>71</v>
      </c>
      <c r="M18" s="11" t="s">
        <v>158</v>
      </c>
      <c r="N18" s="11" t="s">
        <v>74</v>
      </c>
      <c r="O18" s="11" t="s">
        <v>11</v>
      </c>
      <c r="P18" s="157">
        <v>44511</v>
      </c>
      <c r="Q18" s="250">
        <v>44773</v>
      </c>
      <c r="R18" s="269"/>
      <c r="S18" s="254" t="s">
        <v>159</v>
      </c>
      <c r="T18" s="62" t="s">
        <v>160</v>
      </c>
      <c r="U18" s="62"/>
      <c r="V18" s="17" t="s">
        <v>124</v>
      </c>
      <c r="W18" s="17">
        <v>44859</v>
      </c>
      <c r="X18" s="17">
        <f t="shared" si="0"/>
        <v>44859</v>
      </c>
      <c r="Y18" s="18" t="s">
        <v>78</v>
      </c>
      <c r="Z18" s="19" t="s">
        <v>161</v>
      </c>
      <c r="AA18" s="20" t="s">
        <v>66</v>
      </c>
      <c r="AB18" s="5"/>
      <c r="AC18" s="5"/>
      <c r="AD18" s="5"/>
      <c r="AE18" s="21"/>
      <c r="AF18" s="5"/>
      <c r="AG18" s="5"/>
      <c r="AH18" s="5"/>
      <c r="AI18" s="5"/>
      <c r="AJ18" s="5"/>
      <c r="AK18" s="5"/>
      <c r="AL18" s="5"/>
      <c r="AM18" s="5"/>
      <c r="AN18" s="5"/>
      <c r="AO18" s="5"/>
      <c r="AP18" s="5"/>
      <c r="AQ18" s="5"/>
      <c r="AR18" s="5"/>
      <c r="AS18" s="5"/>
      <c r="AT18" s="5"/>
      <c r="AU18" s="5"/>
      <c r="AV18" s="5"/>
      <c r="AW18" s="5"/>
      <c r="AX18" s="5"/>
      <c r="AY18" s="5"/>
      <c r="AZ18" s="5"/>
      <c r="BA18" s="5"/>
      <c r="BB18" s="5"/>
    </row>
    <row r="19" spans="1:54" s="4" customFormat="1" ht="200.1" customHeight="1" x14ac:dyDescent="0.2">
      <c r="A19" s="9">
        <v>20</v>
      </c>
      <c r="B19" s="10" t="s">
        <v>37</v>
      </c>
      <c r="C19" s="11" t="s">
        <v>54</v>
      </c>
      <c r="D19" s="12" t="s">
        <v>162</v>
      </c>
      <c r="E19" s="11" t="s">
        <v>65</v>
      </c>
      <c r="F19" s="13">
        <v>44511</v>
      </c>
      <c r="G19" s="14" t="s">
        <v>109</v>
      </c>
      <c r="H19" s="15" t="s">
        <v>163</v>
      </c>
      <c r="I19" s="15" t="s">
        <v>164</v>
      </c>
      <c r="J19" s="11" t="s">
        <v>71</v>
      </c>
      <c r="K19" s="11" t="s">
        <v>165</v>
      </c>
      <c r="L19" s="11" t="s">
        <v>71</v>
      </c>
      <c r="M19" s="11" t="s">
        <v>166</v>
      </c>
      <c r="N19" s="11" t="s">
        <v>74</v>
      </c>
      <c r="O19" s="11" t="s">
        <v>11</v>
      </c>
      <c r="P19" s="157">
        <v>44511</v>
      </c>
      <c r="Q19" s="250">
        <v>44926</v>
      </c>
      <c r="R19" s="269"/>
      <c r="S19" s="254" t="s">
        <v>167</v>
      </c>
      <c r="T19" s="62" t="s">
        <v>168</v>
      </c>
      <c r="U19" s="62"/>
      <c r="V19" s="17" t="s">
        <v>169</v>
      </c>
      <c r="W19" s="17">
        <v>44860</v>
      </c>
      <c r="X19" s="17">
        <f t="shared" si="0"/>
        <v>44860</v>
      </c>
      <c r="Y19" s="18" t="s">
        <v>78</v>
      </c>
      <c r="Z19" s="26" t="s">
        <v>170</v>
      </c>
      <c r="AA19" s="20" t="s">
        <v>50</v>
      </c>
      <c r="AB19" s="5"/>
      <c r="AC19" s="5"/>
      <c r="AD19" s="5"/>
      <c r="AE19" s="21"/>
      <c r="AF19" s="5"/>
      <c r="AG19" s="5"/>
      <c r="AH19" s="5"/>
      <c r="AI19" s="5"/>
      <c r="AJ19" s="5"/>
      <c r="AK19" s="5"/>
      <c r="AL19" s="5"/>
      <c r="AM19" s="5"/>
      <c r="AN19" s="5"/>
      <c r="AO19" s="5"/>
      <c r="AP19" s="5"/>
      <c r="AQ19" s="5"/>
      <c r="AR19" s="5"/>
      <c r="AS19" s="5"/>
      <c r="AT19" s="5"/>
      <c r="AU19" s="5"/>
      <c r="AV19" s="5"/>
      <c r="AW19" s="5"/>
      <c r="AX19" s="5"/>
      <c r="AY19" s="5"/>
      <c r="AZ19" s="5"/>
      <c r="BA19" s="5"/>
      <c r="BB19" s="5"/>
    </row>
    <row r="20" spans="1:54" s="4" customFormat="1" ht="200.1" customHeight="1" x14ac:dyDescent="0.2">
      <c r="A20" s="9">
        <v>22</v>
      </c>
      <c r="B20" s="10" t="s">
        <v>37</v>
      </c>
      <c r="C20" s="11" t="s">
        <v>54</v>
      </c>
      <c r="D20" s="12" t="s">
        <v>171</v>
      </c>
      <c r="E20" s="11" t="s">
        <v>65</v>
      </c>
      <c r="F20" s="13">
        <v>44511</v>
      </c>
      <c r="G20" s="14" t="s">
        <v>109</v>
      </c>
      <c r="H20" s="15" t="s">
        <v>172</v>
      </c>
      <c r="I20" s="15" t="s">
        <v>173</v>
      </c>
      <c r="J20" s="11" t="s">
        <v>71</v>
      </c>
      <c r="K20" s="11" t="s">
        <v>174</v>
      </c>
      <c r="L20" s="11" t="s">
        <v>71</v>
      </c>
      <c r="M20" s="11" t="s">
        <v>175</v>
      </c>
      <c r="N20" s="11" t="s">
        <v>74</v>
      </c>
      <c r="O20" s="11" t="s">
        <v>11</v>
      </c>
      <c r="P20" s="157">
        <v>44511</v>
      </c>
      <c r="Q20" s="250">
        <v>44926</v>
      </c>
      <c r="R20" s="269"/>
      <c r="S20" s="254" t="s">
        <v>176</v>
      </c>
      <c r="T20" s="62" t="s">
        <v>177</v>
      </c>
      <c r="U20" s="62"/>
      <c r="V20" s="17" t="s">
        <v>178</v>
      </c>
      <c r="W20" s="17">
        <v>44860</v>
      </c>
      <c r="X20" s="17">
        <f t="shared" si="0"/>
        <v>44860</v>
      </c>
      <c r="Y20" s="18" t="s">
        <v>78</v>
      </c>
      <c r="Z20" s="19" t="s">
        <v>179</v>
      </c>
      <c r="AA20" s="20" t="s">
        <v>50</v>
      </c>
      <c r="AB20" s="5"/>
      <c r="AC20" s="5"/>
      <c r="AD20" s="5"/>
      <c r="AE20" s="21"/>
      <c r="AF20" s="5"/>
      <c r="AG20" s="5"/>
      <c r="AH20" s="5"/>
      <c r="AI20" s="5"/>
      <c r="AJ20" s="5"/>
      <c r="AK20" s="5"/>
      <c r="AL20" s="5"/>
      <c r="AM20" s="5"/>
      <c r="AN20" s="5"/>
      <c r="AO20" s="5"/>
      <c r="AP20" s="5"/>
      <c r="AQ20" s="5"/>
      <c r="AR20" s="5"/>
      <c r="AS20" s="5"/>
      <c r="AT20" s="5"/>
      <c r="AU20" s="5"/>
      <c r="AV20" s="5"/>
      <c r="AW20" s="5"/>
      <c r="AX20" s="5"/>
      <c r="AY20" s="5"/>
      <c r="AZ20" s="5"/>
      <c r="BA20" s="5"/>
      <c r="BB20" s="5"/>
    </row>
    <row r="21" spans="1:54" s="4" customFormat="1" ht="200.1" customHeight="1" x14ac:dyDescent="0.2">
      <c r="A21" s="9">
        <v>23</v>
      </c>
      <c r="B21" s="10" t="s">
        <v>37</v>
      </c>
      <c r="C21" s="11" t="s">
        <v>54</v>
      </c>
      <c r="D21" s="12" t="s">
        <v>180</v>
      </c>
      <c r="E21" s="11" t="s">
        <v>65</v>
      </c>
      <c r="F21" s="13">
        <v>44511</v>
      </c>
      <c r="G21" s="14" t="s">
        <v>109</v>
      </c>
      <c r="H21" s="15" t="s">
        <v>181</v>
      </c>
      <c r="I21" s="15" t="s">
        <v>182</v>
      </c>
      <c r="J21" s="11" t="s">
        <v>71</v>
      </c>
      <c r="K21" s="11" t="s">
        <v>183</v>
      </c>
      <c r="L21" s="11" t="s">
        <v>71</v>
      </c>
      <c r="M21" s="11" t="s">
        <v>184</v>
      </c>
      <c r="N21" s="11" t="s">
        <v>74</v>
      </c>
      <c r="O21" s="11" t="s">
        <v>11</v>
      </c>
      <c r="P21" s="157">
        <v>44511</v>
      </c>
      <c r="Q21" s="250">
        <v>44926</v>
      </c>
      <c r="R21" s="269"/>
      <c r="S21" s="254">
        <v>44657</v>
      </c>
      <c r="T21" s="62" t="s">
        <v>185</v>
      </c>
      <c r="U21" s="62"/>
      <c r="V21" s="17" t="s">
        <v>186</v>
      </c>
      <c r="W21" s="17">
        <v>44930</v>
      </c>
      <c r="X21" s="17">
        <f t="shared" si="0"/>
        <v>44930</v>
      </c>
      <c r="Y21" s="18" t="s">
        <v>78</v>
      </c>
      <c r="Z21" s="27" t="s">
        <v>187</v>
      </c>
      <c r="AA21" s="20" t="s">
        <v>66</v>
      </c>
      <c r="AB21" s="5"/>
      <c r="AC21" s="5"/>
      <c r="AD21" s="5"/>
      <c r="AE21" s="21"/>
      <c r="AF21" s="5"/>
      <c r="AG21" s="5"/>
      <c r="AH21" s="5"/>
      <c r="AI21" s="5"/>
      <c r="AJ21" s="5"/>
      <c r="AK21" s="5"/>
      <c r="AL21" s="5"/>
      <c r="AM21" s="5"/>
      <c r="AN21" s="5"/>
      <c r="AO21" s="5"/>
      <c r="AP21" s="5"/>
      <c r="AQ21" s="5"/>
      <c r="AR21" s="5"/>
      <c r="AS21" s="5"/>
      <c r="AT21" s="5"/>
      <c r="AU21" s="5"/>
      <c r="AV21" s="5"/>
      <c r="AW21" s="5"/>
      <c r="AX21" s="5"/>
      <c r="AY21" s="5"/>
      <c r="AZ21" s="5"/>
      <c r="BA21" s="5"/>
      <c r="BB21" s="5"/>
    </row>
    <row r="22" spans="1:54" s="4" customFormat="1" ht="200.1" customHeight="1" x14ac:dyDescent="0.2">
      <c r="A22" s="9">
        <v>24</v>
      </c>
      <c r="B22" s="10" t="s">
        <v>37</v>
      </c>
      <c r="C22" s="11" t="s">
        <v>54</v>
      </c>
      <c r="D22" s="12" t="s">
        <v>188</v>
      </c>
      <c r="E22" s="11" t="s">
        <v>65</v>
      </c>
      <c r="F22" s="13">
        <v>44511</v>
      </c>
      <c r="G22" s="14" t="s">
        <v>109</v>
      </c>
      <c r="H22" s="15" t="s">
        <v>189</v>
      </c>
      <c r="I22" s="15" t="s">
        <v>190</v>
      </c>
      <c r="J22" s="11" t="s">
        <v>71</v>
      </c>
      <c r="K22" s="11" t="s">
        <v>191</v>
      </c>
      <c r="L22" s="11" t="s">
        <v>71</v>
      </c>
      <c r="M22" s="11" t="s">
        <v>192</v>
      </c>
      <c r="N22" s="11" t="s">
        <v>74</v>
      </c>
      <c r="O22" s="11" t="s">
        <v>11</v>
      </c>
      <c r="P22" s="157">
        <v>44511</v>
      </c>
      <c r="Q22" s="250">
        <v>44926</v>
      </c>
      <c r="R22" s="269"/>
      <c r="S22" s="254" t="s">
        <v>193</v>
      </c>
      <c r="T22" s="62" t="s">
        <v>194</v>
      </c>
      <c r="U22" s="62"/>
      <c r="V22" s="17" t="s">
        <v>178</v>
      </c>
      <c r="W22" s="17">
        <v>44860</v>
      </c>
      <c r="X22" s="17">
        <f t="shared" si="0"/>
        <v>44860</v>
      </c>
      <c r="Y22" s="18" t="s">
        <v>78</v>
      </c>
      <c r="Z22" s="19" t="s">
        <v>195</v>
      </c>
      <c r="AA22" s="20" t="s">
        <v>50</v>
      </c>
      <c r="AB22" s="5"/>
      <c r="AC22" s="5"/>
      <c r="AD22" s="5"/>
      <c r="AE22" s="21"/>
      <c r="AF22" s="5"/>
      <c r="AG22" s="5"/>
      <c r="AH22" s="5"/>
      <c r="AI22" s="5"/>
      <c r="AJ22" s="5"/>
      <c r="AK22" s="5"/>
      <c r="AL22" s="5"/>
      <c r="AM22" s="5"/>
      <c r="AN22" s="5"/>
      <c r="AO22" s="5"/>
      <c r="AP22" s="5"/>
      <c r="AQ22" s="5"/>
      <c r="AR22" s="5"/>
      <c r="AS22" s="5"/>
      <c r="AT22" s="5"/>
      <c r="AU22" s="5"/>
      <c r="AV22" s="5"/>
      <c r="AW22" s="5"/>
      <c r="AX22" s="5"/>
      <c r="AY22" s="5"/>
      <c r="AZ22" s="5"/>
      <c r="BA22" s="5"/>
      <c r="BB22" s="5"/>
    </row>
    <row r="23" spans="1:54" s="4" customFormat="1" ht="200.1" customHeight="1" x14ac:dyDescent="0.2">
      <c r="A23" s="9">
        <v>25</v>
      </c>
      <c r="B23" s="10" t="s">
        <v>37</v>
      </c>
      <c r="C23" s="11" t="s">
        <v>54</v>
      </c>
      <c r="D23" s="12" t="s">
        <v>196</v>
      </c>
      <c r="E23" s="11" t="s">
        <v>65</v>
      </c>
      <c r="F23" s="13">
        <v>44511</v>
      </c>
      <c r="G23" s="14" t="s">
        <v>109</v>
      </c>
      <c r="H23" s="15" t="s">
        <v>197</v>
      </c>
      <c r="I23" s="15" t="s">
        <v>198</v>
      </c>
      <c r="J23" s="11" t="s">
        <v>71</v>
      </c>
      <c r="K23" s="11" t="s">
        <v>199</v>
      </c>
      <c r="L23" s="11" t="s">
        <v>71</v>
      </c>
      <c r="M23" s="11" t="s">
        <v>200</v>
      </c>
      <c r="N23" s="11" t="s">
        <v>74</v>
      </c>
      <c r="O23" s="11" t="s">
        <v>11</v>
      </c>
      <c r="P23" s="157">
        <v>44511</v>
      </c>
      <c r="Q23" s="250">
        <v>44926</v>
      </c>
      <c r="R23" s="269"/>
      <c r="S23" s="254" t="s">
        <v>201</v>
      </c>
      <c r="T23" s="26" t="s">
        <v>202</v>
      </c>
      <c r="U23" s="26"/>
      <c r="V23" s="17" t="s">
        <v>186</v>
      </c>
      <c r="W23" s="17">
        <v>44930</v>
      </c>
      <c r="X23" s="17">
        <f t="shared" si="0"/>
        <v>44930</v>
      </c>
      <c r="Y23" s="18" t="s">
        <v>78</v>
      </c>
      <c r="Z23" s="19" t="s">
        <v>203</v>
      </c>
      <c r="AA23" s="20" t="s">
        <v>50</v>
      </c>
      <c r="AB23" s="5"/>
      <c r="AC23" s="5"/>
      <c r="AD23" s="5"/>
      <c r="AE23" s="21"/>
      <c r="AF23" s="5"/>
      <c r="AG23" s="5"/>
      <c r="AH23" s="5"/>
      <c r="AI23" s="5"/>
      <c r="AJ23" s="5"/>
      <c r="AK23" s="5"/>
      <c r="AL23" s="5"/>
      <c r="AM23" s="5"/>
      <c r="AN23" s="5"/>
      <c r="AO23" s="5"/>
      <c r="AP23" s="5"/>
      <c r="AQ23" s="5"/>
      <c r="AR23" s="5"/>
      <c r="AS23" s="5"/>
      <c r="AT23" s="5"/>
      <c r="AU23" s="5"/>
      <c r="AV23" s="5"/>
      <c r="AW23" s="5"/>
      <c r="AX23" s="5"/>
      <c r="AY23" s="5"/>
      <c r="AZ23" s="5"/>
      <c r="BA23" s="5"/>
      <c r="BB23" s="5"/>
    </row>
    <row r="24" spans="1:54" s="4" customFormat="1" ht="200.1" customHeight="1" x14ac:dyDescent="0.2">
      <c r="A24" s="9">
        <v>28</v>
      </c>
      <c r="B24" s="10" t="s">
        <v>37</v>
      </c>
      <c r="C24" s="11" t="s">
        <v>54</v>
      </c>
      <c r="D24" s="12" t="s">
        <v>204</v>
      </c>
      <c r="E24" s="11" t="s">
        <v>65</v>
      </c>
      <c r="F24" s="13">
        <v>44511</v>
      </c>
      <c r="G24" s="14" t="s">
        <v>109</v>
      </c>
      <c r="H24" s="15" t="s">
        <v>205</v>
      </c>
      <c r="I24" s="15" t="s">
        <v>206</v>
      </c>
      <c r="J24" s="11" t="s">
        <v>71</v>
      </c>
      <c r="K24" s="11" t="s">
        <v>207</v>
      </c>
      <c r="L24" s="11" t="s">
        <v>71</v>
      </c>
      <c r="M24" s="11" t="s">
        <v>208</v>
      </c>
      <c r="N24" s="11" t="s">
        <v>74</v>
      </c>
      <c r="O24" s="11" t="s">
        <v>11</v>
      </c>
      <c r="P24" s="157">
        <v>44511</v>
      </c>
      <c r="Q24" s="250">
        <v>44834</v>
      </c>
      <c r="R24" s="269"/>
      <c r="S24" s="254" t="s">
        <v>193</v>
      </c>
      <c r="T24" s="62" t="s">
        <v>209</v>
      </c>
      <c r="U24" s="62"/>
      <c r="V24" s="17" t="s">
        <v>178</v>
      </c>
      <c r="W24" s="17">
        <v>44860</v>
      </c>
      <c r="X24" s="17">
        <f t="shared" si="0"/>
        <v>44860</v>
      </c>
      <c r="Y24" s="18" t="s">
        <v>78</v>
      </c>
      <c r="Z24" s="19" t="s">
        <v>210</v>
      </c>
      <c r="AA24" s="20" t="s">
        <v>50</v>
      </c>
      <c r="AB24" s="5"/>
      <c r="AC24" s="5"/>
      <c r="AD24" s="5"/>
      <c r="AE24" s="21"/>
      <c r="AF24" s="5"/>
      <c r="AG24" s="5"/>
      <c r="AH24" s="5"/>
      <c r="AI24" s="5"/>
      <c r="AJ24" s="5"/>
      <c r="AK24" s="5"/>
      <c r="AL24" s="5"/>
      <c r="AM24" s="5"/>
      <c r="AN24" s="5"/>
      <c r="AO24" s="5"/>
      <c r="AP24" s="5"/>
      <c r="AQ24" s="5"/>
      <c r="AR24" s="5"/>
      <c r="AS24" s="5"/>
      <c r="AT24" s="5"/>
      <c r="AU24" s="5"/>
      <c r="AV24" s="5"/>
      <c r="AW24" s="5"/>
      <c r="AX24" s="5"/>
      <c r="AY24" s="5"/>
      <c r="AZ24" s="5"/>
      <c r="BA24" s="5"/>
      <c r="BB24" s="5"/>
    </row>
    <row r="25" spans="1:54" s="4" customFormat="1" ht="200.1" customHeight="1" x14ac:dyDescent="0.2">
      <c r="A25" s="9">
        <v>30</v>
      </c>
      <c r="B25" s="10" t="s">
        <v>37</v>
      </c>
      <c r="C25" s="11" t="s">
        <v>54</v>
      </c>
      <c r="D25" s="12" t="s">
        <v>211</v>
      </c>
      <c r="E25" s="11" t="s">
        <v>65</v>
      </c>
      <c r="F25" s="13">
        <v>44511</v>
      </c>
      <c r="G25" s="14" t="s">
        <v>109</v>
      </c>
      <c r="H25" s="15" t="s">
        <v>212</v>
      </c>
      <c r="I25" s="15" t="s">
        <v>213</v>
      </c>
      <c r="J25" s="11" t="s">
        <v>71</v>
      </c>
      <c r="K25" s="11" t="s">
        <v>121</v>
      </c>
      <c r="L25" s="11" t="s">
        <v>71</v>
      </c>
      <c r="M25" s="11" t="s">
        <v>122</v>
      </c>
      <c r="N25" s="11" t="s">
        <v>74</v>
      </c>
      <c r="O25" s="11" t="s">
        <v>11</v>
      </c>
      <c r="P25" s="157">
        <v>44511</v>
      </c>
      <c r="Q25" s="250">
        <v>44804</v>
      </c>
      <c r="R25" s="269"/>
      <c r="S25" s="254">
        <v>44657</v>
      </c>
      <c r="T25" s="62" t="s">
        <v>214</v>
      </c>
      <c r="U25" s="62"/>
      <c r="V25" s="17" t="s">
        <v>178</v>
      </c>
      <c r="W25" s="17">
        <v>44860</v>
      </c>
      <c r="X25" s="17">
        <f t="shared" si="0"/>
        <v>44860</v>
      </c>
      <c r="Y25" s="18" t="s">
        <v>78</v>
      </c>
      <c r="Z25" s="19" t="s">
        <v>215</v>
      </c>
      <c r="AA25" s="20" t="s">
        <v>66</v>
      </c>
      <c r="AB25" s="5"/>
      <c r="AC25" s="5"/>
      <c r="AD25" s="5"/>
      <c r="AE25" s="21"/>
      <c r="AF25" s="5"/>
      <c r="AG25" s="5"/>
      <c r="AH25" s="5"/>
      <c r="AI25" s="5"/>
      <c r="AJ25" s="5"/>
      <c r="AK25" s="5"/>
      <c r="AL25" s="5"/>
      <c r="AM25" s="5"/>
      <c r="AN25" s="5"/>
      <c r="AO25" s="5"/>
      <c r="AP25" s="5"/>
      <c r="AQ25" s="5"/>
      <c r="AR25" s="5"/>
      <c r="AS25" s="5"/>
      <c r="AT25" s="5"/>
      <c r="AU25" s="5"/>
      <c r="AV25" s="5"/>
      <c r="AW25" s="5"/>
      <c r="AX25" s="5"/>
      <c r="AY25" s="5"/>
      <c r="AZ25" s="5"/>
      <c r="BA25" s="5"/>
      <c r="BB25" s="5"/>
    </row>
    <row r="26" spans="1:54" s="4" customFormat="1" ht="200.1" customHeight="1" x14ac:dyDescent="0.2">
      <c r="A26" s="9">
        <v>36</v>
      </c>
      <c r="B26" s="10" t="s">
        <v>37</v>
      </c>
      <c r="C26" s="11" t="s">
        <v>54</v>
      </c>
      <c r="D26" s="12" t="s">
        <v>216</v>
      </c>
      <c r="E26" s="11" t="s">
        <v>65</v>
      </c>
      <c r="F26" s="13">
        <v>44748</v>
      </c>
      <c r="G26" s="14" t="s">
        <v>217</v>
      </c>
      <c r="H26" s="15" t="s">
        <v>218</v>
      </c>
      <c r="I26" s="15" t="s">
        <v>219</v>
      </c>
      <c r="J26" s="11" t="s">
        <v>71</v>
      </c>
      <c r="K26" s="11" t="s">
        <v>220</v>
      </c>
      <c r="L26" s="11" t="s">
        <v>71</v>
      </c>
      <c r="M26" s="11" t="s">
        <v>221</v>
      </c>
      <c r="N26" s="11" t="s">
        <v>74</v>
      </c>
      <c r="O26" s="11" t="s">
        <v>11</v>
      </c>
      <c r="P26" s="157">
        <v>44748</v>
      </c>
      <c r="Q26" s="250">
        <v>44885</v>
      </c>
      <c r="R26" s="269"/>
      <c r="S26" s="254">
        <v>44928</v>
      </c>
      <c r="T26" s="19" t="s">
        <v>222</v>
      </c>
      <c r="U26" s="19"/>
      <c r="V26" s="17" t="s">
        <v>223</v>
      </c>
      <c r="W26" s="17">
        <v>44930</v>
      </c>
      <c r="X26" s="17">
        <f t="shared" si="0"/>
        <v>44930</v>
      </c>
      <c r="Y26" s="18" t="s">
        <v>78</v>
      </c>
      <c r="Z26" s="19" t="s">
        <v>224</v>
      </c>
      <c r="AA26" s="20" t="s">
        <v>66</v>
      </c>
      <c r="AB26" s="5"/>
      <c r="AC26" s="5"/>
      <c r="AD26" s="5"/>
      <c r="AE26" s="21"/>
      <c r="AF26" s="5"/>
      <c r="AG26" s="5"/>
      <c r="AH26" s="5"/>
      <c r="AI26" s="5"/>
      <c r="AJ26" s="5"/>
      <c r="AK26" s="5"/>
      <c r="AL26" s="5"/>
      <c r="AM26" s="5"/>
      <c r="AN26" s="5"/>
      <c r="AO26" s="5"/>
      <c r="AP26" s="5"/>
      <c r="AQ26" s="5"/>
      <c r="AR26" s="5"/>
      <c r="AS26" s="5"/>
      <c r="AT26" s="5"/>
      <c r="AU26" s="5"/>
      <c r="AV26" s="5"/>
      <c r="AW26" s="5"/>
      <c r="AX26" s="5"/>
      <c r="AY26" s="5"/>
      <c r="AZ26" s="5"/>
      <c r="BA26" s="5"/>
      <c r="BB26" s="5"/>
    </row>
    <row r="27" spans="1:54" s="4" customFormat="1" ht="255" customHeight="1" x14ac:dyDescent="0.2">
      <c r="A27" s="9">
        <v>40</v>
      </c>
      <c r="B27" s="10" t="s">
        <v>36</v>
      </c>
      <c r="C27" s="11" t="s">
        <v>54</v>
      </c>
      <c r="D27" s="12" t="s">
        <v>225</v>
      </c>
      <c r="E27" s="11" t="s">
        <v>52</v>
      </c>
      <c r="F27" s="13">
        <v>44508</v>
      </c>
      <c r="G27" s="14" t="s">
        <v>226</v>
      </c>
      <c r="H27" s="15" t="s">
        <v>227</v>
      </c>
      <c r="I27" s="15" t="s">
        <v>228</v>
      </c>
      <c r="J27" s="11" t="s">
        <v>71</v>
      </c>
      <c r="K27" s="11" t="s">
        <v>229</v>
      </c>
      <c r="L27" s="11" t="s">
        <v>71</v>
      </c>
      <c r="M27" s="11" t="s">
        <v>230</v>
      </c>
      <c r="N27" s="11" t="s">
        <v>231</v>
      </c>
      <c r="O27" s="11" t="s">
        <v>11</v>
      </c>
      <c r="P27" s="157">
        <v>44531</v>
      </c>
      <c r="Q27" s="250">
        <v>44865</v>
      </c>
      <c r="R27" s="269"/>
      <c r="S27" s="254">
        <v>44558</v>
      </c>
      <c r="T27" s="15" t="s">
        <v>232</v>
      </c>
      <c r="U27" s="15"/>
      <c r="V27" s="17" t="s">
        <v>233</v>
      </c>
      <c r="W27" s="17">
        <v>44862</v>
      </c>
      <c r="X27" s="17">
        <f t="shared" si="0"/>
        <v>44862</v>
      </c>
      <c r="Y27" s="18" t="s">
        <v>234</v>
      </c>
      <c r="Z27" s="27" t="s">
        <v>235</v>
      </c>
      <c r="AA27" s="20" t="s">
        <v>50</v>
      </c>
      <c r="AB27" s="5"/>
      <c r="AC27" s="5"/>
      <c r="AD27" s="5"/>
      <c r="AE27" s="21"/>
      <c r="AF27" s="5"/>
      <c r="AG27" s="5"/>
      <c r="AH27" s="5"/>
      <c r="AI27" s="5"/>
      <c r="AJ27" s="5"/>
      <c r="AK27" s="5"/>
      <c r="AL27" s="5"/>
      <c r="AM27" s="5"/>
      <c r="AN27" s="5"/>
      <c r="AO27" s="5"/>
      <c r="AP27" s="5"/>
      <c r="AQ27" s="5"/>
      <c r="AR27" s="5"/>
      <c r="AS27" s="5"/>
      <c r="AT27" s="5"/>
      <c r="AU27" s="5"/>
      <c r="AV27" s="5"/>
      <c r="AW27" s="5"/>
      <c r="AX27" s="5"/>
      <c r="AY27" s="5"/>
      <c r="AZ27" s="5"/>
      <c r="BA27" s="5"/>
      <c r="BB27" s="5"/>
    </row>
    <row r="28" spans="1:54" s="4" customFormat="1" ht="209.25" customHeight="1" x14ac:dyDescent="0.2">
      <c r="A28" s="9">
        <v>41</v>
      </c>
      <c r="B28" s="10" t="s">
        <v>36</v>
      </c>
      <c r="C28" s="11" t="s">
        <v>54</v>
      </c>
      <c r="D28" s="12" t="s">
        <v>236</v>
      </c>
      <c r="E28" s="11" t="s">
        <v>65</v>
      </c>
      <c r="F28" s="13">
        <v>44701</v>
      </c>
      <c r="G28" s="14" t="s">
        <v>237</v>
      </c>
      <c r="H28" s="15" t="s">
        <v>238</v>
      </c>
      <c r="I28" s="15" t="s">
        <v>239</v>
      </c>
      <c r="J28" s="11" t="s">
        <v>240</v>
      </c>
      <c r="K28" s="11" t="s">
        <v>241</v>
      </c>
      <c r="L28" s="11" t="s">
        <v>242</v>
      </c>
      <c r="M28" s="11">
        <v>100</v>
      </c>
      <c r="N28" s="11" t="s">
        <v>243</v>
      </c>
      <c r="O28" s="11" t="s">
        <v>1</v>
      </c>
      <c r="P28" s="157">
        <v>44774</v>
      </c>
      <c r="Q28" s="250">
        <v>44926</v>
      </c>
      <c r="R28" s="269"/>
      <c r="S28" s="254">
        <v>44858</v>
      </c>
      <c r="T28" s="15" t="s">
        <v>244</v>
      </c>
      <c r="U28" s="15"/>
      <c r="V28" s="18" t="s">
        <v>245</v>
      </c>
      <c r="W28" s="13">
        <v>44924</v>
      </c>
      <c r="X28" s="17">
        <f t="shared" si="0"/>
        <v>44924</v>
      </c>
      <c r="Y28" s="18" t="s">
        <v>62</v>
      </c>
      <c r="Z28" s="28" t="s">
        <v>246</v>
      </c>
      <c r="AA28" s="20" t="s">
        <v>50</v>
      </c>
      <c r="AB28" s="5"/>
      <c r="AC28" s="5"/>
      <c r="AD28" s="5"/>
      <c r="AE28" s="21"/>
      <c r="AF28" s="5"/>
      <c r="AG28" s="5"/>
      <c r="AH28" s="5"/>
      <c r="AI28" s="5"/>
      <c r="AJ28" s="5"/>
      <c r="AK28" s="5"/>
      <c r="AL28" s="5"/>
      <c r="AM28" s="5"/>
      <c r="AN28" s="5"/>
      <c r="AO28" s="5"/>
      <c r="AP28" s="5"/>
      <c r="AQ28" s="5"/>
      <c r="AR28" s="5"/>
      <c r="AS28" s="5"/>
      <c r="AT28" s="5"/>
      <c r="AU28" s="5"/>
      <c r="AV28" s="5"/>
      <c r="AW28" s="5"/>
      <c r="AX28" s="5"/>
      <c r="AY28" s="5"/>
      <c r="AZ28" s="5"/>
      <c r="BA28" s="5"/>
      <c r="BB28" s="5"/>
    </row>
    <row r="29" spans="1:54" s="4" customFormat="1" ht="326.10000000000002" customHeight="1" x14ac:dyDescent="0.2">
      <c r="A29" s="9">
        <v>42</v>
      </c>
      <c r="B29" s="10" t="s">
        <v>36</v>
      </c>
      <c r="C29" s="11" t="s">
        <v>54</v>
      </c>
      <c r="D29" s="12" t="s">
        <v>247</v>
      </c>
      <c r="E29" s="11" t="s">
        <v>65</v>
      </c>
      <c r="F29" s="13">
        <v>44701</v>
      </c>
      <c r="G29" s="14" t="s">
        <v>237</v>
      </c>
      <c r="H29" s="15" t="s">
        <v>248</v>
      </c>
      <c r="I29" s="15" t="s">
        <v>249</v>
      </c>
      <c r="J29" s="11" t="s">
        <v>250</v>
      </c>
      <c r="K29" s="11" t="s">
        <v>251</v>
      </c>
      <c r="L29" s="11" t="s">
        <v>252</v>
      </c>
      <c r="M29" s="11">
        <v>1</v>
      </c>
      <c r="N29" s="11" t="s">
        <v>243</v>
      </c>
      <c r="O29" s="11" t="s">
        <v>1</v>
      </c>
      <c r="P29" s="157">
        <v>44774</v>
      </c>
      <c r="Q29" s="250">
        <v>44926</v>
      </c>
      <c r="R29" s="269"/>
      <c r="S29" s="254" t="s">
        <v>253</v>
      </c>
      <c r="T29" s="15" t="s">
        <v>254</v>
      </c>
      <c r="U29" s="15"/>
      <c r="V29" s="18" t="s">
        <v>245</v>
      </c>
      <c r="W29" s="13">
        <v>44924</v>
      </c>
      <c r="X29" s="17">
        <f t="shared" si="0"/>
        <v>44924</v>
      </c>
      <c r="Y29" s="18" t="s">
        <v>62</v>
      </c>
      <c r="Z29" s="19" t="s">
        <v>255</v>
      </c>
      <c r="AA29" s="20" t="s">
        <v>50</v>
      </c>
      <c r="AB29" s="5"/>
      <c r="AC29" s="5"/>
      <c r="AD29" s="5"/>
      <c r="AE29" s="21"/>
      <c r="AF29" s="5"/>
      <c r="AG29" s="5"/>
      <c r="AH29" s="5"/>
      <c r="AI29" s="5"/>
      <c r="AJ29" s="5"/>
      <c r="AK29" s="5"/>
      <c r="AL29" s="5"/>
      <c r="AM29" s="5"/>
      <c r="AN29" s="5"/>
      <c r="AO29" s="5"/>
      <c r="AP29" s="5"/>
      <c r="AQ29" s="5"/>
      <c r="AR29" s="5"/>
      <c r="AS29" s="5"/>
      <c r="AT29" s="5"/>
      <c r="AU29" s="5"/>
      <c r="AV29" s="5"/>
      <c r="AW29" s="5"/>
      <c r="AX29" s="5"/>
      <c r="AY29" s="5"/>
      <c r="AZ29" s="5"/>
      <c r="BA29" s="5"/>
      <c r="BB29" s="5"/>
    </row>
    <row r="30" spans="1:54" s="4" customFormat="1" ht="310.5" customHeight="1" x14ac:dyDescent="0.2">
      <c r="A30" s="9">
        <v>47</v>
      </c>
      <c r="B30" s="10" t="s">
        <v>36</v>
      </c>
      <c r="C30" s="11" t="s">
        <v>54</v>
      </c>
      <c r="D30" s="12" t="s">
        <v>256</v>
      </c>
      <c r="E30" s="11" t="s">
        <v>65</v>
      </c>
      <c r="F30" s="13">
        <v>44701</v>
      </c>
      <c r="G30" s="14" t="s">
        <v>237</v>
      </c>
      <c r="H30" s="15" t="s">
        <v>257</v>
      </c>
      <c r="I30" s="15" t="s">
        <v>258</v>
      </c>
      <c r="J30" s="11" t="s">
        <v>259</v>
      </c>
      <c r="K30" s="11" t="s">
        <v>260</v>
      </c>
      <c r="L30" s="11" t="s">
        <v>261</v>
      </c>
      <c r="M30" s="11">
        <v>1</v>
      </c>
      <c r="N30" s="11" t="s">
        <v>7</v>
      </c>
      <c r="O30" s="11" t="s">
        <v>7</v>
      </c>
      <c r="P30" s="157">
        <v>44713</v>
      </c>
      <c r="Q30" s="250">
        <v>44926</v>
      </c>
      <c r="R30" s="269"/>
      <c r="S30" s="254" t="s">
        <v>71</v>
      </c>
      <c r="T30" s="15" t="s">
        <v>71</v>
      </c>
      <c r="U30" s="15"/>
      <c r="V30" s="18" t="s">
        <v>262</v>
      </c>
      <c r="W30" s="13">
        <v>44932</v>
      </c>
      <c r="X30" s="17">
        <f t="shared" si="0"/>
        <v>44932</v>
      </c>
      <c r="Y30" s="18" t="s">
        <v>62</v>
      </c>
      <c r="Z30" s="28" t="s">
        <v>263</v>
      </c>
      <c r="AA30" s="20" t="s">
        <v>50</v>
      </c>
      <c r="AB30" s="5"/>
      <c r="AC30" s="5"/>
      <c r="AD30" s="5"/>
      <c r="AE30" s="21"/>
      <c r="AF30" s="5"/>
      <c r="AG30" s="5"/>
      <c r="AH30" s="5"/>
      <c r="AI30" s="5"/>
      <c r="AJ30" s="5"/>
      <c r="AK30" s="5"/>
      <c r="AL30" s="5"/>
      <c r="AM30" s="5"/>
      <c r="AN30" s="5"/>
      <c r="AO30" s="5"/>
      <c r="AP30" s="5"/>
      <c r="AQ30" s="5"/>
      <c r="AR30" s="5"/>
      <c r="AS30" s="5"/>
      <c r="AT30" s="5"/>
      <c r="AU30" s="5"/>
      <c r="AV30" s="5"/>
      <c r="AW30" s="5"/>
      <c r="AX30" s="5"/>
      <c r="AY30" s="5"/>
      <c r="AZ30" s="5"/>
      <c r="BA30" s="5"/>
      <c r="BB30" s="5"/>
    </row>
    <row r="31" spans="1:54" s="4" customFormat="1" ht="408.6" customHeight="1" x14ac:dyDescent="0.2">
      <c r="A31" s="9">
        <v>48</v>
      </c>
      <c r="B31" s="10" t="s">
        <v>36</v>
      </c>
      <c r="C31" s="11" t="s">
        <v>54</v>
      </c>
      <c r="D31" s="12" t="s">
        <v>256</v>
      </c>
      <c r="E31" s="11" t="s">
        <v>65</v>
      </c>
      <c r="F31" s="13">
        <v>44701</v>
      </c>
      <c r="G31" s="14" t="s">
        <v>237</v>
      </c>
      <c r="H31" s="15" t="s">
        <v>257</v>
      </c>
      <c r="I31" s="15" t="s">
        <v>264</v>
      </c>
      <c r="J31" s="11" t="s">
        <v>265</v>
      </c>
      <c r="K31" s="11" t="s">
        <v>266</v>
      </c>
      <c r="L31" s="11" t="s">
        <v>267</v>
      </c>
      <c r="M31" s="11">
        <v>1</v>
      </c>
      <c r="N31" s="11" t="s">
        <v>7</v>
      </c>
      <c r="O31" s="11" t="s">
        <v>7</v>
      </c>
      <c r="P31" s="157">
        <v>44713</v>
      </c>
      <c r="Q31" s="250">
        <v>45077</v>
      </c>
      <c r="R31" s="269"/>
      <c r="S31" s="254">
        <v>45035</v>
      </c>
      <c r="T31" s="19" t="s">
        <v>268</v>
      </c>
      <c r="U31" s="19"/>
      <c r="V31" s="18" t="s">
        <v>269</v>
      </c>
      <c r="W31" s="13">
        <v>45128</v>
      </c>
      <c r="X31" s="17">
        <f t="shared" si="0"/>
        <v>45128</v>
      </c>
      <c r="Y31" s="18" t="s">
        <v>62</v>
      </c>
      <c r="Z31" s="29" t="s">
        <v>270</v>
      </c>
      <c r="AA31" s="20" t="s">
        <v>271</v>
      </c>
      <c r="AB31" s="5"/>
      <c r="AC31" s="5"/>
      <c r="AD31" s="5"/>
      <c r="AE31" s="21"/>
      <c r="AF31" s="5"/>
      <c r="AG31" s="5"/>
      <c r="AH31" s="5"/>
      <c r="AI31" s="5"/>
      <c r="AJ31" s="5"/>
      <c r="AK31" s="5"/>
      <c r="AL31" s="5"/>
      <c r="AM31" s="5"/>
      <c r="AN31" s="5"/>
      <c r="AO31" s="5"/>
      <c r="AP31" s="5"/>
      <c r="AQ31" s="5"/>
      <c r="AR31" s="5"/>
      <c r="AS31" s="5"/>
      <c r="AT31" s="5"/>
      <c r="AU31" s="5"/>
      <c r="AV31" s="5"/>
      <c r="AW31" s="5"/>
      <c r="AX31" s="5"/>
      <c r="AY31" s="5"/>
      <c r="AZ31" s="5"/>
      <c r="BA31" s="5"/>
      <c r="BB31" s="5"/>
    </row>
    <row r="32" spans="1:54" s="4" customFormat="1" ht="286.5" customHeight="1" x14ac:dyDescent="0.2">
      <c r="A32" s="9">
        <v>49</v>
      </c>
      <c r="B32" s="10" t="s">
        <v>36</v>
      </c>
      <c r="C32" s="11" t="s">
        <v>54</v>
      </c>
      <c r="D32" s="12" t="s">
        <v>256</v>
      </c>
      <c r="E32" s="11" t="s">
        <v>65</v>
      </c>
      <c r="F32" s="13">
        <v>44701</v>
      </c>
      <c r="G32" s="14" t="s">
        <v>237</v>
      </c>
      <c r="H32" s="15" t="s">
        <v>272</v>
      </c>
      <c r="I32" s="15" t="s">
        <v>273</v>
      </c>
      <c r="J32" s="11" t="s">
        <v>274</v>
      </c>
      <c r="K32" s="11" t="s">
        <v>260</v>
      </c>
      <c r="L32" s="11" t="s">
        <v>261</v>
      </c>
      <c r="M32" s="11">
        <v>1</v>
      </c>
      <c r="N32" s="11" t="s">
        <v>7</v>
      </c>
      <c r="O32" s="11" t="s">
        <v>7</v>
      </c>
      <c r="P32" s="157">
        <v>44713</v>
      </c>
      <c r="Q32" s="250">
        <v>44926</v>
      </c>
      <c r="R32" s="269"/>
      <c r="S32" s="254" t="s">
        <v>71</v>
      </c>
      <c r="T32" s="15" t="s">
        <v>71</v>
      </c>
      <c r="U32" s="15"/>
      <c r="V32" s="18" t="s">
        <v>275</v>
      </c>
      <c r="W32" s="13">
        <v>44932</v>
      </c>
      <c r="X32" s="17">
        <f t="shared" si="0"/>
        <v>44932</v>
      </c>
      <c r="Y32" s="18" t="s">
        <v>62</v>
      </c>
      <c r="Z32" s="28" t="s">
        <v>276</v>
      </c>
      <c r="AA32" s="20" t="s">
        <v>50</v>
      </c>
      <c r="AB32" s="5"/>
      <c r="AC32" s="5"/>
      <c r="AD32" s="5"/>
      <c r="AE32" s="21"/>
      <c r="AF32" s="5"/>
      <c r="AG32" s="5"/>
      <c r="AH32" s="5"/>
      <c r="AI32" s="5"/>
      <c r="AJ32" s="5"/>
      <c r="AK32" s="5"/>
      <c r="AL32" s="5"/>
      <c r="AM32" s="5"/>
      <c r="AN32" s="5"/>
      <c r="AO32" s="5"/>
      <c r="AP32" s="5"/>
      <c r="AQ32" s="5"/>
      <c r="AR32" s="5"/>
      <c r="AS32" s="5"/>
      <c r="AT32" s="5"/>
      <c r="AU32" s="5"/>
      <c r="AV32" s="5"/>
      <c r="AW32" s="5"/>
      <c r="AX32" s="5"/>
      <c r="AY32" s="5"/>
      <c r="AZ32" s="5"/>
      <c r="BA32" s="5"/>
      <c r="BB32" s="5"/>
    </row>
    <row r="33" spans="1:54" s="4" customFormat="1" ht="409.5" customHeight="1" x14ac:dyDescent="0.2">
      <c r="A33" s="9">
        <v>50</v>
      </c>
      <c r="B33" s="10" t="s">
        <v>36</v>
      </c>
      <c r="C33" s="11" t="s">
        <v>54</v>
      </c>
      <c r="D33" s="12" t="s">
        <v>256</v>
      </c>
      <c r="E33" s="11" t="s">
        <v>65</v>
      </c>
      <c r="F33" s="13">
        <v>44701</v>
      </c>
      <c r="G33" s="14" t="s">
        <v>237</v>
      </c>
      <c r="H33" s="15" t="s">
        <v>272</v>
      </c>
      <c r="I33" s="15" t="s">
        <v>277</v>
      </c>
      <c r="J33" s="11" t="s">
        <v>278</v>
      </c>
      <c r="K33" s="11" t="s">
        <v>266</v>
      </c>
      <c r="L33" s="11" t="s">
        <v>279</v>
      </c>
      <c r="M33" s="11">
        <v>1</v>
      </c>
      <c r="N33" s="11" t="s">
        <v>7</v>
      </c>
      <c r="O33" s="11" t="s">
        <v>7</v>
      </c>
      <c r="P33" s="157">
        <v>44713</v>
      </c>
      <c r="Q33" s="250">
        <v>45077</v>
      </c>
      <c r="R33" s="269"/>
      <c r="S33" s="254">
        <v>45035</v>
      </c>
      <c r="T33" s="19" t="s">
        <v>280</v>
      </c>
      <c r="U33" s="19"/>
      <c r="V33" s="18" t="s">
        <v>281</v>
      </c>
      <c r="W33" s="13">
        <v>45128</v>
      </c>
      <c r="X33" s="17">
        <f t="shared" si="0"/>
        <v>45128</v>
      </c>
      <c r="Y33" s="18" t="s">
        <v>62</v>
      </c>
      <c r="Z33" s="29" t="s">
        <v>282</v>
      </c>
      <c r="AA33" s="20" t="s">
        <v>271</v>
      </c>
      <c r="AB33" s="5"/>
      <c r="AC33" s="5"/>
      <c r="AD33" s="5"/>
      <c r="AE33" s="21"/>
      <c r="AF33" s="5"/>
      <c r="AG33" s="5"/>
      <c r="AH33" s="5"/>
      <c r="AI33" s="5"/>
      <c r="AJ33" s="5"/>
      <c r="AK33" s="5"/>
      <c r="AL33" s="5"/>
      <c r="AM33" s="5"/>
      <c r="AN33" s="5"/>
      <c r="AO33" s="5"/>
      <c r="AP33" s="5"/>
      <c r="AQ33" s="5"/>
      <c r="AR33" s="5"/>
      <c r="AS33" s="5"/>
      <c r="AT33" s="5"/>
      <c r="AU33" s="5"/>
      <c r="AV33" s="5"/>
      <c r="AW33" s="5"/>
      <c r="AX33" s="5"/>
      <c r="AY33" s="5"/>
      <c r="AZ33" s="5"/>
      <c r="BA33" s="5"/>
      <c r="BB33" s="5"/>
    </row>
    <row r="34" spans="1:54" s="4" customFormat="1" ht="304.5" customHeight="1" x14ac:dyDescent="0.2">
      <c r="A34" s="9">
        <v>51</v>
      </c>
      <c r="B34" s="10" t="s">
        <v>36</v>
      </c>
      <c r="C34" s="11" t="s">
        <v>54</v>
      </c>
      <c r="D34" s="12" t="s">
        <v>283</v>
      </c>
      <c r="E34" s="11" t="s">
        <v>65</v>
      </c>
      <c r="F34" s="13">
        <v>44701</v>
      </c>
      <c r="G34" s="14" t="s">
        <v>237</v>
      </c>
      <c r="H34" s="15" t="s">
        <v>284</v>
      </c>
      <c r="I34" s="15" t="s">
        <v>285</v>
      </c>
      <c r="J34" s="11" t="s">
        <v>286</v>
      </c>
      <c r="K34" s="11" t="s">
        <v>260</v>
      </c>
      <c r="L34" s="11" t="s">
        <v>261</v>
      </c>
      <c r="M34" s="11">
        <v>1</v>
      </c>
      <c r="N34" s="11" t="s">
        <v>7</v>
      </c>
      <c r="O34" s="11" t="s">
        <v>7</v>
      </c>
      <c r="P34" s="157">
        <v>44713</v>
      </c>
      <c r="Q34" s="250">
        <v>44926</v>
      </c>
      <c r="R34" s="269"/>
      <c r="S34" s="254" t="s">
        <v>71</v>
      </c>
      <c r="T34" s="15" t="s">
        <v>71</v>
      </c>
      <c r="U34" s="15"/>
      <c r="V34" s="18" t="s">
        <v>1823</v>
      </c>
      <c r="W34" s="13">
        <v>44932</v>
      </c>
      <c r="X34" s="17">
        <f t="shared" si="0"/>
        <v>44932</v>
      </c>
      <c r="Y34" s="18" t="s">
        <v>62</v>
      </c>
      <c r="Z34" s="28" t="s">
        <v>287</v>
      </c>
      <c r="AA34" s="20" t="s">
        <v>50</v>
      </c>
      <c r="AB34" s="5"/>
      <c r="AC34" s="5"/>
      <c r="AD34" s="5"/>
      <c r="AE34" s="21"/>
      <c r="AF34" s="5"/>
      <c r="AG34" s="5"/>
      <c r="AH34" s="5"/>
      <c r="AI34" s="5"/>
      <c r="AJ34" s="5"/>
      <c r="AK34" s="5"/>
      <c r="AL34" s="5"/>
      <c r="AM34" s="5"/>
      <c r="AN34" s="5"/>
      <c r="AO34" s="5"/>
      <c r="AP34" s="5"/>
      <c r="AQ34" s="5"/>
      <c r="AR34" s="5"/>
      <c r="AS34" s="5"/>
      <c r="AT34" s="5"/>
      <c r="AU34" s="5"/>
      <c r="AV34" s="5"/>
      <c r="AW34" s="5"/>
      <c r="AX34" s="5"/>
      <c r="AY34" s="5"/>
      <c r="AZ34" s="5"/>
      <c r="BA34" s="5"/>
      <c r="BB34" s="5"/>
    </row>
    <row r="35" spans="1:54" s="4" customFormat="1" ht="409.5" customHeight="1" x14ac:dyDescent="0.2">
      <c r="A35" s="9">
        <v>52</v>
      </c>
      <c r="B35" s="10" t="s">
        <v>36</v>
      </c>
      <c r="C35" s="11" t="s">
        <v>54</v>
      </c>
      <c r="D35" s="12" t="s">
        <v>283</v>
      </c>
      <c r="E35" s="11" t="s">
        <v>65</v>
      </c>
      <c r="F35" s="13">
        <v>44701</v>
      </c>
      <c r="G35" s="14" t="s">
        <v>237</v>
      </c>
      <c r="H35" s="15" t="s">
        <v>284</v>
      </c>
      <c r="I35" s="15" t="s">
        <v>288</v>
      </c>
      <c r="J35" s="11" t="s">
        <v>289</v>
      </c>
      <c r="K35" s="11" t="s">
        <v>290</v>
      </c>
      <c r="L35" s="11" t="s">
        <v>291</v>
      </c>
      <c r="M35" s="11">
        <v>100</v>
      </c>
      <c r="N35" s="11" t="s">
        <v>7</v>
      </c>
      <c r="O35" s="11" t="s">
        <v>7</v>
      </c>
      <c r="P35" s="157">
        <v>44713</v>
      </c>
      <c r="Q35" s="250">
        <v>45077</v>
      </c>
      <c r="R35" s="269"/>
      <c r="S35" s="254" t="s">
        <v>1826</v>
      </c>
      <c r="T35" s="19" t="s">
        <v>1827</v>
      </c>
      <c r="U35" s="19"/>
      <c r="V35" s="18" t="s">
        <v>292</v>
      </c>
      <c r="W35" s="13">
        <v>45128</v>
      </c>
      <c r="X35" s="17">
        <f t="shared" si="0"/>
        <v>45128</v>
      </c>
      <c r="Y35" s="18" t="s">
        <v>62</v>
      </c>
      <c r="Z35" s="29" t="s">
        <v>1828</v>
      </c>
      <c r="AA35" s="30" t="s">
        <v>271</v>
      </c>
      <c r="AB35" s="5"/>
      <c r="AC35" s="5"/>
      <c r="AD35" s="5"/>
      <c r="AE35" s="21"/>
      <c r="AF35" s="5"/>
      <c r="AG35" s="5"/>
      <c r="AH35" s="5"/>
      <c r="AI35" s="5"/>
      <c r="AJ35" s="5"/>
      <c r="AK35" s="5"/>
      <c r="AL35" s="5"/>
      <c r="AM35" s="5"/>
      <c r="AN35" s="5"/>
      <c r="AO35" s="5"/>
      <c r="AP35" s="5"/>
      <c r="AQ35" s="5"/>
      <c r="AR35" s="5"/>
      <c r="AS35" s="5"/>
      <c r="AT35" s="5"/>
      <c r="AU35" s="5"/>
      <c r="AV35" s="5"/>
      <c r="AW35" s="5"/>
      <c r="AX35" s="5"/>
      <c r="AY35" s="5"/>
      <c r="AZ35" s="5"/>
      <c r="BA35" s="5"/>
      <c r="BB35" s="5"/>
    </row>
    <row r="36" spans="1:54" s="4" customFormat="1" ht="230.1" customHeight="1" x14ac:dyDescent="0.2">
      <c r="A36" s="9">
        <v>53</v>
      </c>
      <c r="B36" s="10" t="s">
        <v>36</v>
      </c>
      <c r="C36" s="11" t="s">
        <v>54</v>
      </c>
      <c r="D36" s="12" t="s">
        <v>293</v>
      </c>
      <c r="E36" s="11" t="s">
        <v>65</v>
      </c>
      <c r="F36" s="13">
        <v>44701</v>
      </c>
      <c r="G36" s="14" t="s">
        <v>237</v>
      </c>
      <c r="H36" s="15" t="s">
        <v>294</v>
      </c>
      <c r="I36" s="15" t="s">
        <v>295</v>
      </c>
      <c r="J36" s="11" t="s">
        <v>296</v>
      </c>
      <c r="K36" s="11" t="s">
        <v>297</v>
      </c>
      <c r="L36" s="11" t="s">
        <v>298</v>
      </c>
      <c r="M36" s="11">
        <v>2</v>
      </c>
      <c r="N36" s="11" t="s">
        <v>243</v>
      </c>
      <c r="O36" s="11" t="s">
        <v>1</v>
      </c>
      <c r="P36" s="157">
        <v>44774</v>
      </c>
      <c r="Q36" s="250">
        <v>44926</v>
      </c>
      <c r="R36" s="269"/>
      <c r="S36" s="254" t="s">
        <v>299</v>
      </c>
      <c r="T36" s="15" t="s">
        <v>300</v>
      </c>
      <c r="U36" s="15"/>
      <c r="V36" s="18" t="s">
        <v>301</v>
      </c>
      <c r="W36" s="13">
        <v>44924</v>
      </c>
      <c r="X36" s="17">
        <f t="shared" si="0"/>
        <v>44924</v>
      </c>
      <c r="Y36" s="18" t="s">
        <v>62</v>
      </c>
      <c r="Z36" s="28" t="s">
        <v>302</v>
      </c>
      <c r="AA36" s="20" t="s">
        <v>50</v>
      </c>
      <c r="AB36" s="5"/>
      <c r="AC36" s="5"/>
      <c r="AD36" s="5"/>
      <c r="AE36" s="21"/>
      <c r="AF36" s="5"/>
      <c r="AG36" s="5"/>
      <c r="AH36" s="5"/>
      <c r="AI36" s="5"/>
      <c r="AJ36" s="5"/>
      <c r="AK36" s="5"/>
      <c r="AL36" s="5"/>
      <c r="AM36" s="5"/>
      <c r="AN36" s="5"/>
      <c r="AO36" s="5"/>
      <c r="AP36" s="5"/>
      <c r="AQ36" s="5"/>
      <c r="AR36" s="5"/>
      <c r="AS36" s="5"/>
      <c r="AT36" s="5"/>
      <c r="AU36" s="5"/>
      <c r="AV36" s="5"/>
      <c r="AW36" s="5"/>
      <c r="AX36" s="5"/>
      <c r="AY36" s="5"/>
      <c r="AZ36" s="5"/>
      <c r="BA36" s="5"/>
      <c r="BB36" s="5"/>
    </row>
    <row r="37" spans="1:54" s="4" customFormat="1" ht="382.5" customHeight="1" x14ac:dyDescent="0.2">
      <c r="A37" s="9">
        <v>54</v>
      </c>
      <c r="B37" s="10" t="s">
        <v>37</v>
      </c>
      <c r="C37" s="11" t="s">
        <v>38</v>
      </c>
      <c r="D37" s="12" t="s">
        <v>303</v>
      </c>
      <c r="E37" s="11" t="s">
        <v>304</v>
      </c>
      <c r="F37" s="13">
        <v>44545</v>
      </c>
      <c r="G37" s="14" t="s">
        <v>40</v>
      </c>
      <c r="H37" s="15" t="s">
        <v>303</v>
      </c>
      <c r="I37" s="15" t="s">
        <v>305</v>
      </c>
      <c r="J37" s="11" t="s">
        <v>71</v>
      </c>
      <c r="K37" s="11" t="s">
        <v>306</v>
      </c>
      <c r="L37" s="11" t="s">
        <v>71</v>
      </c>
      <c r="M37" s="11">
        <v>3</v>
      </c>
      <c r="N37" s="11" t="s">
        <v>4</v>
      </c>
      <c r="O37" s="11" t="s">
        <v>4</v>
      </c>
      <c r="P37" s="157">
        <v>44635</v>
      </c>
      <c r="Q37" s="250">
        <v>44926</v>
      </c>
      <c r="R37" s="269"/>
      <c r="S37" s="254" t="s">
        <v>307</v>
      </c>
      <c r="T37" s="19" t="s">
        <v>308</v>
      </c>
      <c r="U37" s="19"/>
      <c r="V37" s="17" t="s">
        <v>309</v>
      </c>
      <c r="W37" s="17">
        <v>44936</v>
      </c>
      <c r="X37" s="17">
        <f t="shared" si="0"/>
        <v>44936</v>
      </c>
      <c r="Y37" s="31" t="s">
        <v>310</v>
      </c>
      <c r="Z37" s="27" t="s">
        <v>311</v>
      </c>
      <c r="AA37" s="20" t="s">
        <v>50</v>
      </c>
      <c r="AB37" s="5"/>
      <c r="AC37" s="5"/>
      <c r="AD37" s="5"/>
      <c r="AE37" s="21"/>
      <c r="AF37" s="5"/>
      <c r="AG37" s="5"/>
      <c r="AH37" s="5"/>
      <c r="AI37" s="5"/>
      <c r="AJ37" s="5"/>
      <c r="AK37" s="5"/>
      <c r="AL37" s="5"/>
      <c r="AM37" s="5"/>
      <c r="AN37" s="5"/>
      <c r="AO37" s="5"/>
      <c r="AP37" s="5"/>
      <c r="AQ37" s="5"/>
      <c r="AR37" s="5"/>
      <c r="AS37" s="5"/>
      <c r="AT37" s="5"/>
      <c r="AU37" s="5"/>
      <c r="AV37" s="5"/>
      <c r="AW37" s="5"/>
      <c r="AX37" s="5"/>
      <c r="AY37" s="5"/>
      <c r="AZ37" s="5"/>
      <c r="BA37" s="5"/>
      <c r="BB37" s="5"/>
    </row>
    <row r="38" spans="1:54" s="4" customFormat="1" ht="200.1" customHeight="1" x14ac:dyDescent="0.2">
      <c r="A38" s="9">
        <v>55</v>
      </c>
      <c r="B38" s="10" t="s">
        <v>37</v>
      </c>
      <c r="C38" s="11" t="s">
        <v>38</v>
      </c>
      <c r="D38" s="12" t="s">
        <v>312</v>
      </c>
      <c r="E38" s="11" t="s">
        <v>304</v>
      </c>
      <c r="F38" s="13">
        <v>44545</v>
      </c>
      <c r="G38" s="14" t="s">
        <v>40</v>
      </c>
      <c r="H38" s="15" t="s">
        <v>313</v>
      </c>
      <c r="I38" s="15" t="s">
        <v>314</v>
      </c>
      <c r="J38" s="11" t="s">
        <v>71</v>
      </c>
      <c r="K38" s="11" t="s">
        <v>315</v>
      </c>
      <c r="L38" s="11" t="s">
        <v>71</v>
      </c>
      <c r="M38" s="11">
        <v>1</v>
      </c>
      <c r="N38" s="11" t="s">
        <v>6</v>
      </c>
      <c r="O38" s="11" t="s">
        <v>6</v>
      </c>
      <c r="P38" s="157">
        <v>44635</v>
      </c>
      <c r="Q38" s="250">
        <v>44803</v>
      </c>
      <c r="R38" s="269"/>
      <c r="S38" s="254" t="s">
        <v>316</v>
      </c>
      <c r="T38" s="15" t="s">
        <v>317</v>
      </c>
      <c r="U38" s="15"/>
      <c r="V38" s="17" t="s">
        <v>318</v>
      </c>
      <c r="W38" s="17">
        <v>44862</v>
      </c>
      <c r="X38" s="17">
        <f t="shared" si="0"/>
        <v>44862</v>
      </c>
      <c r="Y38" s="31" t="s">
        <v>310</v>
      </c>
      <c r="Z38" s="15" t="s">
        <v>319</v>
      </c>
      <c r="AA38" s="20" t="s">
        <v>66</v>
      </c>
      <c r="AB38" s="5"/>
      <c r="AC38" s="5"/>
      <c r="AD38" s="5"/>
      <c r="AE38" s="21"/>
      <c r="AF38" s="5"/>
      <c r="AG38" s="5"/>
      <c r="AH38" s="5"/>
      <c r="AI38" s="5"/>
      <c r="AJ38" s="5"/>
      <c r="AK38" s="5"/>
      <c r="AL38" s="5"/>
      <c r="AM38" s="5"/>
      <c r="AN38" s="5"/>
      <c r="AO38" s="5"/>
      <c r="AP38" s="5"/>
      <c r="AQ38" s="5"/>
      <c r="AR38" s="5"/>
      <c r="AS38" s="5"/>
      <c r="AT38" s="5"/>
      <c r="AU38" s="5"/>
      <c r="AV38" s="5"/>
      <c r="AW38" s="5"/>
      <c r="AX38" s="5"/>
      <c r="AY38" s="5"/>
      <c r="AZ38" s="5"/>
      <c r="BA38" s="5"/>
      <c r="BB38" s="5"/>
    </row>
    <row r="39" spans="1:54" s="4" customFormat="1" ht="382.5" customHeight="1" x14ac:dyDescent="0.2">
      <c r="A39" s="9">
        <v>57</v>
      </c>
      <c r="B39" s="10" t="s">
        <v>36</v>
      </c>
      <c r="C39" s="11" t="s">
        <v>54</v>
      </c>
      <c r="D39" s="12" t="s">
        <v>320</v>
      </c>
      <c r="E39" s="11" t="s">
        <v>65</v>
      </c>
      <c r="F39" s="13">
        <v>44551</v>
      </c>
      <c r="G39" s="14">
        <v>20211100066633</v>
      </c>
      <c r="H39" s="15" t="s">
        <v>321</v>
      </c>
      <c r="I39" s="15" t="s">
        <v>322</v>
      </c>
      <c r="J39" s="11" t="s">
        <v>323</v>
      </c>
      <c r="K39" s="11" t="s">
        <v>324</v>
      </c>
      <c r="L39" s="11" t="s">
        <v>323</v>
      </c>
      <c r="M39" s="11">
        <v>1</v>
      </c>
      <c r="N39" s="11" t="s">
        <v>4</v>
      </c>
      <c r="O39" s="11" t="s">
        <v>4</v>
      </c>
      <c r="P39" s="157">
        <v>44562</v>
      </c>
      <c r="Q39" s="250">
        <v>44895</v>
      </c>
      <c r="R39" s="269"/>
      <c r="S39" s="44" t="s">
        <v>325</v>
      </c>
      <c r="T39" s="28" t="s">
        <v>326</v>
      </c>
      <c r="U39" s="28"/>
      <c r="V39" s="18" t="s">
        <v>327</v>
      </c>
      <c r="W39" s="13">
        <v>44917</v>
      </c>
      <c r="X39" s="17">
        <f t="shared" si="0"/>
        <v>44917</v>
      </c>
      <c r="Y39" s="18" t="s">
        <v>328</v>
      </c>
      <c r="Z39" s="28" t="s">
        <v>329</v>
      </c>
      <c r="AA39" s="20" t="s">
        <v>50</v>
      </c>
      <c r="AB39" s="5"/>
      <c r="AC39" s="5"/>
      <c r="AD39" s="5"/>
      <c r="AE39" s="21"/>
      <c r="AF39" s="5"/>
      <c r="AG39" s="5"/>
      <c r="AH39" s="5"/>
      <c r="AI39" s="5"/>
      <c r="AJ39" s="5"/>
      <c r="AK39" s="5"/>
      <c r="AL39" s="5"/>
      <c r="AM39" s="5"/>
      <c r="AN39" s="5"/>
      <c r="AO39" s="5"/>
      <c r="AP39" s="5"/>
      <c r="AQ39" s="5"/>
      <c r="AR39" s="5"/>
      <c r="AS39" s="5"/>
      <c r="AT39" s="5"/>
      <c r="AU39" s="5"/>
      <c r="AV39" s="5"/>
      <c r="AW39" s="5"/>
      <c r="AX39" s="5"/>
      <c r="AY39" s="5"/>
      <c r="AZ39" s="5"/>
      <c r="BA39" s="5"/>
      <c r="BB39" s="5"/>
    </row>
    <row r="40" spans="1:54" s="4" customFormat="1" ht="344.1" customHeight="1" x14ac:dyDescent="0.2">
      <c r="A40" s="9">
        <v>58</v>
      </c>
      <c r="B40" s="10" t="s">
        <v>53</v>
      </c>
      <c r="C40" s="11" t="s">
        <v>54</v>
      </c>
      <c r="D40" s="12" t="s">
        <v>330</v>
      </c>
      <c r="E40" s="11" t="s">
        <v>52</v>
      </c>
      <c r="F40" s="13">
        <v>44551</v>
      </c>
      <c r="G40" s="14">
        <v>20211100066633</v>
      </c>
      <c r="H40" s="15" t="s">
        <v>331</v>
      </c>
      <c r="I40" s="15" t="s">
        <v>332</v>
      </c>
      <c r="J40" s="11" t="s">
        <v>323</v>
      </c>
      <c r="K40" s="11" t="s">
        <v>333</v>
      </c>
      <c r="L40" s="11" t="s">
        <v>323</v>
      </c>
      <c r="M40" s="11">
        <v>1</v>
      </c>
      <c r="N40" s="11" t="s">
        <v>4</v>
      </c>
      <c r="O40" s="11" t="s">
        <v>4</v>
      </c>
      <c r="P40" s="157">
        <v>44562</v>
      </c>
      <c r="Q40" s="250">
        <v>44895</v>
      </c>
      <c r="R40" s="269"/>
      <c r="S40" s="44" t="s">
        <v>334</v>
      </c>
      <c r="T40" s="29" t="s">
        <v>335</v>
      </c>
      <c r="U40" s="29"/>
      <c r="V40" s="18" t="s">
        <v>327</v>
      </c>
      <c r="W40" s="13">
        <v>44917</v>
      </c>
      <c r="X40" s="17">
        <f t="shared" si="0"/>
        <v>44917</v>
      </c>
      <c r="Y40" s="18" t="s">
        <v>328</v>
      </c>
      <c r="Z40" s="28" t="s">
        <v>336</v>
      </c>
      <c r="AA40" s="20" t="s">
        <v>50</v>
      </c>
      <c r="AB40" s="5"/>
      <c r="AC40" s="5"/>
      <c r="AD40" s="5"/>
      <c r="AE40" s="21"/>
      <c r="AF40" s="5"/>
      <c r="AG40" s="5"/>
      <c r="AH40" s="5"/>
      <c r="AI40" s="5"/>
      <c r="AJ40" s="5"/>
      <c r="AK40" s="5"/>
      <c r="AL40" s="5"/>
      <c r="AM40" s="5"/>
      <c r="AN40" s="5"/>
      <c r="AO40" s="5"/>
      <c r="AP40" s="5"/>
      <c r="AQ40" s="5"/>
      <c r="AR40" s="5"/>
      <c r="AS40" s="5"/>
      <c r="AT40" s="5"/>
      <c r="AU40" s="5"/>
      <c r="AV40" s="5"/>
      <c r="AW40" s="5"/>
      <c r="AX40" s="5"/>
      <c r="AY40" s="5"/>
      <c r="AZ40" s="5"/>
      <c r="BA40" s="5"/>
      <c r="BB40" s="5"/>
    </row>
    <row r="41" spans="1:54" s="4" customFormat="1" ht="325.5" customHeight="1" x14ac:dyDescent="0.2">
      <c r="A41" s="9">
        <v>59</v>
      </c>
      <c r="B41" s="10" t="s">
        <v>36</v>
      </c>
      <c r="C41" s="11" t="s">
        <v>54</v>
      </c>
      <c r="D41" s="12" t="s">
        <v>330</v>
      </c>
      <c r="E41" s="11" t="s">
        <v>52</v>
      </c>
      <c r="F41" s="13">
        <v>44551</v>
      </c>
      <c r="G41" s="14">
        <v>20211100066633</v>
      </c>
      <c r="H41" s="15" t="s">
        <v>337</v>
      </c>
      <c r="I41" s="15" t="s">
        <v>338</v>
      </c>
      <c r="J41" s="11" t="s">
        <v>323</v>
      </c>
      <c r="K41" s="11" t="s">
        <v>339</v>
      </c>
      <c r="L41" s="11" t="s">
        <v>323</v>
      </c>
      <c r="M41" s="11">
        <v>1</v>
      </c>
      <c r="N41" s="11" t="s">
        <v>4</v>
      </c>
      <c r="O41" s="11" t="s">
        <v>4</v>
      </c>
      <c r="P41" s="157">
        <v>44562</v>
      </c>
      <c r="Q41" s="250">
        <v>44895</v>
      </c>
      <c r="R41" s="269"/>
      <c r="S41" s="44" t="s">
        <v>334</v>
      </c>
      <c r="T41" s="19" t="s">
        <v>340</v>
      </c>
      <c r="U41" s="19"/>
      <c r="V41" s="18" t="s">
        <v>327</v>
      </c>
      <c r="W41" s="13">
        <v>44917</v>
      </c>
      <c r="X41" s="17">
        <f t="shared" si="0"/>
        <v>44917</v>
      </c>
      <c r="Y41" s="18" t="s">
        <v>328</v>
      </c>
      <c r="Z41" s="28" t="s">
        <v>341</v>
      </c>
      <c r="AA41" s="20" t="s">
        <v>50</v>
      </c>
      <c r="AB41" s="5"/>
      <c r="AC41" s="5"/>
      <c r="AD41" s="5"/>
      <c r="AE41" s="21"/>
      <c r="AF41" s="5"/>
      <c r="AG41" s="5"/>
      <c r="AH41" s="5"/>
      <c r="AI41" s="5"/>
      <c r="AJ41" s="5"/>
      <c r="AK41" s="5"/>
      <c r="AL41" s="5"/>
      <c r="AM41" s="5"/>
      <c r="AN41" s="5"/>
      <c r="AO41" s="5"/>
      <c r="AP41" s="5"/>
      <c r="AQ41" s="5"/>
      <c r="AR41" s="5"/>
      <c r="AS41" s="5"/>
      <c r="AT41" s="5"/>
      <c r="AU41" s="5"/>
      <c r="AV41" s="5"/>
      <c r="AW41" s="5"/>
      <c r="AX41" s="5"/>
      <c r="AY41" s="5"/>
      <c r="AZ41" s="5"/>
      <c r="BA41" s="5"/>
      <c r="BB41" s="5"/>
    </row>
    <row r="42" spans="1:54" s="4" customFormat="1" ht="408.6" customHeight="1" x14ac:dyDescent="0.2">
      <c r="A42" s="9">
        <v>60</v>
      </c>
      <c r="B42" s="10" t="s">
        <v>37</v>
      </c>
      <c r="C42" s="11" t="s">
        <v>54</v>
      </c>
      <c r="D42" s="12" t="s">
        <v>342</v>
      </c>
      <c r="E42" s="11" t="s">
        <v>65</v>
      </c>
      <c r="F42" s="13">
        <v>44742</v>
      </c>
      <c r="G42" s="14">
        <v>20221100032803</v>
      </c>
      <c r="H42" s="15" t="s">
        <v>343</v>
      </c>
      <c r="I42" s="15" t="s">
        <v>344</v>
      </c>
      <c r="J42" s="11" t="s">
        <v>345</v>
      </c>
      <c r="K42" s="11" t="s">
        <v>346</v>
      </c>
      <c r="L42" s="11" t="s">
        <v>347</v>
      </c>
      <c r="M42" s="11">
        <v>6</v>
      </c>
      <c r="N42" s="11" t="s">
        <v>4</v>
      </c>
      <c r="O42" s="11" t="s">
        <v>4</v>
      </c>
      <c r="P42" s="157">
        <v>44756</v>
      </c>
      <c r="Q42" s="250">
        <v>45121</v>
      </c>
      <c r="R42" s="269"/>
      <c r="S42" s="44" t="s">
        <v>348</v>
      </c>
      <c r="T42" s="228" t="s">
        <v>349</v>
      </c>
      <c r="U42" s="228"/>
      <c r="V42" s="18" t="s">
        <v>350</v>
      </c>
      <c r="W42" s="13">
        <v>45119</v>
      </c>
      <c r="X42" s="17">
        <f t="shared" si="0"/>
        <v>45119</v>
      </c>
      <c r="Y42" s="18" t="s">
        <v>328</v>
      </c>
      <c r="Z42" s="28" t="s">
        <v>351</v>
      </c>
      <c r="AA42" s="20" t="s">
        <v>50</v>
      </c>
      <c r="AB42" s="5"/>
      <c r="AC42" s="5"/>
      <c r="AD42" s="5"/>
      <c r="AE42" s="21"/>
      <c r="AF42" s="5"/>
      <c r="AG42" s="5"/>
      <c r="AH42" s="5"/>
      <c r="AI42" s="5"/>
      <c r="AJ42" s="5"/>
      <c r="AK42" s="5"/>
      <c r="AL42" s="5"/>
      <c r="AM42" s="5"/>
      <c r="AN42" s="5"/>
      <c r="AO42" s="5"/>
      <c r="AP42" s="5"/>
      <c r="AQ42" s="5"/>
      <c r="AR42" s="5"/>
      <c r="AS42" s="5"/>
      <c r="AT42" s="5"/>
      <c r="AU42" s="5"/>
      <c r="AV42" s="5"/>
      <c r="AW42" s="5"/>
      <c r="AX42" s="5"/>
      <c r="AY42" s="5"/>
      <c r="AZ42" s="5"/>
      <c r="BA42" s="5"/>
      <c r="BB42" s="5"/>
    </row>
    <row r="43" spans="1:54" s="4" customFormat="1" ht="408.6" customHeight="1" x14ac:dyDescent="0.2">
      <c r="A43" s="9">
        <v>61</v>
      </c>
      <c r="B43" s="10" t="s">
        <v>37</v>
      </c>
      <c r="C43" s="11" t="s">
        <v>54</v>
      </c>
      <c r="D43" s="12" t="s">
        <v>352</v>
      </c>
      <c r="E43" s="11" t="s">
        <v>65</v>
      </c>
      <c r="F43" s="13">
        <v>44742</v>
      </c>
      <c r="G43" s="14">
        <v>20221100032803</v>
      </c>
      <c r="H43" s="15" t="s">
        <v>343</v>
      </c>
      <c r="I43" s="15" t="s">
        <v>344</v>
      </c>
      <c r="J43" s="11" t="s">
        <v>345</v>
      </c>
      <c r="K43" s="11" t="s">
        <v>346</v>
      </c>
      <c r="L43" s="11" t="s">
        <v>347</v>
      </c>
      <c r="M43" s="11">
        <v>6</v>
      </c>
      <c r="N43" s="11" t="s">
        <v>4</v>
      </c>
      <c r="O43" s="11" t="s">
        <v>4</v>
      </c>
      <c r="P43" s="157">
        <v>44756</v>
      </c>
      <c r="Q43" s="250">
        <v>45121</v>
      </c>
      <c r="R43" s="269"/>
      <c r="S43" s="44" t="s">
        <v>348</v>
      </c>
      <c r="T43" s="228" t="s">
        <v>353</v>
      </c>
      <c r="U43" s="228"/>
      <c r="V43" s="18" t="s">
        <v>350</v>
      </c>
      <c r="W43" s="13">
        <v>45119</v>
      </c>
      <c r="X43" s="17">
        <f t="shared" si="0"/>
        <v>45119</v>
      </c>
      <c r="Y43" s="18" t="s">
        <v>328</v>
      </c>
      <c r="Z43" s="28" t="s">
        <v>354</v>
      </c>
      <c r="AA43" s="20" t="s">
        <v>50</v>
      </c>
      <c r="AB43" s="5"/>
      <c r="AC43" s="5"/>
      <c r="AD43" s="5"/>
      <c r="AE43" s="21"/>
      <c r="AF43" s="5"/>
      <c r="AG43" s="5"/>
      <c r="AH43" s="5"/>
      <c r="AI43" s="5"/>
      <c r="AJ43" s="5"/>
      <c r="AK43" s="5"/>
      <c r="AL43" s="5"/>
      <c r="AM43" s="5"/>
      <c r="AN43" s="5"/>
      <c r="AO43" s="5"/>
      <c r="AP43" s="5"/>
      <c r="AQ43" s="5"/>
      <c r="AR43" s="5"/>
      <c r="AS43" s="5"/>
      <c r="AT43" s="5"/>
      <c r="AU43" s="5"/>
      <c r="AV43" s="5"/>
      <c r="AW43" s="5"/>
      <c r="AX43" s="5"/>
      <c r="AY43" s="5"/>
      <c r="AZ43" s="5"/>
      <c r="BA43" s="5"/>
      <c r="BB43" s="5"/>
    </row>
    <row r="44" spans="1:54" s="4" customFormat="1" ht="200.1" customHeight="1" x14ac:dyDescent="0.2">
      <c r="A44" s="9">
        <v>62</v>
      </c>
      <c r="B44" s="10" t="s">
        <v>37</v>
      </c>
      <c r="C44" s="11" t="s">
        <v>54</v>
      </c>
      <c r="D44" s="12" t="s">
        <v>355</v>
      </c>
      <c r="E44" s="11" t="s">
        <v>65</v>
      </c>
      <c r="F44" s="13">
        <v>44785</v>
      </c>
      <c r="G44" s="32" t="s">
        <v>356</v>
      </c>
      <c r="H44" s="15" t="s">
        <v>357</v>
      </c>
      <c r="I44" s="15" t="s">
        <v>358</v>
      </c>
      <c r="J44" s="11" t="s">
        <v>359</v>
      </c>
      <c r="K44" s="11" t="s">
        <v>360</v>
      </c>
      <c r="L44" s="11" t="s">
        <v>361</v>
      </c>
      <c r="M44" s="11" t="s">
        <v>362</v>
      </c>
      <c r="N44" s="11" t="s">
        <v>363</v>
      </c>
      <c r="O44" s="11" t="s">
        <v>11</v>
      </c>
      <c r="P44" s="157">
        <v>44785</v>
      </c>
      <c r="Q44" s="250">
        <v>44985</v>
      </c>
      <c r="R44" s="269"/>
      <c r="S44" s="178">
        <v>45016</v>
      </c>
      <c r="T44" s="15" t="s">
        <v>364</v>
      </c>
      <c r="U44" s="15"/>
      <c r="V44" s="18" t="s">
        <v>365</v>
      </c>
      <c r="W44" s="13">
        <v>45040</v>
      </c>
      <c r="X44" s="17">
        <f t="shared" si="0"/>
        <v>45040</v>
      </c>
      <c r="Y44" s="18" t="s">
        <v>78</v>
      </c>
      <c r="Z44" s="19" t="s">
        <v>366</v>
      </c>
      <c r="AA44" s="20" t="s">
        <v>50</v>
      </c>
      <c r="AB44" s="5"/>
      <c r="AC44" s="5"/>
      <c r="AD44" s="5"/>
      <c r="AE44" s="21"/>
      <c r="AF44" s="5"/>
      <c r="AG44" s="5"/>
      <c r="AH44" s="5"/>
      <c r="AI44" s="5"/>
      <c r="AJ44" s="5"/>
      <c r="AK44" s="5"/>
      <c r="AL44" s="5"/>
      <c r="AM44" s="5"/>
      <c r="AN44" s="5"/>
      <c r="AO44" s="5"/>
      <c r="AP44" s="5"/>
      <c r="AQ44" s="5"/>
      <c r="AR44" s="5"/>
      <c r="AS44" s="5"/>
      <c r="AT44" s="5"/>
      <c r="AU44" s="5"/>
      <c r="AV44" s="5"/>
      <c r="AW44" s="5"/>
      <c r="AX44" s="5"/>
      <c r="AY44" s="5"/>
      <c r="AZ44" s="5"/>
      <c r="BA44" s="5"/>
      <c r="BB44" s="5"/>
    </row>
    <row r="45" spans="1:54" s="4" customFormat="1" ht="200.1" customHeight="1" x14ac:dyDescent="0.2">
      <c r="A45" s="9">
        <v>63</v>
      </c>
      <c r="B45" s="10" t="s">
        <v>37</v>
      </c>
      <c r="C45" s="11" t="s">
        <v>54</v>
      </c>
      <c r="D45" s="12" t="s">
        <v>367</v>
      </c>
      <c r="E45" s="11" t="s">
        <v>65</v>
      </c>
      <c r="F45" s="13">
        <v>44802</v>
      </c>
      <c r="G45" s="11" t="s">
        <v>368</v>
      </c>
      <c r="H45" s="15" t="s">
        <v>369</v>
      </c>
      <c r="I45" s="15" t="s">
        <v>370</v>
      </c>
      <c r="J45" s="11" t="s">
        <v>371</v>
      </c>
      <c r="K45" s="11" t="s">
        <v>372</v>
      </c>
      <c r="L45" s="11" t="s">
        <v>361</v>
      </c>
      <c r="M45" s="11" t="s">
        <v>373</v>
      </c>
      <c r="N45" s="11" t="s">
        <v>363</v>
      </c>
      <c r="O45" s="11" t="s">
        <v>11</v>
      </c>
      <c r="P45" s="157">
        <v>44802</v>
      </c>
      <c r="Q45" s="250">
        <v>44819</v>
      </c>
      <c r="R45" s="269"/>
      <c r="S45" s="178">
        <v>44844</v>
      </c>
      <c r="T45" s="15" t="s">
        <v>374</v>
      </c>
      <c r="U45" s="15"/>
      <c r="V45" s="13">
        <v>44860</v>
      </c>
      <c r="W45" s="13">
        <v>44860</v>
      </c>
      <c r="X45" s="17">
        <f t="shared" si="0"/>
        <v>44860</v>
      </c>
      <c r="Y45" s="18" t="s">
        <v>78</v>
      </c>
      <c r="Z45" s="19" t="s">
        <v>375</v>
      </c>
      <c r="AA45" s="20" t="s">
        <v>50</v>
      </c>
      <c r="AB45" s="5"/>
      <c r="AC45" s="5"/>
      <c r="AD45" s="5"/>
      <c r="AE45" s="21"/>
      <c r="AF45" s="5"/>
      <c r="AG45" s="5"/>
      <c r="AH45" s="5"/>
      <c r="AI45" s="5"/>
      <c r="AJ45" s="5"/>
      <c r="AK45" s="5"/>
      <c r="AL45" s="5"/>
      <c r="AM45" s="5"/>
      <c r="AN45" s="5"/>
      <c r="AO45" s="5"/>
      <c r="AP45" s="5"/>
      <c r="AQ45" s="5"/>
      <c r="AR45" s="5"/>
      <c r="AS45" s="5"/>
      <c r="AT45" s="5"/>
      <c r="AU45" s="5"/>
      <c r="AV45" s="5"/>
      <c r="AW45" s="5"/>
      <c r="AX45" s="5"/>
      <c r="AY45" s="5"/>
      <c r="AZ45" s="5"/>
      <c r="BA45" s="5"/>
      <c r="BB45" s="5"/>
    </row>
    <row r="46" spans="1:54" s="4" customFormat="1" ht="200.1" customHeight="1" x14ac:dyDescent="0.2">
      <c r="A46" s="9">
        <v>64</v>
      </c>
      <c r="B46" s="10" t="s">
        <v>37</v>
      </c>
      <c r="C46" s="11" t="s">
        <v>54</v>
      </c>
      <c r="D46" s="12" t="s">
        <v>376</v>
      </c>
      <c r="E46" s="11" t="s">
        <v>65</v>
      </c>
      <c r="F46" s="13">
        <v>44802</v>
      </c>
      <c r="G46" s="11" t="s">
        <v>377</v>
      </c>
      <c r="H46" s="15" t="s">
        <v>378</v>
      </c>
      <c r="I46" s="15" t="s">
        <v>379</v>
      </c>
      <c r="J46" s="11" t="s">
        <v>380</v>
      </c>
      <c r="K46" s="11" t="s">
        <v>381</v>
      </c>
      <c r="L46" s="11" t="s">
        <v>361</v>
      </c>
      <c r="M46" s="11">
        <v>2</v>
      </c>
      <c r="N46" s="11" t="s">
        <v>382</v>
      </c>
      <c r="O46" s="11" t="s">
        <v>6</v>
      </c>
      <c r="P46" s="157">
        <v>44802</v>
      </c>
      <c r="Q46" s="250">
        <v>44926</v>
      </c>
      <c r="R46" s="269"/>
      <c r="S46" s="178">
        <v>44926</v>
      </c>
      <c r="T46" s="19" t="s">
        <v>383</v>
      </c>
      <c r="U46" s="19"/>
      <c r="V46" s="13">
        <v>44932</v>
      </c>
      <c r="W46" s="13">
        <v>44932</v>
      </c>
      <c r="X46" s="17">
        <f t="shared" si="0"/>
        <v>44932</v>
      </c>
      <c r="Y46" s="18" t="s">
        <v>384</v>
      </c>
      <c r="Z46" s="27" t="s">
        <v>385</v>
      </c>
      <c r="AA46" s="20" t="s">
        <v>50</v>
      </c>
      <c r="AB46" s="5"/>
      <c r="AC46" s="5"/>
      <c r="AD46" s="5"/>
      <c r="AE46" s="21"/>
      <c r="AF46" s="5"/>
      <c r="AG46" s="5"/>
      <c r="AH46" s="5"/>
      <c r="AI46" s="5"/>
      <c r="AJ46" s="5"/>
      <c r="AK46" s="5"/>
      <c r="AL46" s="5"/>
      <c r="AM46" s="5"/>
      <c r="AN46" s="5"/>
      <c r="AO46" s="5"/>
      <c r="AP46" s="5"/>
      <c r="AQ46" s="5"/>
      <c r="AR46" s="5"/>
      <c r="AS46" s="5"/>
      <c r="AT46" s="5"/>
      <c r="AU46" s="5"/>
      <c r="AV46" s="5"/>
      <c r="AW46" s="5"/>
      <c r="AX46" s="5"/>
      <c r="AY46" s="5"/>
      <c r="AZ46" s="5"/>
      <c r="BA46" s="5"/>
      <c r="BB46" s="5"/>
    </row>
    <row r="47" spans="1:54" s="4" customFormat="1" ht="200.1" customHeight="1" x14ac:dyDescent="0.2">
      <c r="A47" s="9">
        <v>65</v>
      </c>
      <c r="B47" s="10" t="s">
        <v>37</v>
      </c>
      <c r="C47" s="11" t="s">
        <v>54</v>
      </c>
      <c r="D47" s="12" t="s">
        <v>386</v>
      </c>
      <c r="E47" s="11" t="s">
        <v>65</v>
      </c>
      <c r="F47" s="13">
        <v>44820</v>
      </c>
      <c r="G47" s="11" t="s">
        <v>387</v>
      </c>
      <c r="H47" s="15" t="s">
        <v>388</v>
      </c>
      <c r="I47" s="15" t="s">
        <v>388</v>
      </c>
      <c r="J47" s="11" t="s">
        <v>388</v>
      </c>
      <c r="K47" s="11" t="s">
        <v>388</v>
      </c>
      <c r="L47" s="11" t="s">
        <v>388</v>
      </c>
      <c r="M47" s="11" t="s">
        <v>388</v>
      </c>
      <c r="N47" s="11" t="s">
        <v>4</v>
      </c>
      <c r="O47" s="11" t="s">
        <v>4</v>
      </c>
      <c r="P47" s="157" t="s">
        <v>388</v>
      </c>
      <c r="Q47" s="250" t="s">
        <v>388</v>
      </c>
      <c r="R47" s="269"/>
      <c r="S47" s="44" t="s">
        <v>388</v>
      </c>
      <c r="T47" s="15" t="s">
        <v>388</v>
      </c>
      <c r="U47" s="15"/>
      <c r="V47" s="13">
        <v>44858</v>
      </c>
      <c r="W47" s="13">
        <v>44858</v>
      </c>
      <c r="X47" s="17">
        <f t="shared" si="0"/>
        <v>44858</v>
      </c>
      <c r="Y47" s="18" t="s">
        <v>328</v>
      </c>
      <c r="Z47" s="15" t="s">
        <v>389</v>
      </c>
      <c r="AA47" s="20" t="s">
        <v>90</v>
      </c>
      <c r="AB47" s="5"/>
      <c r="AC47" s="5"/>
      <c r="AD47" s="5"/>
      <c r="AE47" s="21"/>
      <c r="AF47" s="5"/>
      <c r="AG47" s="5"/>
      <c r="AH47" s="5"/>
      <c r="AI47" s="5"/>
      <c r="AJ47" s="5"/>
      <c r="AK47" s="5"/>
      <c r="AL47" s="5"/>
      <c r="AM47" s="5"/>
      <c r="AN47" s="5"/>
      <c r="AO47" s="5"/>
      <c r="AP47" s="5"/>
      <c r="AQ47" s="5"/>
      <c r="AR47" s="5"/>
      <c r="AS47" s="5"/>
      <c r="AT47" s="5"/>
      <c r="AU47" s="5"/>
      <c r="AV47" s="5"/>
      <c r="AW47" s="5"/>
      <c r="AX47" s="5"/>
      <c r="AY47" s="5"/>
      <c r="AZ47" s="5"/>
      <c r="BA47" s="5"/>
      <c r="BB47" s="5"/>
    </row>
    <row r="48" spans="1:54" s="4" customFormat="1" ht="200.1" customHeight="1" x14ac:dyDescent="0.2">
      <c r="A48" s="9">
        <v>66</v>
      </c>
      <c r="B48" s="10" t="s">
        <v>37</v>
      </c>
      <c r="C48" s="11" t="s">
        <v>54</v>
      </c>
      <c r="D48" s="12" t="s">
        <v>390</v>
      </c>
      <c r="E48" s="11" t="s">
        <v>65</v>
      </c>
      <c r="F48" s="13">
        <v>44820</v>
      </c>
      <c r="G48" s="11" t="s">
        <v>387</v>
      </c>
      <c r="H48" s="15" t="s">
        <v>388</v>
      </c>
      <c r="I48" s="15" t="s">
        <v>388</v>
      </c>
      <c r="J48" s="11" t="s">
        <v>388</v>
      </c>
      <c r="K48" s="11" t="s">
        <v>388</v>
      </c>
      <c r="L48" s="11" t="s">
        <v>388</v>
      </c>
      <c r="M48" s="11" t="s">
        <v>388</v>
      </c>
      <c r="N48" s="11" t="s">
        <v>4</v>
      </c>
      <c r="O48" s="11" t="s">
        <v>4</v>
      </c>
      <c r="P48" s="157" t="s">
        <v>388</v>
      </c>
      <c r="Q48" s="250" t="s">
        <v>388</v>
      </c>
      <c r="R48" s="269"/>
      <c r="S48" s="44" t="s">
        <v>388</v>
      </c>
      <c r="T48" s="15" t="s">
        <v>388</v>
      </c>
      <c r="U48" s="15"/>
      <c r="V48" s="13">
        <v>44858</v>
      </c>
      <c r="W48" s="13">
        <v>44858</v>
      </c>
      <c r="X48" s="17">
        <f t="shared" si="0"/>
        <v>44858</v>
      </c>
      <c r="Y48" s="18" t="s">
        <v>328</v>
      </c>
      <c r="Z48" s="15" t="s">
        <v>389</v>
      </c>
      <c r="AA48" s="20" t="s">
        <v>90</v>
      </c>
      <c r="AB48" s="5"/>
      <c r="AC48" s="5"/>
      <c r="AD48" s="5"/>
      <c r="AE48" s="21"/>
      <c r="AF48" s="5"/>
      <c r="AG48" s="5"/>
      <c r="AH48" s="5"/>
      <c r="AI48" s="5"/>
      <c r="AJ48" s="5"/>
      <c r="AK48" s="5"/>
      <c r="AL48" s="5"/>
      <c r="AM48" s="5"/>
      <c r="AN48" s="5"/>
      <c r="AO48" s="5"/>
      <c r="AP48" s="5"/>
      <c r="AQ48" s="5"/>
      <c r="AR48" s="5"/>
      <c r="AS48" s="5"/>
      <c r="AT48" s="5"/>
      <c r="AU48" s="5"/>
      <c r="AV48" s="5"/>
      <c r="AW48" s="5"/>
      <c r="AX48" s="5"/>
      <c r="AY48" s="5"/>
      <c r="AZ48" s="5"/>
      <c r="BA48" s="5"/>
      <c r="BB48" s="5"/>
    </row>
    <row r="49" spans="1:54" s="4" customFormat="1" ht="200.1" customHeight="1" x14ac:dyDescent="0.2">
      <c r="A49" s="9">
        <v>67</v>
      </c>
      <c r="B49" s="10" t="s">
        <v>37</v>
      </c>
      <c r="C49" s="11" t="s">
        <v>54</v>
      </c>
      <c r="D49" s="12" t="s">
        <v>391</v>
      </c>
      <c r="E49" s="11" t="s">
        <v>65</v>
      </c>
      <c r="F49" s="13">
        <v>44824</v>
      </c>
      <c r="G49" s="11" t="s">
        <v>392</v>
      </c>
      <c r="H49" s="15" t="s">
        <v>388</v>
      </c>
      <c r="I49" s="15" t="s">
        <v>388</v>
      </c>
      <c r="J49" s="11" t="s">
        <v>388</v>
      </c>
      <c r="K49" s="11" t="s">
        <v>388</v>
      </c>
      <c r="L49" s="11" t="s">
        <v>388</v>
      </c>
      <c r="M49" s="11" t="s">
        <v>388</v>
      </c>
      <c r="N49" s="11" t="s">
        <v>7</v>
      </c>
      <c r="O49" s="11" t="s">
        <v>7</v>
      </c>
      <c r="P49" s="157" t="s">
        <v>388</v>
      </c>
      <c r="Q49" s="250" t="s">
        <v>388</v>
      </c>
      <c r="R49" s="269"/>
      <c r="S49" s="44" t="s">
        <v>388</v>
      </c>
      <c r="T49" s="15" t="s">
        <v>388</v>
      </c>
      <c r="U49" s="15"/>
      <c r="V49" s="13">
        <v>44858</v>
      </c>
      <c r="W49" s="13">
        <v>44858</v>
      </c>
      <c r="X49" s="17">
        <f t="shared" si="0"/>
        <v>44858</v>
      </c>
      <c r="Y49" s="18" t="s">
        <v>328</v>
      </c>
      <c r="Z49" s="15" t="s">
        <v>393</v>
      </c>
      <c r="AA49" s="20" t="s">
        <v>90</v>
      </c>
      <c r="AB49" s="5"/>
      <c r="AC49" s="5"/>
      <c r="AD49" s="5"/>
      <c r="AE49" s="21"/>
      <c r="AF49" s="5"/>
      <c r="AG49" s="5"/>
      <c r="AH49" s="5"/>
      <c r="AI49" s="5"/>
      <c r="AJ49" s="5"/>
      <c r="AK49" s="5"/>
      <c r="AL49" s="5"/>
      <c r="AM49" s="5"/>
      <c r="AN49" s="5"/>
      <c r="AO49" s="5"/>
      <c r="AP49" s="5"/>
      <c r="AQ49" s="5"/>
      <c r="AR49" s="5"/>
      <c r="AS49" s="5"/>
      <c r="AT49" s="5"/>
      <c r="AU49" s="5"/>
      <c r="AV49" s="5"/>
      <c r="AW49" s="5"/>
      <c r="AX49" s="5"/>
      <c r="AY49" s="5"/>
      <c r="AZ49" s="5"/>
      <c r="BA49" s="5"/>
      <c r="BB49" s="5"/>
    </row>
    <row r="50" spans="1:54" s="4" customFormat="1" ht="200.1" customHeight="1" x14ac:dyDescent="0.2">
      <c r="A50" s="9">
        <v>68</v>
      </c>
      <c r="B50" s="10" t="s">
        <v>37</v>
      </c>
      <c r="C50" s="11" t="s">
        <v>54</v>
      </c>
      <c r="D50" s="12" t="s">
        <v>394</v>
      </c>
      <c r="E50" s="11" t="s">
        <v>65</v>
      </c>
      <c r="F50" s="13">
        <v>44833</v>
      </c>
      <c r="G50" s="11" t="s">
        <v>395</v>
      </c>
      <c r="H50" s="15" t="s">
        <v>388</v>
      </c>
      <c r="I50" s="15" t="s">
        <v>388</v>
      </c>
      <c r="J50" s="11" t="s">
        <v>388</v>
      </c>
      <c r="K50" s="11" t="s">
        <v>388</v>
      </c>
      <c r="L50" s="11" t="s">
        <v>388</v>
      </c>
      <c r="M50" s="11" t="s">
        <v>388</v>
      </c>
      <c r="N50" s="11" t="s">
        <v>10</v>
      </c>
      <c r="O50" s="11" t="s">
        <v>10</v>
      </c>
      <c r="P50" s="157" t="s">
        <v>388</v>
      </c>
      <c r="Q50" s="250" t="s">
        <v>388</v>
      </c>
      <c r="R50" s="269"/>
      <c r="S50" s="44" t="s">
        <v>388</v>
      </c>
      <c r="T50" s="15" t="s">
        <v>388</v>
      </c>
      <c r="U50" s="15"/>
      <c r="V50" s="13">
        <v>44858</v>
      </c>
      <c r="W50" s="13">
        <v>44858</v>
      </c>
      <c r="X50" s="17">
        <f t="shared" si="0"/>
        <v>44858</v>
      </c>
      <c r="Y50" s="18" t="s">
        <v>328</v>
      </c>
      <c r="Z50" s="15" t="s">
        <v>396</v>
      </c>
      <c r="AA50" s="20" t="s">
        <v>90</v>
      </c>
      <c r="AB50" s="5"/>
      <c r="AC50" s="5"/>
      <c r="AD50" s="5"/>
      <c r="AE50" s="21"/>
      <c r="AF50" s="5"/>
      <c r="AG50" s="5"/>
      <c r="AH50" s="5"/>
      <c r="AI50" s="5"/>
      <c r="AJ50" s="5"/>
      <c r="AK50" s="5"/>
      <c r="AL50" s="5"/>
      <c r="AM50" s="5"/>
      <c r="AN50" s="5"/>
      <c r="AO50" s="5"/>
      <c r="AP50" s="5"/>
      <c r="AQ50" s="5"/>
      <c r="AR50" s="5"/>
      <c r="AS50" s="5"/>
      <c r="AT50" s="5"/>
      <c r="AU50" s="5"/>
      <c r="AV50" s="5"/>
      <c r="AW50" s="5"/>
      <c r="AX50" s="5"/>
      <c r="AY50" s="5"/>
      <c r="AZ50" s="5"/>
      <c r="BA50" s="5"/>
      <c r="BB50" s="5"/>
    </row>
    <row r="51" spans="1:54" s="4" customFormat="1" ht="200.1" customHeight="1" x14ac:dyDescent="0.2">
      <c r="A51" s="9">
        <v>69</v>
      </c>
      <c r="B51" s="10" t="s">
        <v>37</v>
      </c>
      <c r="C51" s="11" t="s">
        <v>54</v>
      </c>
      <c r="D51" s="12" t="s">
        <v>397</v>
      </c>
      <c r="E51" s="11" t="s">
        <v>65</v>
      </c>
      <c r="F51" s="13">
        <v>44833</v>
      </c>
      <c r="G51" s="11" t="s">
        <v>395</v>
      </c>
      <c r="H51" s="15" t="s">
        <v>388</v>
      </c>
      <c r="I51" s="15" t="s">
        <v>388</v>
      </c>
      <c r="J51" s="11" t="s">
        <v>388</v>
      </c>
      <c r="K51" s="11" t="s">
        <v>388</v>
      </c>
      <c r="L51" s="11" t="s">
        <v>388</v>
      </c>
      <c r="M51" s="11" t="s">
        <v>388</v>
      </c>
      <c r="N51" s="11" t="s">
        <v>10</v>
      </c>
      <c r="O51" s="11" t="s">
        <v>10</v>
      </c>
      <c r="P51" s="157" t="s">
        <v>388</v>
      </c>
      <c r="Q51" s="250" t="s">
        <v>388</v>
      </c>
      <c r="R51" s="269"/>
      <c r="S51" s="44" t="s">
        <v>388</v>
      </c>
      <c r="T51" s="15" t="s">
        <v>388</v>
      </c>
      <c r="U51" s="15"/>
      <c r="V51" s="13">
        <v>44858</v>
      </c>
      <c r="W51" s="13">
        <v>44858</v>
      </c>
      <c r="X51" s="17">
        <f t="shared" si="0"/>
        <v>44858</v>
      </c>
      <c r="Y51" s="18" t="s">
        <v>328</v>
      </c>
      <c r="Z51" s="15" t="s">
        <v>398</v>
      </c>
      <c r="AA51" s="20" t="s">
        <v>90</v>
      </c>
      <c r="AB51" s="5"/>
      <c r="AC51" s="5"/>
      <c r="AD51" s="5"/>
      <c r="AE51" s="21"/>
      <c r="AF51" s="5"/>
      <c r="AG51" s="5"/>
      <c r="AH51" s="5"/>
      <c r="AI51" s="5"/>
      <c r="AJ51" s="5"/>
      <c r="AK51" s="5"/>
      <c r="AL51" s="5"/>
      <c r="AM51" s="5"/>
      <c r="AN51" s="5"/>
      <c r="AO51" s="5"/>
      <c r="AP51" s="5"/>
      <c r="AQ51" s="5"/>
      <c r="AR51" s="5"/>
      <c r="AS51" s="5"/>
      <c r="AT51" s="5"/>
      <c r="AU51" s="5"/>
      <c r="AV51" s="5"/>
      <c r="AW51" s="5"/>
      <c r="AX51" s="5"/>
      <c r="AY51" s="5"/>
      <c r="AZ51" s="5"/>
      <c r="BA51" s="5"/>
      <c r="BB51" s="5"/>
    </row>
    <row r="52" spans="1:54" s="4" customFormat="1" ht="200.1" customHeight="1" x14ac:dyDescent="0.2">
      <c r="A52" s="9">
        <v>70</v>
      </c>
      <c r="B52" s="10" t="s">
        <v>37</v>
      </c>
      <c r="C52" s="11" t="s">
        <v>54</v>
      </c>
      <c r="D52" s="12" t="s">
        <v>399</v>
      </c>
      <c r="E52" s="11" t="s">
        <v>65</v>
      </c>
      <c r="F52" s="13">
        <v>44833</v>
      </c>
      <c r="G52" s="11" t="s">
        <v>395</v>
      </c>
      <c r="H52" s="15" t="s">
        <v>388</v>
      </c>
      <c r="I52" s="15" t="s">
        <v>388</v>
      </c>
      <c r="J52" s="11" t="s">
        <v>388</v>
      </c>
      <c r="K52" s="11" t="s">
        <v>388</v>
      </c>
      <c r="L52" s="11" t="s">
        <v>388</v>
      </c>
      <c r="M52" s="11" t="s">
        <v>388</v>
      </c>
      <c r="N52" s="11" t="s">
        <v>10</v>
      </c>
      <c r="O52" s="11" t="s">
        <v>10</v>
      </c>
      <c r="P52" s="157" t="s">
        <v>388</v>
      </c>
      <c r="Q52" s="250" t="s">
        <v>388</v>
      </c>
      <c r="R52" s="269"/>
      <c r="S52" s="44" t="s">
        <v>388</v>
      </c>
      <c r="T52" s="15" t="s">
        <v>388</v>
      </c>
      <c r="U52" s="15"/>
      <c r="V52" s="13">
        <v>44858</v>
      </c>
      <c r="W52" s="13">
        <v>44858</v>
      </c>
      <c r="X52" s="17">
        <f t="shared" si="0"/>
        <v>44858</v>
      </c>
      <c r="Y52" s="18" t="s">
        <v>328</v>
      </c>
      <c r="Z52" s="15" t="s">
        <v>400</v>
      </c>
      <c r="AA52" s="20" t="s">
        <v>90</v>
      </c>
      <c r="AB52" s="5"/>
      <c r="AC52" s="5"/>
      <c r="AD52" s="5"/>
      <c r="AE52" s="21"/>
      <c r="AF52" s="5"/>
      <c r="AG52" s="5"/>
      <c r="AH52" s="5"/>
      <c r="AI52" s="5"/>
      <c r="AJ52" s="5"/>
      <c r="AK52" s="5"/>
      <c r="AL52" s="5"/>
      <c r="AM52" s="5"/>
      <c r="AN52" s="5"/>
      <c r="AO52" s="5"/>
      <c r="AP52" s="5"/>
      <c r="AQ52" s="5"/>
      <c r="AR52" s="5"/>
      <c r="AS52" s="5"/>
      <c r="AT52" s="5"/>
      <c r="AU52" s="5"/>
      <c r="AV52" s="5"/>
      <c r="AW52" s="5"/>
      <c r="AX52" s="5"/>
      <c r="AY52" s="5"/>
      <c r="AZ52" s="5"/>
      <c r="BA52" s="5"/>
      <c r="BB52" s="5"/>
    </row>
    <row r="53" spans="1:54" s="4" customFormat="1" ht="200.1" customHeight="1" x14ac:dyDescent="0.2">
      <c r="A53" s="9">
        <v>71</v>
      </c>
      <c r="B53" s="10" t="s">
        <v>36</v>
      </c>
      <c r="C53" s="11" t="s">
        <v>51</v>
      </c>
      <c r="D53" s="12" t="s">
        <v>401</v>
      </c>
      <c r="E53" s="11" t="s">
        <v>52</v>
      </c>
      <c r="F53" s="13">
        <v>44847</v>
      </c>
      <c r="G53" s="11" t="s">
        <v>402</v>
      </c>
      <c r="H53" s="15" t="s">
        <v>403</v>
      </c>
      <c r="I53" s="15" t="s">
        <v>404</v>
      </c>
      <c r="J53" s="11" t="s">
        <v>405</v>
      </c>
      <c r="K53" s="11" t="s">
        <v>406</v>
      </c>
      <c r="L53" s="11">
        <v>2</v>
      </c>
      <c r="M53" s="11" t="s">
        <v>407</v>
      </c>
      <c r="N53" s="11" t="s">
        <v>408</v>
      </c>
      <c r="O53" s="11" t="s">
        <v>10</v>
      </c>
      <c r="P53" s="157">
        <v>44875</v>
      </c>
      <c r="Q53" s="250">
        <v>45046</v>
      </c>
      <c r="R53" s="269"/>
      <c r="S53" s="254">
        <v>45107</v>
      </c>
      <c r="T53" s="15" t="s">
        <v>409</v>
      </c>
      <c r="U53" s="15"/>
      <c r="V53" s="13">
        <v>45127</v>
      </c>
      <c r="W53" s="13">
        <v>45127</v>
      </c>
      <c r="X53" s="17">
        <f t="shared" si="0"/>
        <v>45127</v>
      </c>
      <c r="Y53" s="18" t="s">
        <v>384</v>
      </c>
      <c r="Z53" s="34" t="s">
        <v>410</v>
      </c>
      <c r="AA53" s="20" t="s">
        <v>50</v>
      </c>
      <c r="AB53" s="5"/>
      <c r="AC53" s="5"/>
      <c r="AD53" s="5"/>
      <c r="AE53" s="21"/>
      <c r="AF53" s="5"/>
      <c r="AG53" s="5"/>
      <c r="AH53" s="5"/>
      <c r="AI53" s="5"/>
      <c r="AJ53" s="5"/>
      <c r="AK53" s="5"/>
      <c r="AL53" s="5"/>
      <c r="AM53" s="5"/>
      <c r="AN53" s="5"/>
      <c r="AO53" s="5"/>
      <c r="AP53" s="5"/>
      <c r="AQ53" s="5"/>
      <c r="AR53" s="5"/>
      <c r="AS53" s="5"/>
      <c r="AT53" s="5"/>
      <c r="AU53" s="5"/>
      <c r="AV53" s="5"/>
      <c r="AW53" s="5"/>
      <c r="AX53" s="5"/>
      <c r="AY53" s="5"/>
      <c r="AZ53" s="5"/>
      <c r="BA53" s="5"/>
      <c r="BB53" s="5"/>
    </row>
    <row r="54" spans="1:54" s="4" customFormat="1" ht="200.1" customHeight="1" x14ac:dyDescent="0.2">
      <c r="A54" s="9">
        <v>72</v>
      </c>
      <c r="B54" s="10" t="s">
        <v>36</v>
      </c>
      <c r="C54" s="11" t="s">
        <v>51</v>
      </c>
      <c r="D54" s="12" t="s">
        <v>401</v>
      </c>
      <c r="E54" s="11" t="s">
        <v>52</v>
      </c>
      <c r="F54" s="13">
        <v>44847</v>
      </c>
      <c r="G54" s="11" t="s">
        <v>402</v>
      </c>
      <c r="H54" s="15" t="s">
        <v>403</v>
      </c>
      <c r="I54" s="15" t="s">
        <v>411</v>
      </c>
      <c r="J54" s="11" t="s">
        <v>412</v>
      </c>
      <c r="K54" s="11" t="s">
        <v>413</v>
      </c>
      <c r="L54" s="11">
        <v>2</v>
      </c>
      <c r="M54" s="11" t="s">
        <v>414</v>
      </c>
      <c r="N54" s="11" t="s">
        <v>408</v>
      </c>
      <c r="O54" s="11" t="s">
        <v>10</v>
      </c>
      <c r="P54" s="157">
        <v>44875</v>
      </c>
      <c r="Q54" s="250">
        <v>45046</v>
      </c>
      <c r="R54" s="269"/>
      <c r="S54" s="254">
        <v>45107</v>
      </c>
      <c r="T54" s="15" t="s">
        <v>415</v>
      </c>
      <c r="U54" s="15"/>
      <c r="V54" s="13">
        <v>45127</v>
      </c>
      <c r="W54" s="13">
        <v>45127</v>
      </c>
      <c r="X54" s="17">
        <f t="shared" si="0"/>
        <v>45127</v>
      </c>
      <c r="Y54" s="18" t="s">
        <v>384</v>
      </c>
      <c r="Z54" s="27" t="s">
        <v>416</v>
      </c>
      <c r="AA54" s="20" t="s">
        <v>50</v>
      </c>
      <c r="AB54" s="5"/>
      <c r="AC54" s="5"/>
      <c r="AD54" s="5"/>
      <c r="AE54" s="21"/>
      <c r="AF54" s="5"/>
      <c r="AG54" s="5"/>
      <c r="AH54" s="5"/>
      <c r="AI54" s="5"/>
      <c r="AJ54" s="5"/>
      <c r="AK54" s="5"/>
      <c r="AL54" s="5"/>
      <c r="AM54" s="5"/>
      <c r="AN54" s="5"/>
      <c r="AO54" s="5"/>
      <c r="AP54" s="5"/>
      <c r="AQ54" s="5"/>
      <c r="AR54" s="5"/>
      <c r="AS54" s="5"/>
      <c r="AT54" s="5"/>
      <c r="AU54" s="5"/>
      <c r="AV54" s="5"/>
      <c r="AW54" s="5"/>
      <c r="AX54" s="5"/>
      <c r="AY54" s="5"/>
      <c r="AZ54" s="5"/>
      <c r="BA54" s="5"/>
      <c r="BB54" s="5"/>
    </row>
    <row r="55" spans="1:54" s="4" customFormat="1" ht="200.1" customHeight="1" x14ac:dyDescent="0.2">
      <c r="A55" s="9">
        <v>73</v>
      </c>
      <c r="B55" s="10" t="s">
        <v>36</v>
      </c>
      <c r="C55" s="11" t="s">
        <v>54</v>
      </c>
      <c r="D55" s="12" t="s">
        <v>417</v>
      </c>
      <c r="E55" s="11" t="s">
        <v>52</v>
      </c>
      <c r="F55" s="13">
        <v>44848</v>
      </c>
      <c r="G55" s="11" t="s">
        <v>418</v>
      </c>
      <c r="H55" s="15" t="s">
        <v>419</v>
      </c>
      <c r="I55" s="15" t="s">
        <v>420</v>
      </c>
      <c r="J55" s="11" t="s">
        <v>421</v>
      </c>
      <c r="K55" s="11" t="s">
        <v>422</v>
      </c>
      <c r="L55" s="11" t="s">
        <v>423</v>
      </c>
      <c r="M55" s="11" t="s">
        <v>424</v>
      </c>
      <c r="N55" s="11" t="s">
        <v>425</v>
      </c>
      <c r="O55" s="11" t="s">
        <v>7</v>
      </c>
      <c r="P55" s="157">
        <v>44862</v>
      </c>
      <c r="Q55" s="250">
        <v>45043</v>
      </c>
      <c r="R55" s="269"/>
      <c r="S55" s="178">
        <v>44938</v>
      </c>
      <c r="T55" s="15" t="s">
        <v>426</v>
      </c>
      <c r="U55" s="15"/>
      <c r="V55" s="13">
        <v>44938</v>
      </c>
      <c r="W55" s="13">
        <v>44938</v>
      </c>
      <c r="X55" s="17">
        <f t="shared" si="0"/>
        <v>44938</v>
      </c>
      <c r="Y55" s="18" t="s">
        <v>384</v>
      </c>
      <c r="Z55" s="27" t="s">
        <v>427</v>
      </c>
      <c r="AA55" s="20" t="s">
        <v>50</v>
      </c>
      <c r="AB55" s="5"/>
      <c r="AC55" s="5"/>
      <c r="AD55" s="5"/>
      <c r="AE55" s="21"/>
      <c r="AF55" s="5"/>
      <c r="AG55" s="5"/>
      <c r="AH55" s="5"/>
      <c r="AI55" s="5"/>
      <c r="AJ55" s="5"/>
      <c r="AK55" s="5"/>
      <c r="AL55" s="5"/>
      <c r="AM55" s="5"/>
      <c r="AN55" s="5"/>
      <c r="AO55" s="5"/>
      <c r="AP55" s="5"/>
      <c r="AQ55" s="5"/>
      <c r="AR55" s="5"/>
      <c r="AS55" s="5"/>
      <c r="AT55" s="5"/>
      <c r="AU55" s="5"/>
      <c r="AV55" s="5"/>
      <c r="AW55" s="5"/>
      <c r="AX55" s="5"/>
      <c r="AY55" s="5"/>
      <c r="AZ55" s="5"/>
      <c r="BA55" s="5"/>
      <c r="BB55" s="5"/>
    </row>
    <row r="56" spans="1:54" s="4" customFormat="1" ht="200.1" customHeight="1" x14ac:dyDescent="0.2">
      <c r="A56" s="9">
        <v>74</v>
      </c>
      <c r="B56" s="10" t="s">
        <v>36</v>
      </c>
      <c r="C56" s="11" t="s">
        <v>54</v>
      </c>
      <c r="D56" s="12" t="s">
        <v>417</v>
      </c>
      <c r="E56" s="11" t="s">
        <v>52</v>
      </c>
      <c r="F56" s="13">
        <v>44849</v>
      </c>
      <c r="G56" s="11" t="s">
        <v>418</v>
      </c>
      <c r="H56" s="15" t="s">
        <v>419</v>
      </c>
      <c r="I56" s="15" t="s">
        <v>428</v>
      </c>
      <c r="J56" s="11" t="s">
        <v>429</v>
      </c>
      <c r="K56" s="11" t="s">
        <v>430</v>
      </c>
      <c r="L56" s="11" t="s">
        <v>431</v>
      </c>
      <c r="M56" s="11" t="s">
        <v>424</v>
      </c>
      <c r="N56" s="11" t="s">
        <v>425</v>
      </c>
      <c r="O56" s="11" t="s">
        <v>7</v>
      </c>
      <c r="P56" s="157">
        <v>44862</v>
      </c>
      <c r="Q56" s="250">
        <v>45043</v>
      </c>
      <c r="R56" s="269"/>
      <c r="S56" s="178">
        <v>45040</v>
      </c>
      <c r="T56" s="15" t="s">
        <v>432</v>
      </c>
      <c r="U56" s="15"/>
      <c r="V56" s="13">
        <v>45131</v>
      </c>
      <c r="W56" s="13">
        <v>45131</v>
      </c>
      <c r="X56" s="17">
        <f t="shared" si="0"/>
        <v>45131</v>
      </c>
      <c r="Y56" s="18" t="s">
        <v>384</v>
      </c>
      <c r="Z56" s="19" t="s">
        <v>433</v>
      </c>
      <c r="AA56" s="20" t="s">
        <v>50</v>
      </c>
      <c r="AB56" s="5"/>
      <c r="AC56" s="5"/>
      <c r="AD56" s="5"/>
      <c r="AE56" s="21"/>
      <c r="AF56" s="5"/>
      <c r="AG56" s="5"/>
      <c r="AH56" s="5"/>
      <c r="AI56" s="5"/>
      <c r="AJ56" s="5"/>
      <c r="AK56" s="5"/>
      <c r="AL56" s="5"/>
      <c r="AM56" s="5"/>
      <c r="AN56" s="5"/>
      <c r="AO56" s="5"/>
      <c r="AP56" s="5"/>
      <c r="AQ56" s="5"/>
      <c r="AR56" s="5"/>
      <c r="AS56" s="5"/>
      <c r="AT56" s="5"/>
      <c r="AU56" s="5"/>
      <c r="AV56" s="5"/>
      <c r="AW56" s="5"/>
      <c r="AX56" s="5"/>
      <c r="AY56" s="5"/>
      <c r="AZ56" s="5"/>
      <c r="BA56" s="5"/>
      <c r="BB56" s="5"/>
    </row>
    <row r="57" spans="1:54" s="4" customFormat="1" ht="200.1" customHeight="1" x14ac:dyDescent="0.2">
      <c r="A57" s="9">
        <v>75</v>
      </c>
      <c r="B57" s="10" t="s">
        <v>36</v>
      </c>
      <c r="C57" s="11" t="s">
        <v>54</v>
      </c>
      <c r="D57" s="12" t="s">
        <v>417</v>
      </c>
      <c r="E57" s="11" t="s">
        <v>52</v>
      </c>
      <c r="F57" s="13">
        <v>44850</v>
      </c>
      <c r="G57" s="11" t="s">
        <v>418</v>
      </c>
      <c r="H57" s="15" t="s">
        <v>419</v>
      </c>
      <c r="I57" s="15" t="s">
        <v>434</v>
      </c>
      <c r="J57" s="11" t="s">
        <v>435</v>
      </c>
      <c r="K57" s="11" t="s">
        <v>436</v>
      </c>
      <c r="L57" s="11" t="s">
        <v>437</v>
      </c>
      <c r="M57" s="11" t="s">
        <v>424</v>
      </c>
      <c r="N57" s="11" t="s">
        <v>425</v>
      </c>
      <c r="O57" s="11" t="s">
        <v>7</v>
      </c>
      <c r="P57" s="157">
        <v>44862</v>
      </c>
      <c r="Q57" s="250">
        <v>45043</v>
      </c>
      <c r="R57" s="269"/>
      <c r="S57" s="178">
        <v>44938</v>
      </c>
      <c r="T57" s="15" t="s">
        <v>438</v>
      </c>
      <c r="U57" s="15"/>
      <c r="V57" s="13">
        <v>44938</v>
      </c>
      <c r="W57" s="13">
        <v>44938</v>
      </c>
      <c r="X57" s="17">
        <f t="shared" si="0"/>
        <v>44938</v>
      </c>
      <c r="Y57" s="18" t="s">
        <v>384</v>
      </c>
      <c r="Z57" s="27" t="s">
        <v>439</v>
      </c>
      <c r="AA57" s="20" t="s">
        <v>50</v>
      </c>
      <c r="AB57" s="5"/>
      <c r="AC57" s="5"/>
      <c r="AD57" s="5"/>
      <c r="AE57" s="21"/>
      <c r="AF57" s="5"/>
      <c r="AG57" s="5"/>
      <c r="AH57" s="5"/>
      <c r="AI57" s="5"/>
      <c r="AJ57" s="5"/>
      <c r="AK57" s="5"/>
      <c r="AL57" s="5"/>
      <c r="AM57" s="5"/>
      <c r="AN57" s="5"/>
      <c r="AO57" s="5"/>
      <c r="AP57" s="5"/>
      <c r="AQ57" s="5"/>
      <c r="AR57" s="5"/>
      <c r="AS57" s="5"/>
      <c r="AT57" s="5"/>
      <c r="AU57" s="5"/>
      <c r="AV57" s="5"/>
      <c r="AW57" s="5"/>
      <c r="AX57" s="5"/>
      <c r="AY57" s="5"/>
      <c r="AZ57" s="5"/>
      <c r="BA57" s="5"/>
      <c r="BB57" s="5"/>
    </row>
    <row r="58" spans="1:54" s="4" customFormat="1" ht="200.1" customHeight="1" x14ac:dyDescent="0.2">
      <c r="A58" s="9">
        <v>76</v>
      </c>
      <c r="B58" s="10" t="s">
        <v>37</v>
      </c>
      <c r="C58" s="11" t="s">
        <v>54</v>
      </c>
      <c r="D58" s="12" t="s">
        <v>417</v>
      </c>
      <c r="E58" s="11" t="s">
        <v>52</v>
      </c>
      <c r="F58" s="13">
        <v>44851</v>
      </c>
      <c r="G58" s="11" t="s">
        <v>418</v>
      </c>
      <c r="H58" s="15" t="s">
        <v>419</v>
      </c>
      <c r="I58" s="15" t="s">
        <v>440</v>
      </c>
      <c r="J58" s="11" t="s">
        <v>441</v>
      </c>
      <c r="K58" s="11" t="s">
        <v>442</v>
      </c>
      <c r="L58" s="11" t="s">
        <v>443</v>
      </c>
      <c r="M58" s="11">
        <v>3</v>
      </c>
      <c r="N58" s="11" t="s">
        <v>425</v>
      </c>
      <c r="O58" s="11" t="s">
        <v>7</v>
      </c>
      <c r="P58" s="157">
        <v>44862</v>
      </c>
      <c r="Q58" s="250">
        <v>45134</v>
      </c>
      <c r="R58" s="269"/>
      <c r="S58" s="178">
        <v>45040</v>
      </c>
      <c r="T58" s="15" t="s">
        <v>444</v>
      </c>
      <c r="U58" s="15"/>
      <c r="V58" s="13">
        <v>45131</v>
      </c>
      <c r="W58" s="13">
        <v>45131</v>
      </c>
      <c r="X58" s="17">
        <f t="shared" si="0"/>
        <v>45131</v>
      </c>
      <c r="Y58" s="18" t="s">
        <v>384</v>
      </c>
      <c r="Z58" s="19" t="s">
        <v>445</v>
      </c>
      <c r="AA58" s="20" t="s">
        <v>50</v>
      </c>
      <c r="AB58" s="5"/>
      <c r="AC58" s="5"/>
      <c r="AD58" s="5"/>
      <c r="AE58" s="21"/>
      <c r="AF58" s="5"/>
      <c r="AG58" s="5"/>
      <c r="AH58" s="5"/>
      <c r="AI58" s="5"/>
      <c r="AJ58" s="5"/>
      <c r="AK58" s="5"/>
      <c r="AL58" s="5"/>
      <c r="AM58" s="5"/>
      <c r="AN58" s="5"/>
      <c r="AO58" s="5"/>
      <c r="AP58" s="5"/>
      <c r="AQ58" s="5"/>
      <c r="AR58" s="5"/>
      <c r="AS58" s="5"/>
      <c r="AT58" s="5"/>
      <c r="AU58" s="5"/>
      <c r="AV58" s="5"/>
      <c r="AW58" s="5"/>
      <c r="AX58" s="5"/>
      <c r="AY58" s="5"/>
      <c r="AZ58" s="5"/>
      <c r="BA58" s="5"/>
      <c r="BB58" s="5"/>
    </row>
    <row r="59" spans="1:54" s="4" customFormat="1" ht="200.1" customHeight="1" x14ac:dyDescent="0.2">
      <c r="A59" s="9">
        <v>77</v>
      </c>
      <c r="B59" s="10" t="s">
        <v>36</v>
      </c>
      <c r="C59" s="11" t="s">
        <v>54</v>
      </c>
      <c r="D59" s="12" t="s">
        <v>446</v>
      </c>
      <c r="E59" s="11" t="s">
        <v>52</v>
      </c>
      <c r="F59" s="13">
        <v>44848</v>
      </c>
      <c r="G59" s="11" t="s">
        <v>447</v>
      </c>
      <c r="H59" s="15" t="s">
        <v>446</v>
      </c>
      <c r="I59" s="15" t="s">
        <v>448</v>
      </c>
      <c r="J59" s="11" t="s">
        <v>421</v>
      </c>
      <c r="K59" s="11" t="s">
        <v>422</v>
      </c>
      <c r="L59" s="11" t="s">
        <v>423</v>
      </c>
      <c r="M59" s="11" t="s">
        <v>424</v>
      </c>
      <c r="N59" s="11" t="s">
        <v>425</v>
      </c>
      <c r="O59" s="11" t="s">
        <v>7</v>
      </c>
      <c r="P59" s="157">
        <v>44862</v>
      </c>
      <c r="Q59" s="250">
        <v>45043</v>
      </c>
      <c r="R59" s="269"/>
      <c r="S59" s="178">
        <v>44938</v>
      </c>
      <c r="T59" s="15" t="s">
        <v>426</v>
      </c>
      <c r="U59" s="15"/>
      <c r="V59" s="13">
        <v>44938</v>
      </c>
      <c r="W59" s="13">
        <v>44938</v>
      </c>
      <c r="X59" s="17">
        <f t="shared" si="0"/>
        <v>44938</v>
      </c>
      <c r="Y59" s="18" t="s">
        <v>384</v>
      </c>
      <c r="Z59" s="27" t="s">
        <v>449</v>
      </c>
      <c r="AA59" s="20" t="s">
        <v>50</v>
      </c>
      <c r="AB59" s="5"/>
      <c r="AC59" s="5"/>
      <c r="AD59" s="5"/>
      <c r="AE59" s="21"/>
      <c r="AF59" s="5"/>
      <c r="AG59" s="5"/>
      <c r="AH59" s="5"/>
      <c r="AI59" s="5"/>
      <c r="AJ59" s="5"/>
      <c r="AK59" s="5"/>
      <c r="AL59" s="5"/>
      <c r="AM59" s="5"/>
      <c r="AN59" s="5"/>
      <c r="AO59" s="5"/>
      <c r="AP59" s="5"/>
      <c r="AQ59" s="5"/>
      <c r="AR59" s="5"/>
      <c r="AS59" s="5"/>
      <c r="AT59" s="5"/>
      <c r="AU59" s="5"/>
      <c r="AV59" s="5"/>
      <c r="AW59" s="5"/>
      <c r="AX59" s="5"/>
      <c r="AY59" s="5"/>
      <c r="AZ59" s="5"/>
      <c r="BA59" s="5"/>
      <c r="BB59" s="5"/>
    </row>
    <row r="60" spans="1:54" s="4" customFormat="1" ht="200.1" customHeight="1" x14ac:dyDescent="0.2">
      <c r="A60" s="9">
        <v>78</v>
      </c>
      <c r="B60" s="10" t="s">
        <v>36</v>
      </c>
      <c r="C60" s="11" t="s">
        <v>54</v>
      </c>
      <c r="D60" s="12" t="s">
        <v>446</v>
      </c>
      <c r="E60" s="11" t="s">
        <v>52</v>
      </c>
      <c r="F60" s="13">
        <v>44849</v>
      </c>
      <c r="G60" s="11" t="s">
        <v>447</v>
      </c>
      <c r="H60" s="15" t="s">
        <v>446</v>
      </c>
      <c r="I60" s="15" t="s">
        <v>450</v>
      </c>
      <c r="J60" s="11" t="s">
        <v>429</v>
      </c>
      <c r="K60" s="11" t="s">
        <v>430</v>
      </c>
      <c r="L60" s="11" t="s">
        <v>451</v>
      </c>
      <c r="M60" s="11" t="s">
        <v>424</v>
      </c>
      <c r="N60" s="11" t="s">
        <v>425</v>
      </c>
      <c r="O60" s="11" t="s">
        <v>7</v>
      </c>
      <c r="P60" s="157">
        <v>44862</v>
      </c>
      <c r="Q60" s="250">
        <v>45043</v>
      </c>
      <c r="R60" s="269"/>
      <c r="S60" s="178">
        <v>45040</v>
      </c>
      <c r="T60" s="15" t="s">
        <v>452</v>
      </c>
      <c r="U60" s="15"/>
      <c r="V60" s="13">
        <v>45131</v>
      </c>
      <c r="W60" s="13">
        <v>45131</v>
      </c>
      <c r="X60" s="17">
        <f t="shared" si="0"/>
        <v>45131</v>
      </c>
      <c r="Y60" s="18" t="s">
        <v>384</v>
      </c>
      <c r="Z60" s="19" t="s">
        <v>453</v>
      </c>
      <c r="AA60" s="20" t="s">
        <v>50</v>
      </c>
      <c r="AB60" s="5"/>
      <c r="AC60" s="5"/>
      <c r="AD60" s="5"/>
      <c r="AE60" s="21"/>
      <c r="AF60" s="5"/>
      <c r="AG60" s="5"/>
      <c r="AH60" s="5"/>
      <c r="AI60" s="5"/>
      <c r="AJ60" s="5"/>
      <c r="AK60" s="5"/>
      <c r="AL60" s="5"/>
      <c r="AM60" s="5"/>
      <c r="AN60" s="5"/>
      <c r="AO60" s="5"/>
      <c r="AP60" s="5"/>
      <c r="AQ60" s="5"/>
      <c r="AR60" s="5"/>
      <c r="AS60" s="5"/>
      <c r="AT60" s="5"/>
      <c r="AU60" s="5"/>
      <c r="AV60" s="5"/>
      <c r="AW60" s="5"/>
      <c r="AX60" s="5"/>
      <c r="AY60" s="5"/>
      <c r="AZ60" s="5"/>
      <c r="BA60" s="5"/>
      <c r="BB60" s="5"/>
    </row>
    <row r="61" spans="1:54" s="4" customFormat="1" ht="200.1" customHeight="1" x14ac:dyDescent="0.2">
      <c r="A61" s="9">
        <v>79</v>
      </c>
      <c r="B61" s="10" t="s">
        <v>36</v>
      </c>
      <c r="C61" s="11" t="s">
        <v>54</v>
      </c>
      <c r="D61" s="12" t="s">
        <v>446</v>
      </c>
      <c r="E61" s="11" t="s">
        <v>52</v>
      </c>
      <c r="F61" s="13">
        <v>44850</v>
      </c>
      <c r="G61" s="11" t="s">
        <v>447</v>
      </c>
      <c r="H61" s="15" t="s">
        <v>446</v>
      </c>
      <c r="I61" s="15" t="s">
        <v>454</v>
      </c>
      <c r="J61" s="11" t="s">
        <v>455</v>
      </c>
      <c r="K61" s="11" t="s">
        <v>436</v>
      </c>
      <c r="L61" s="11" t="s">
        <v>451</v>
      </c>
      <c r="M61" s="11" t="s">
        <v>424</v>
      </c>
      <c r="N61" s="11" t="s">
        <v>425</v>
      </c>
      <c r="O61" s="11" t="s">
        <v>7</v>
      </c>
      <c r="P61" s="157">
        <v>44862</v>
      </c>
      <c r="Q61" s="250">
        <v>45043</v>
      </c>
      <c r="R61" s="269"/>
      <c r="S61" s="178">
        <v>44938</v>
      </c>
      <c r="T61" s="15" t="s">
        <v>426</v>
      </c>
      <c r="U61" s="15"/>
      <c r="V61" s="13">
        <v>44938</v>
      </c>
      <c r="W61" s="13">
        <v>44938</v>
      </c>
      <c r="X61" s="17">
        <f t="shared" si="0"/>
        <v>44938</v>
      </c>
      <c r="Y61" s="18" t="s">
        <v>384</v>
      </c>
      <c r="Z61" s="27" t="s">
        <v>439</v>
      </c>
      <c r="AA61" s="20" t="s">
        <v>50</v>
      </c>
      <c r="AB61" s="5"/>
      <c r="AC61" s="5"/>
      <c r="AD61" s="5"/>
      <c r="AE61" s="21"/>
      <c r="AF61" s="5"/>
      <c r="AG61" s="5"/>
      <c r="AH61" s="5"/>
      <c r="AI61" s="5"/>
      <c r="AJ61" s="5"/>
      <c r="AK61" s="5"/>
      <c r="AL61" s="5"/>
      <c r="AM61" s="5"/>
      <c r="AN61" s="5"/>
      <c r="AO61" s="5"/>
      <c r="AP61" s="5"/>
      <c r="AQ61" s="5"/>
      <c r="AR61" s="5"/>
      <c r="AS61" s="5"/>
      <c r="AT61" s="5"/>
      <c r="AU61" s="5"/>
      <c r="AV61" s="5"/>
      <c r="AW61" s="5"/>
      <c r="AX61" s="5"/>
      <c r="AY61" s="5"/>
      <c r="AZ61" s="5"/>
      <c r="BA61" s="5"/>
      <c r="BB61" s="5"/>
    </row>
    <row r="62" spans="1:54" s="4" customFormat="1" ht="200.1" customHeight="1" x14ac:dyDescent="0.2">
      <c r="A62" s="9">
        <v>80</v>
      </c>
      <c r="B62" s="10" t="s">
        <v>37</v>
      </c>
      <c r="C62" s="11" t="s">
        <v>54</v>
      </c>
      <c r="D62" s="12" t="s">
        <v>456</v>
      </c>
      <c r="E62" s="11" t="s">
        <v>140</v>
      </c>
      <c r="F62" s="13">
        <v>44848</v>
      </c>
      <c r="G62" s="11" t="s">
        <v>65</v>
      </c>
      <c r="H62" s="15" t="s">
        <v>457</v>
      </c>
      <c r="I62" s="15" t="s">
        <v>458</v>
      </c>
      <c r="J62" s="11" t="s">
        <v>459</v>
      </c>
      <c r="K62" s="11" t="s">
        <v>442</v>
      </c>
      <c r="L62" s="11" t="s">
        <v>460</v>
      </c>
      <c r="M62" s="11">
        <v>3</v>
      </c>
      <c r="N62" s="11" t="s">
        <v>425</v>
      </c>
      <c r="O62" s="11" t="s">
        <v>7</v>
      </c>
      <c r="P62" s="157">
        <v>44862</v>
      </c>
      <c r="Q62" s="250">
        <v>45134</v>
      </c>
      <c r="R62" s="269"/>
      <c r="S62" s="178">
        <v>45040</v>
      </c>
      <c r="T62" s="15" t="s">
        <v>461</v>
      </c>
      <c r="U62" s="15"/>
      <c r="V62" s="13">
        <v>45131</v>
      </c>
      <c r="W62" s="13">
        <v>45131</v>
      </c>
      <c r="X62" s="17">
        <f t="shared" si="0"/>
        <v>45131</v>
      </c>
      <c r="Y62" s="18" t="s">
        <v>384</v>
      </c>
      <c r="Z62" s="19" t="s">
        <v>462</v>
      </c>
      <c r="AA62" s="20" t="s">
        <v>50</v>
      </c>
      <c r="AB62" s="5"/>
      <c r="AC62" s="5"/>
      <c r="AD62" s="5"/>
      <c r="AE62" s="21"/>
      <c r="AF62" s="5"/>
      <c r="AG62" s="5"/>
      <c r="AH62" s="5"/>
      <c r="AI62" s="5"/>
      <c r="AJ62" s="5"/>
      <c r="AK62" s="5"/>
      <c r="AL62" s="5"/>
      <c r="AM62" s="5"/>
      <c r="AN62" s="5"/>
      <c r="AO62" s="5"/>
      <c r="AP62" s="5"/>
      <c r="AQ62" s="5"/>
      <c r="AR62" s="5"/>
      <c r="AS62" s="5"/>
      <c r="AT62" s="5"/>
      <c r="AU62" s="5"/>
      <c r="AV62" s="5"/>
      <c r="AW62" s="5"/>
      <c r="AX62" s="5"/>
      <c r="AY62" s="5"/>
      <c r="AZ62" s="5"/>
      <c r="BA62" s="5"/>
      <c r="BB62" s="5"/>
    </row>
    <row r="63" spans="1:54" s="4" customFormat="1" ht="200.1" customHeight="1" x14ac:dyDescent="0.2">
      <c r="A63" s="9">
        <v>81</v>
      </c>
      <c r="B63" s="10" t="s">
        <v>37</v>
      </c>
      <c r="C63" s="11" t="s">
        <v>54</v>
      </c>
      <c r="D63" s="12" t="s">
        <v>463</v>
      </c>
      <c r="E63" s="11" t="s">
        <v>65</v>
      </c>
      <c r="F63" s="13">
        <v>44847</v>
      </c>
      <c r="G63" s="11" t="s">
        <v>464</v>
      </c>
      <c r="H63" s="15" t="s">
        <v>465</v>
      </c>
      <c r="I63" s="15" t="s">
        <v>466</v>
      </c>
      <c r="J63" s="11" t="s">
        <v>467</v>
      </c>
      <c r="K63" s="11" t="s">
        <v>468</v>
      </c>
      <c r="L63" s="11" t="s">
        <v>469</v>
      </c>
      <c r="M63" s="11">
        <v>1</v>
      </c>
      <c r="N63" s="11" t="s">
        <v>4</v>
      </c>
      <c r="O63" s="11" t="s">
        <v>4</v>
      </c>
      <c r="P63" s="157">
        <v>44855</v>
      </c>
      <c r="Q63" s="250">
        <v>45036</v>
      </c>
      <c r="R63" s="269"/>
      <c r="S63" s="178">
        <v>45034</v>
      </c>
      <c r="T63" s="28" t="s">
        <v>470</v>
      </c>
      <c r="U63" s="28"/>
      <c r="V63" s="13">
        <v>45042</v>
      </c>
      <c r="W63" s="13">
        <v>45042</v>
      </c>
      <c r="X63" s="17">
        <f t="shared" si="0"/>
        <v>45042</v>
      </c>
      <c r="Y63" s="18" t="s">
        <v>384</v>
      </c>
      <c r="Z63" s="19" t="s">
        <v>471</v>
      </c>
      <c r="AA63" s="20" t="s">
        <v>50</v>
      </c>
      <c r="AB63" s="5"/>
      <c r="AC63" s="5"/>
      <c r="AD63" s="5"/>
      <c r="AE63" s="21"/>
      <c r="AF63" s="5"/>
      <c r="AG63" s="5"/>
      <c r="AH63" s="5"/>
      <c r="AI63" s="5"/>
      <c r="AJ63" s="5"/>
      <c r="AK63" s="5"/>
      <c r="AL63" s="5"/>
      <c r="AM63" s="5"/>
      <c r="AN63" s="5"/>
      <c r="AO63" s="5"/>
      <c r="AP63" s="5"/>
      <c r="AQ63" s="5"/>
      <c r="AR63" s="5"/>
      <c r="AS63" s="5"/>
      <c r="AT63" s="5"/>
      <c r="AU63" s="5"/>
      <c r="AV63" s="5"/>
      <c r="AW63" s="5"/>
      <c r="AX63" s="5"/>
      <c r="AY63" s="5"/>
      <c r="AZ63" s="5"/>
      <c r="BA63" s="5"/>
      <c r="BB63" s="5"/>
    </row>
    <row r="64" spans="1:54" s="4" customFormat="1" ht="200.1" customHeight="1" x14ac:dyDescent="0.2">
      <c r="A64" s="9">
        <v>82</v>
      </c>
      <c r="B64" s="10" t="s">
        <v>37</v>
      </c>
      <c r="C64" s="11" t="s">
        <v>54</v>
      </c>
      <c r="D64" s="12" t="s">
        <v>463</v>
      </c>
      <c r="E64" s="11" t="s">
        <v>65</v>
      </c>
      <c r="F64" s="13">
        <v>44847</v>
      </c>
      <c r="G64" s="11" t="s">
        <v>464</v>
      </c>
      <c r="H64" s="15" t="s">
        <v>465</v>
      </c>
      <c r="I64" s="15" t="s">
        <v>472</v>
      </c>
      <c r="J64" s="11" t="s">
        <v>467</v>
      </c>
      <c r="K64" s="11" t="s">
        <v>473</v>
      </c>
      <c r="L64" s="23" t="s">
        <v>474</v>
      </c>
      <c r="M64" s="11">
        <v>1</v>
      </c>
      <c r="N64" s="11" t="s">
        <v>4</v>
      </c>
      <c r="O64" s="11" t="s">
        <v>4</v>
      </c>
      <c r="P64" s="157">
        <v>44855</v>
      </c>
      <c r="Q64" s="250">
        <v>45036</v>
      </c>
      <c r="R64" s="269"/>
      <c r="S64" s="178">
        <v>45034</v>
      </c>
      <c r="T64" s="28" t="s">
        <v>475</v>
      </c>
      <c r="U64" s="28"/>
      <c r="V64" s="13">
        <v>45121</v>
      </c>
      <c r="W64" s="13">
        <v>45121</v>
      </c>
      <c r="X64" s="17">
        <f t="shared" si="0"/>
        <v>45121</v>
      </c>
      <c r="Y64" s="18" t="s">
        <v>384</v>
      </c>
      <c r="Z64" s="19" t="s">
        <v>476</v>
      </c>
      <c r="AA64" s="20" t="s">
        <v>50</v>
      </c>
      <c r="AB64" s="5"/>
      <c r="AC64" s="5"/>
      <c r="AD64" s="5"/>
      <c r="AE64" s="21"/>
      <c r="AF64" s="5"/>
      <c r="AG64" s="5"/>
      <c r="AH64" s="5"/>
      <c r="AI64" s="5"/>
      <c r="AJ64" s="5"/>
      <c r="AK64" s="5"/>
      <c r="AL64" s="5"/>
      <c r="AM64" s="5"/>
      <c r="AN64" s="5"/>
      <c r="AO64" s="5"/>
      <c r="AP64" s="5"/>
      <c r="AQ64" s="5"/>
      <c r="AR64" s="5"/>
      <c r="AS64" s="5"/>
      <c r="AT64" s="5"/>
      <c r="AU64" s="5"/>
      <c r="AV64" s="5"/>
      <c r="AW64" s="5"/>
      <c r="AX64" s="5"/>
      <c r="AY64" s="5"/>
      <c r="AZ64" s="5"/>
      <c r="BA64" s="5"/>
      <c r="BB64" s="5"/>
    </row>
    <row r="65" spans="1:54" s="4" customFormat="1" ht="200.1" customHeight="1" x14ac:dyDescent="0.2">
      <c r="A65" s="9">
        <v>83</v>
      </c>
      <c r="B65" s="10" t="s">
        <v>37</v>
      </c>
      <c r="C65" s="11" t="s">
        <v>54</v>
      </c>
      <c r="D65" s="12" t="s">
        <v>477</v>
      </c>
      <c r="E65" s="11" t="s">
        <v>65</v>
      </c>
      <c r="F65" s="13">
        <v>44847</v>
      </c>
      <c r="G65" s="11" t="s">
        <v>464</v>
      </c>
      <c r="H65" s="15" t="s">
        <v>478</v>
      </c>
      <c r="I65" s="15" t="s">
        <v>479</v>
      </c>
      <c r="J65" s="11" t="s">
        <v>480</v>
      </c>
      <c r="K65" s="11" t="s">
        <v>481</v>
      </c>
      <c r="L65" s="11" t="s">
        <v>482</v>
      </c>
      <c r="M65" s="11">
        <v>1</v>
      </c>
      <c r="N65" s="11" t="s">
        <v>4</v>
      </c>
      <c r="O65" s="11" t="s">
        <v>4</v>
      </c>
      <c r="P65" s="157">
        <v>44855</v>
      </c>
      <c r="Q65" s="250">
        <v>45036</v>
      </c>
      <c r="R65" s="269"/>
      <c r="S65" s="178">
        <v>45034</v>
      </c>
      <c r="T65" s="28" t="s">
        <v>483</v>
      </c>
      <c r="U65" s="28"/>
      <c r="V65" s="13">
        <v>45042</v>
      </c>
      <c r="W65" s="13">
        <v>45042</v>
      </c>
      <c r="X65" s="17">
        <f t="shared" si="0"/>
        <v>45042</v>
      </c>
      <c r="Y65" s="18" t="s">
        <v>384</v>
      </c>
      <c r="Z65" s="19" t="s">
        <v>484</v>
      </c>
      <c r="AA65" s="20" t="s">
        <v>50</v>
      </c>
      <c r="AB65" s="5"/>
      <c r="AC65" s="5"/>
      <c r="AD65" s="5"/>
      <c r="AE65" s="21"/>
      <c r="AF65" s="5"/>
      <c r="AG65" s="5"/>
      <c r="AH65" s="5"/>
      <c r="AI65" s="5"/>
      <c r="AJ65" s="5"/>
      <c r="AK65" s="5"/>
      <c r="AL65" s="5"/>
      <c r="AM65" s="5"/>
      <c r="AN65" s="5"/>
      <c r="AO65" s="5"/>
      <c r="AP65" s="5"/>
      <c r="AQ65" s="5"/>
      <c r="AR65" s="5"/>
      <c r="AS65" s="5"/>
      <c r="AT65" s="5"/>
      <c r="AU65" s="5"/>
      <c r="AV65" s="5"/>
      <c r="AW65" s="5"/>
      <c r="AX65" s="5"/>
      <c r="AY65" s="5"/>
      <c r="AZ65" s="5"/>
      <c r="BA65" s="5"/>
      <c r="BB65" s="5"/>
    </row>
    <row r="66" spans="1:54" s="4" customFormat="1" ht="200.1" customHeight="1" x14ac:dyDescent="0.2">
      <c r="A66" s="9">
        <v>84</v>
      </c>
      <c r="B66" s="10" t="s">
        <v>37</v>
      </c>
      <c r="C66" s="11" t="s">
        <v>54</v>
      </c>
      <c r="D66" s="12" t="s">
        <v>485</v>
      </c>
      <c r="E66" s="11" t="s">
        <v>39</v>
      </c>
      <c r="F66" s="13">
        <v>44847</v>
      </c>
      <c r="G66" s="11" t="s">
        <v>486</v>
      </c>
      <c r="H66" s="15" t="s">
        <v>487</v>
      </c>
      <c r="I66" s="15" t="s">
        <v>488</v>
      </c>
      <c r="J66" s="11" t="s">
        <v>489</v>
      </c>
      <c r="K66" s="11" t="s">
        <v>490</v>
      </c>
      <c r="L66" s="11" t="s">
        <v>361</v>
      </c>
      <c r="M66" s="11">
        <v>1</v>
      </c>
      <c r="N66" s="11" t="s">
        <v>491</v>
      </c>
      <c r="O66" s="11" t="s">
        <v>1791</v>
      </c>
      <c r="P66" s="157">
        <v>44847</v>
      </c>
      <c r="Q66" s="250">
        <v>44926</v>
      </c>
      <c r="R66" s="269"/>
      <c r="S66" s="178">
        <v>44930</v>
      </c>
      <c r="T66" s="15" t="s">
        <v>492</v>
      </c>
      <c r="U66" s="15"/>
      <c r="V66" s="13">
        <v>44936</v>
      </c>
      <c r="W66" s="13">
        <v>44936</v>
      </c>
      <c r="X66" s="17">
        <f t="shared" si="0"/>
        <v>44936</v>
      </c>
      <c r="Y66" s="18" t="s">
        <v>384</v>
      </c>
      <c r="Z66" s="27" t="s">
        <v>493</v>
      </c>
      <c r="AA66" s="20" t="s">
        <v>50</v>
      </c>
      <c r="AB66" s="5"/>
      <c r="AC66" s="5"/>
      <c r="AD66" s="5"/>
      <c r="AE66" s="21"/>
      <c r="AF66" s="5"/>
      <c r="AG66" s="5"/>
      <c r="AH66" s="5"/>
      <c r="AI66" s="5"/>
      <c r="AJ66" s="5"/>
      <c r="AK66" s="5"/>
      <c r="AL66" s="5"/>
      <c r="AM66" s="5"/>
      <c r="AN66" s="5"/>
      <c r="AO66" s="5"/>
      <c r="AP66" s="5"/>
      <c r="AQ66" s="5"/>
      <c r="AR66" s="5"/>
      <c r="AS66" s="5"/>
      <c r="AT66" s="5"/>
      <c r="AU66" s="5"/>
      <c r="AV66" s="5"/>
      <c r="AW66" s="5"/>
      <c r="AX66" s="5"/>
      <c r="AY66" s="5"/>
      <c r="AZ66" s="5"/>
      <c r="BA66" s="5"/>
      <c r="BB66" s="5"/>
    </row>
    <row r="67" spans="1:54" s="4" customFormat="1" ht="200.1" customHeight="1" x14ac:dyDescent="0.2">
      <c r="A67" s="9">
        <v>85</v>
      </c>
      <c r="B67" s="10" t="s">
        <v>37</v>
      </c>
      <c r="C67" s="11" t="s">
        <v>54</v>
      </c>
      <c r="D67" s="12" t="s">
        <v>494</v>
      </c>
      <c r="E67" s="11" t="s">
        <v>39</v>
      </c>
      <c r="F67" s="13">
        <v>44847</v>
      </c>
      <c r="G67" s="11" t="s">
        <v>486</v>
      </c>
      <c r="H67" s="15" t="s">
        <v>487</v>
      </c>
      <c r="I67" s="15" t="s">
        <v>495</v>
      </c>
      <c r="J67" s="11" t="s">
        <v>496</v>
      </c>
      <c r="K67" s="11" t="s">
        <v>497</v>
      </c>
      <c r="L67" s="11" t="s">
        <v>498</v>
      </c>
      <c r="M67" s="11">
        <v>1</v>
      </c>
      <c r="N67" s="11" t="s">
        <v>491</v>
      </c>
      <c r="O67" s="11" t="s">
        <v>1791</v>
      </c>
      <c r="P67" s="157">
        <v>44847</v>
      </c>
      <c r="Q67" s="250">
        <v>44926</v>
      </c>
      <c r="R67" s="269"/>
      <c r="S67" s="178">
        <v>44930</v>
      </c>
      <c r="T67" s="15" t="s">
        <v>499</v>
      </c>
      <c r="U67" s="15"/>
      <c r="V67" s="13">
        <v>44936</v>
      </c>
      <c r="W67" s="13">
        <v>44936</v>
      </c>
      <c r="X67" s="17">
        <f t="shared" si="0"/>
        <v>44936</v>
      </c>
      <c r="Y67" s="18" t="s">
        <v>384</v>
      </c>
      <c r="Z67" s="27" t="s">
        <v>493</v>
      </c>
      <c r="AA67" s="20" t="s">
        <v>50</v>
      </c>
      <c r="AB67" s="5"/>
      <c r="AC67" s="5"/>
      <c r="AD67" s="5"/>
      <c r="AE67" s="21"/>
      <c r="AF67" s="5"/>
      <c r="AG67" s="5"/>
      <c r="AH67" s="5"/>
      <c r="AI67" s="5"/>
      <c r="AJ67" s="5"/>
      <c r="AK67" s="5"/>
      <c r="AL67" s="5"/>
      <c r="AM67" s="5"/>
      <c r="AN67" s="5"/>
      <c r="AO67" s="5"/>
      <c r="AP67" s="5"/>
      <c r="AQ67" s="5"/>
      <c r="AR67" s="5"/>
      <c r="AS67" s="5"/>
      <c r="AT67" s="5"/>
      <c r="AU67" s="5"/>
      <c r="AV67" s="5"/>
      <c r="AW67" s="5"/>
      <c r="AX67" s="5"/>
      <c r="AY67" s="5"/>
      <c r="AZ67" s="5"/>
      <c r="BA67" s="5"/>
      <c r="BB67" s="5"/>
    </row>
    <row r="68" spans="1:54" s="4" customFormat="1" ht="200.1" customHeight="1" x14ac:dyDescent="0.2">
      <c r="A68" s="9">
        <v>86</v>
      </c>
      <c r="B68" s="10" t="s">
        <v>37</v>
      </c>
      <c r="C68" s="11" t="s">
        <v>54</v>
      </c>
      <c r="D68" s="12" t="s">
        <v>500</v>
      </c>
      <c r="E68" s="11" t="s">
        <v>39</v>
      </c>
      <c r="F68" s="13">
        <v>44847</v>
      </c>
      <c r="G68" s="11" t="s">
        <v>486</v>
      </c>
      <c r="H68" s="15" t="s">
        <v>487</v>
      </c>
      <c r="I68" s="15" t="s">
        <v>501</v>
      </c>
      <c r="J68" s="11" t="s">
        <v>502</v>
      </c>
      <c r="K68" s="11" t="s">
        <v>503</v>
      </c>
      <c r="L68" s="11" t="s">
        <v>498</v>
      </c>
      <c r="M68" s="11">
        <v>1</v>
      </c>
      <c r="N68" s="11" t="s">
        <v>491</v>
      </c>
      <c r="O68" s="11" t="s">
        <v>1791</v>
      </c>
      <c r="P68" s="157">
        <v>44847</v>
      </c>
      <c r="Q68" s="250">
        <v>44926</v>
      </c>
      <c r="R68" s="269"/>
      <c r="S68" s="178">
        <v>44930</v>
      </c>
      <c r="T68" s="19" t="s">
        <v>504</v>
      </c>
      <c r="U68" s="19"/>
      <c r="V68" s="13">
        <v>44936</v>
      </c>
      <c r="W68" s="13">
        <v>44936</v>
      </c>
      <c r="X68" s="17">
        <f t="shared" si="0"/>
        <v>44936</v>
      </c>
      <c r="Y68" s="18" t="s">
        <v>384</v>
      </c>
      <c r="Z68" s="27" t="s">
        <v>493</v>
      </c>
      <c r="AA68" s="20" t="s">
        <v>50</v>
      </c>
      <c r="AB68" s="5"/>
      <c r="AC68" s="5"/>
      <c r="AD68" s="5"/>
      <c r="AE68" s="21"/>
      <c r="AF68" s="5"/>
      <c r="AG68" s="5"/>
      <c r="AH68" s="5"/>
      <c r="AI68" s="5"/>
      <c r="AJ68" s="5"/>
      <c r="AK68" s="5"/>
      <c r="AL68" s="5"/>
      <c r="AM68" s="5"/>
      <c r="AN68" s="5"/>
      <c r="AO68" s="5"/>
      <c r="AP68" s="5"/>
      <c r="AQ68" s="5"/>
      <c r="AR68" s="5"/>
      <c r="AS68" s="5"/>
      <c r="AT68" s="5"/>
      <c r="AU68" s="5"/>
      <c r="AV68" s="5"/>
      <c r="AW68" s="5"/>
      <c r="AX68" s="5"/>
      <c r="AY68" s="5"/>
      <c r="AZ68" s="5"/>
      <c r="BA68" s="5"/>
      <c r="BB68" s="5"/>
    </row>
    <row r="69" spans="1:54" s="4" customFormat="1" ht="200.1" customHeight="1" x14ac:dyDescent="0.2">
      <c r="A69" s="9">
        <v>87</v>
      </c>
      <c r="B69" s="35" t="s">
        <v>37</v>
      </c>
      <c r="C69" s="11" t="s">
        <v>54</v>
      </c>
      <c r="D69" s="12" t="s">
        <v>505</v>
      </c>
      <c r="E69" s="11" t="s">
        <v>65</v>
      </c>
      <c r="F69" s="13">
        <v>44805</v>
      </c>
      <c r="G69" s="11" t="s">
        <v>506</v>
      </c>
      <c r="H69" s="15" t="s">
        <v>507</v>
      </c>
      <c r="I69" s="19" t="s">
        <v>508</v>
      </c>
      <c r="J69" s="11" t="s">
        <v>509</v>
      </c>
      <c r="K69" s="11" t="s">
        <v>510</v>
      </c>
      <c r="L69" s="11" t="s">
        <v>498</v>
      </c>
      <c r="M69" s="11">
        <v>1</v>
      </c>
      <c r="N69" s="11" t="s">
        <v>511</v>
      </c>
      <c r="O69" s="11" t="s">
        <v>11</v>
      </c>
      <c r="P69" s="157">
        <v>44865</v>
      </c>
      <c r="Q69" s="250">
        <v>44957</v>
      </c>
      <c r="R69" s="269"/>
      <c r="S69" s="178">
        <v>44930</v>
      </c>
      <c r="T69" s="38" t="s">
        <v>512</v>
      </c>
      <c r="U69" s="38"/>
      <c r="V69" s="36" t="s">
        <v>513</v>
      </c>
      <c r="W69" s="36">
        <v>44930</v>
      </c>
      <c r="X69" s="17">
        <f t="shared" si="0"/>
        <v>44930</v>
      </c>
      <c r="Y69" s="37" t="s">
        <v>310</v>
      </c>
      <c r="Z69" s="38" t="s">
        <v>514</v>
      </c>
      <c r="AA69" s="20" t="s">
        <v>50</v>
      </c>
      <c r="AB69" s="5"/>
      <c r="AC69" s="5"/>
      <c r="AD69" s="5"/>
      <c r="AE69" s="21"/>
      <c r="AF69" s="5"/>
      <c r="AG69" s="5"/>
      <c r="AH69" s="5"/>
      <c r="AI69" s="5"/>
      <c r="AJ69" s="5"/>
      <c r="AK69" s="5"/>
      <c r="AL69" s="5"/>
      <c r="AM69" s="5"/>
      <c r="AN69" s="5"/>
      <c r="AO69" s="5"/>
      <c r="AP69" s="5"/>
      <c r="AQ69" s="5"/>
      <c r="AR69" s="5"/>
      <c r="AS69" s="5"/>
      <c r="AT69" s="5"/>
      <c r="AU69" s="5"/>
      <c r="AV69" s="5"/>
      <c r="AW69" s="5"/>
      <c r="AX69" s="5"/>
      <c r="AY69" s="5"/>
      <c r="AZ69" s="5"/>
      <c r="BA69" s="5"/>
      <c r="BB69" s="5"/>
    </row>
    <row r="70" spans="1:54" s="4" customFormat="1" ht="200.1" customHeight="1" x14ac:dyDescent="0.2">
      <c r="A70" s="9">
        <v>88</v>
      </c>
      <c r="B70" s="35" t="s">
        <v>37</v>
      </c>
      <c r="C70" s="11" t="s">
        <v>54</v>
      </c>
      <c r="D70" s="12" t="s">
        <v>515</v>
      </c>
      <c r="E70" s="11" t="s">
        <v>65</v>
      </c>
      <c r="F70" s="13">
        <v>44805</v>
      </c>
      <c r="G70" s="11" t="s">
        <v>506</v>
      </c>
      <c r="H70" s="15" t="s">
        <v>516</v>
      </c>
      <c r="I70" s="19" t="s">
        <v>517</v>
      </c>
      <c r="J70" s="11" t="s">
        <v>518</v>
      </c>
      <c r="K70" s="11" t="s">
        <v>519</v>
      </c>
      <c r="L70" s="11" t="s">
        <v>498</v>
      </c>
      <c r="M70" s="11">
        <v>1</v>
      </c>
      <c r="N70" s="11" t="s">
        <v>520</v>
      </c>
      <c r="O70" s="11" t="s">
        <v>16</v>
      </c>
      <c r="P70" s="157">
        <v>44865</v>
      </c>
      <c r="Q70" s="250">
        <v>44957</v>
      </c>
      <c r="R70" s="269"/>
      <c r="S70" s="178">
        <v>45016</v>
      </c>
      <c r="T70" s="229" t="s">
        <v>521</v>
      </c>
      <c r="U70" s="229"/>
      <c r="V70" s="39" t="s">
        <v>522</v>
      </c>
      <c r="W70" s="39">
        <v>45035</v>
      </c>
      <c r="X70" s="17">
        <f t="shared" si="0"/>
        <v>45035</v>
      </c>
      <c r="Y70" s="37" t="s">
        <v>310</v>
      </c>
      <c r="Z70" s="40" t="s">
        <v>523</v>
      </c>
      <c r="AA70" s="20" t="s">
        <v>66</v>
      </c>
      <c r="AB70" s="5"/>
      <c r="AC70" s="5"/>
      <c r="AD70" s="5"/>
      <c r="AE70" s="21"/>
      <c r="AF70" s="5"/>
      <c r="AG70" s="5"/>
      <c r="AH70" s="5"/>
      <c r="AI70" s="5"/>
      <c r="AJ70" s="5"/>
      <c r="AK70" s="5"/>
      <c r="AL70" s="5"/>
      <c r="AM70" s="5"/>
      <c r="AN70" s="5"/>
      <c r="AO70" s="5"/>
      <c r="AP70" s="5"/>
      <c r="AQ70" s="5"/>
      <c r="AR70" s="5"/>
      <c r="AS70" s="5"/>
      <c r="AT70" s="5"/>
      <c r="AU70" s="5"/>
      <c r="AV70" s="5"/>
      <c r="AW70" s="5"/>
      <c r="AX70" s="5"/>
      <c r="AY70" s="5"/>
      <c r="AZ70" s="5"/>
      <c r="BA70" s="5"/>
      <c r="BB70" s="5"/>
    </row>
    <row r="71" spans="1:54" s="4" customFormat="1" ht="200.1" customHeight="1" x14ac:dyDescent="0.2">
      <c r="A71" s="9">
        <v>89</v>
      </c>
      <c r="B71" s="35" t="s">
        <v>37</v>
      </c>
      <c r="C71" s="11" t="s">
        <v>54</v>
      </c>
      <c r="D71" s="12" t="s">
        <v>524</v>
      </c>
      <c r="E71" s="11" t="s">
        <v>65</v>
      </c>
      <c r="F71" s="13">
        <v>44805</v>
      </c>
      <c r="G71" s="11" t="s">
        <v>506</v>
      </c>
      <c r="H71" s="15" t="s">
        <v>516</v>
      </c>
      <c r="I71" s="15" t="s">
        <v>525</v>
      </c>
      <c r="J71" s="11" t="s">
        <v>526</v>
      </c>
      <c r="K71" s="11" t="s">
        <v>527</v>
      </c>
      <c r="L71" s="11" t="s">
        <v>498</v>
      </c>
      <c r="M71" s="11">
        <v>1</v>
      </c>
      <c r="N71" s="11" t="s">
        <v>526</v>
      </c>
      <c r="O71" s="11" t="s">
        <v>16</v>
      </c>
      <c r="P71" s="157">
        <v>44865</v>
      </c>
      <c r="Q71" s="250">
        <v>44957</v>
      </c>
      <c r="R71" s="269"/>
      <c r="S71" s="254" t="s">
        <v>71</v>
      </c>
      <c r="T71" s="15" t="s">
        <v>71</v>
      </c>
      <c r="U71" s="15"/>
      <c r="V71" s="13" t="s">
        <v>528</v>
      </c>
      <c r="W71" s="13">
        <v>45035</v>
      </c>
      <c r="X71" s="17">
        <f t="shared" ref="X71:X134" si="1">IF(AA71="En proceso","En Proceso",W71 )</f>
        <v>45035</v>
      </c>
      <c r="Y71" s="18" t="s">
        <v>310</v>
      </c>
      <c r="Z71" s="27" t="s">
        <v>529</v>
      </c>
      <c r="AA71" s="20" t="s">
        <v>66</v>
      </c>
      <c r="AB71" s="5"/>
      <c r="AC71" s="5"/>
      <c r="AD71" s="5"/>
      <c r="AE71" s="21"/>
      <c r="AF71" s="5"/>
      <c r="AG71" s="5"/>
      <c r="AH71" s="5"/>
      <c r="AI71" s="5"/>
      <c r="AJ71" s="5"/>
      <c r="AK71" s="5"/>
      <c r="AL71" s="5"/>
      <c r="AM71" s="5"/>
      <c r="AN71" s="5"/>
      <c r="AO71" s="5"/>
      <c r="AP71" s="5"/>
      <c r="AQ71" s="5"/>
      <c r="AR71" s="5"/>
      <c r="AS71" s="5"/>
      <c r="AT71" s="5"/>
      <c r="AU71" s="5"/>
      <c r="AV71" s="5"/>
      <c r="AW71" s="5"/>
      <c r="AX71" s="5"/>
      <c r="AY71" s="5"/>
      <c r="AZ71" s="5"/>
      <c r="BA71" s="5"/>
      <c r="BB71" s="5"/>
    </row>
    <row r="72" spans="1:54" s="4" customFormat="1" ht="200.1" customHeight="1" x14ac:dyDescent="0.2">
      <c r="A72" s="9">
        <v>90</v>
      </c>
      <c r="B72" s="35" t="s">
        <v>37</v>
      </c>
      <c r="C72" s="11" t="s">
        <v>54</v>
      </c>
      <c r="D72" s="12" t="s">
        <v>530</v>
      </c>
      <c r="E72" s="11" t="s">
        <v>65</v>
      </c>
      <c r="F72" s="13">
        <v>44805</v>
      </c>
      <c r="G72" s="11" t="s">
        <v>506</v>
      </c>
      <c r="H72" s="15" t="s">
        <v>516</v>
      </c>
      <c r="I72" s="19" t="s">
        <v>531</v>
      </c>
      <c r="J72" s="11" t="s">
        <v>532</v>
      </c>
      <c r="K72" s="11" t="s">
        <v>519</v>
      </c>
      <c r="L72" s="11" t="s">
        <v>498</v>
      </c>
      <c r="M72" s="11">
        <v>1</v>
      </c>
      <c r="N72" s="11" t="s">
        <v>526</v>
      </c>
      <c r="O72" s="11" t="s">
        <v>16</v>
      </c>
      <c r="P72" s="157">
        <v>44865</v>
      </c>
      <c r="Q72" s="250">
        <v>44957</v>
      </c>
      <c r="R72" s="269"/>
      <c r="S72" s="254" t="s">
        <v>71</v>
      </c>
      <c r="T72" s="15" t="s">
        <v>71</v>
      </c>
      <c r="U72" s="15"/>
      <c r="V72" s="13" t="s">
        <v>528</v>
      </c>
      <c r="W72" s="13">
        <v>45035</v>
      </c>
      <c r="X72" s="17">
        <f t="shared" si="1"/>
        <v>45035</v>
      </c>
      <c r="Y72" s="18" t="s">
        <v>310</v>
      </c>
      <c r="Z72" s="27" t="s">
        <v>533</v>
      </c>
      <c r="AA72" s="20" t="s">
        <v>66</v>
      </c>
      <c r="AB72" s="5"/>
      <c r="AC72" s="5"/>
      <c r="AD72" s="5"/>
      <c r="AE72" s="21"/>
      <c r="AF72" s="5"/>
      <c r="AG72" s="5"/>
      <c r="AH72" s="5"/>
      <c r="AI72" s="5"/>
      <c r="AJ72" s="5"/>
      <c r="AK72" s="5"/>
      <c r="AL72" s="5"/>
      <c r="AM72" s="5"/>
      <c r="AN72" s="5"/>
      <c r="AO72" s="5"/>
      <c r="AP72" s="5"/>
      <c r="AQ72" s="5"/>
      <c r="AR72" s="5"/>
      <c r="AS72" s="5"/>
      <c r="AT72" s="5"/>
      <c r="AU72" s="5"/>
      <c r="AV72" s="5"/>
      <c r="AW72" s="5"/>
      <c r="AX72" s="5"/>
      <c r="AY72" s="5"/>
      <c r="AZ72" s="5"/>
      <c r="BA72" s="5"/>
      <c r="BB72" s="5"/>
    </row>
    <row r="73" spans="1:54" s="4" customFormat="1" ht="200.1" customHeight="1" x14ac:dyDescent="0.2">
      <c r="A73" s="9">
        <v>91</v>
      </c>
      <c r="B73" s="35" t="s">
        <v>37</v>
      </c>
      <c r="C73" s="11" t="s">
        <v>54</v>
      </c>
      <c r="D73" s="12" t="s">
        <v>534</v>
      </c>
      <c r="E73" s="11" t="s">
        <v>52</v>
      </c>
      <c r="F73" s="13">
        <v>44847</v>
      </c>
      <c r="G73" s="11" t="s">
        <v>535</v>
      </c>
      <c r="H73" s="15" t="s">
        <v>536</v>
      </c>
      <c r="I73" s="15" t="s">
        <v>537</v>
      </c>
      <c r="J73" s="41" t="s">
        <v>538</v>
      </c>
      <c r="K73" s="11" t="s">
        <v>539</v>
      </c>
      <c r="L73" s="11" t="s">
        <v>540</v>
      </c>
      <c r="M73" s="11">
        <v>3</v>
      </c>
      <c r="N73" s="11" t="s">
        <v>6</v>
      </c>
      <c r="O73" s="11" t="s">
        <v>6</v>
      </c>
      <c r="P73" s="157">
        <v>44866</v>
      </c>
      <c r="Q73" s="250">
        <v>45107</v>
      </c>
      <c r="R73" s="269"/>
      <c r="S73" s="178">
        <v>45121</v>
      </c>
      <c r="T73" s="15" t="s">
        <v>541</v>
      </c>
      <c r="U73" s="15"/>
      <c r="V73" s="13" t="s">
        <v>542</v>
      </c>
      <c r="W73" s="13">
        <v>45121</v>
      </c>
      <c r="X73" s="17">
        <f t="shared" si="1"/>
        <v>45121</v>
      </c>
      <c r="Y73" s="18" t="s">
        <v>384</v>
      </c>
      <c r="Z73" s="34" t="s">
        <v>543</v>
      </c>
      <c r="AA73" s="20" t="s">
        <v>50</v>
      </c>
      <c r="AB73" s="5"/>
      <c r="AC73" s="5"/>
      <c r="AD73" s="5"/>
      <c r="AE73" s="21"/>
      <c r="AF73" s="5"/>
      <c r="AG73" s="5"/>
      <c r="AH73" s="5"/>
      <c r="AI73" s="5"/>
      <c r="AJ73" s="5"/>
      <c r="AK73" s="5"/>
      <c r="AL73" s="5"/>
      <c r="AM73" s="5"/>
      <c r="AN73" s="5"/>
      <c r="AO73" s="5"/>
      <c r="AP73" s="5"/>
      <c r="AQ73" s="5"/>
      <c r="AR73" s="5"/>
      <c r="AS73" s="5"/>
      <c r="AT73" s="5"/>
      <c r="AU73" s="5"/>
      <c r="AV73" s="5"/>
      <c r="AW73" s="5"/>
      <c r="AX73" s="5"/>
      <c r="AY73" s="5"/>
      <c r="AZ73" s="5"/>
      <c r="BA73" s="5"/>
      <c r="BB73" s="5"/>
    </row>
    <row r="74" spans="1:54" s="4" customFormat="1" ht="200.1" customHeight="1" x14ac:dyDescent="0.2">
      <c r="A74" s="9">
        <v>92</v>
      </c>
      <c r="B74" s="10" t="s">
        <v>36</v>
      </c>
      <c r="C74" s="11" t="s">
        <v>54</v>
      </c>
      <c r="D74" s="12" t="s">
        <v>534</v>
      </c>
      <c r="E74" s="11" t="s">
        <v>52</v>
      </c>
      <c r="F74" s="13">
        <v>44847</v>
      </c>
      <c r="G74" s="11" t="s">
        <v>535</v>
      </c>
      <c r="H74" s="19" t="s">
        <v>544</v>
      </c>
      <c r="I74" s="15" t="s">
        <v>314</v>
      </c>
      <c r="J74" s="11" t="s">
        <v>545</v>
      </c>
      <c r="K74" s="11" t="s">
        <v>315</v>
      </c>
      <c r="L74" s="11" t="s">
        <v>540</v>
      </c>
      <c r="M74" s="11">
        <v>1</v>
      </c>
      <c r="N74" s="11" t="s">
        <v>6</v>
      </c>
      <c r="O74" s="11" t="s">
        <v>6</v>
      </c>
      <c r="P74" s="157">
        <v>44863</v>
      </c>
      <c r="Q74" s="250">
        <v>44910</v>
      </c>
      <c r="R74" s="269"/>
      <c r="S74" s="178">
        <v>44926</v>
      </c>
      <c r="T74" s="19" t="s">
        <v>546</v>
      </c>
      <c r="U74" s="19"/>
      <c r="V74" s="13">
        <v>44932</v>
      </c>
      <c r="W74" s="13">
        <v>44932</v>
      </c>
      <c r="X74" s="17">
        <f t="shared" si="1"/>
        <v>44932</v>
      </c>
      <c r="Y74" s="18" t="s">
        <v>384</v>
      </c>
      <c r="Z74" s="19" t="s">
        <v>547</v>
      </c>
      <c r="AA74" s="20" t="s">
        <v>66</v>
      </c>
      <c r="AB74" s="5"/>
      <c r="AC74" s="5"/>
      <c r="AD74" s="5"/>
      <c r="AE74" s="21"/>
      <c r="AF74" s="5"/>
      <c r="AG74" s="5"/>
      <c r="AH74" s="5"/>
      <c r="AI74" s="5"/>
      <c r="AJ74" s="5"/>
      <c r="AK74" s="5"/>
      <c r="AL74" s="5"/>
      <c r="AM74" s="5"/>
      <c r="AN74" s="5"/>
      <c r="AO74" s="5"/>
      <c r="AP74" s="5"/>
      <c r="AQ74" s="5"/>
      <c r="AR74" s="5"/>
      <c r="AS74" s="5"/>
      <c r="AT74" s="5"/>
      <c r="AU74" s="5"/>
      <c r="AV74" s="5"/>
      <c r="AW74" s="5"/>
      <c r="AX74" s="5"/>
      <c r="AY74" s="5"/>
      <c r="AZ74" s="5"/>
      <c r="BA74" s="5"/>
      <c r="BB74" s="5"/>
    </row>
    <row r="75" spans="1:54" s="4" customFormat="1" ht="200.1" customHeight="1" x14ac:dyDescent="0.2">
      <c r="A75" s="9">
        <v>93</v>
      </c>
      <c r="B75" s="35" t="s">
        <v>37</v>
      </c>
      <c r="C75" s="11" t="s">
        <v>54</v>
      </c>
      <c r="D75" s="12" t="s">
        <v>548</v>
      </c>
      <c r="E75" s="11" t="s">
        <v>65</v>
      </c>
      <c r="F75" s="42">
        <v>44832</v>
      </c>
      <c r="G75" s="32" t="s">
        <v>549</v>
      </c>
      <c r="H75" s="15" t="s">
        <v>550</v>
      </c>
      <c r="I75" s="15" t="s">
        <v>551</v>
      </c>
      <c r="J75" s="11" t="s">
        <v>552</v>
      </c>
      <c r="K75" s="11" t="s">
        <v>553</v>
      </c>
      <c r="L75" s="23" t="s">
        <v>361</v>
      </c>
      <c r="M75" s="11" t="s">
        <v>554</v>
      </c>
      <c r="N75" s="11" t="s">
        <v>363</v>
      </c>
      <c r="O75" s="11" t="s">
        <v>11</v>
      </c>
      <c r="P75" s="157">
        <v>44832</v>
      </c>
      <c r="Q75" s="250">
        <v>45196</v>
      </c>
      <c r="R75" s="269"/>
      <c r="S75" s="178" t="s">
        <v>555</v>
      </c>
      <c r="T75" s="15" t="s">
        <v>556</v>
      </c>
      <c r="U75" s="15"/>
      <c r="V75" s="13" t="s">
        <v>557</v>
      </c>
      <c r="W75" s="13">
        <v>45224</v>
      </c>
      <c r="X75" s="17">
        <f t="shared" si="1"/>
        <v>45224</v>
      </c>
      <c r="Y75" s="18" t="s">
        <v>78</v>
      </c>
      <c r="Z75" s="43" t="s">
        <v>558</v>
      </c>
      <c r="AA75" s="20" t="s">
        <v>66</v>
      </c>
      <c r="AB75" s="5"/>
      <c r="AC75" s="5"/>
      <c r="AD75" s="5"/>
      <c r="AE75" s="21"/>
      <c r="AF75" s="5"/>
      <c r="AG75" s="5"/>
      <c r="AH75" s="5"/>
      <c r="AI75" s="5"/>
      <c r="AJ75" s="5"/>
      <c r="AK75" s="5"/>
      <c r="AL75" s="5"/>
      <c r="AM75" s="5"/>
      <c r="AN75" s="5"/>
      <c r="AO75" s="5"/>
      <c r="AP75" s="5"/>
      <c r="AQ75" s="5"/>
      <c r="AR75" s="5"/>
      <c r="AS75" s="5"/>
      <c r="AT75" s="5"/>
      <c r="AU75" s="5"/>
      <c r="AV75" s="5"/>
      <c r="AW75" s="5"/>
      <c r="AX75" s="5"/>
      <c r="AY75" s="5"/>
      <c r="AZ75" s="5"/>
      <c r="BA75" s="5"/>
      <c r="BB75" s="5"/>
    </row>
    <row r="76" spans="1:54" s="4" customFormat="1" ht="200.1" customHeight="1" x14ac:dyDescent="0.2">
      <c r="A76" s="9">
        <v>94</v>
      </c>
      <c r="B76" s="35" t="s">
        <v>37</v>
      </c>
      <c r="C76" s="11" t="s">
        <v>54</v>
      </c>
      <c r="D76" s="12" t="s">
        <v>559</v>
      </c>
      <c r="E76" s="11" t="s">
        <v>65</v>
      </c>
      <c r="F76" s="42">
        <v>44832</v>
      </c>
      <c r="G76" s="32" t="s">
        <v>549</v>
      </c>
      <c r="H76" s="15" t="s">
        <v>560</v>
      </c>
      <c r="I76" s="15" t="s">
        <v>561</v>
      </c>
      <c r="J76" s="11" t="s">
        <v>562</v>
      </c>
      <c r="K76" s="11" t="s">
        <v>563</v>
      </c>
      <c r="L76" s="23" t="s">
        <v>361</v>
      </c>
      <c r="M76" s="11" t="s">
        <v>564</v>
      </c>
      <c r="N76" s="11" t="s">
        <v>363</v>
      </c>
      <c r="O76" s="11" t="s">
        <v>11</v>
      </c>
      <c r="P76" s="157">
        <v>44832</v>
      </c>
      <c r="Q76" s="250">
        <v>45196</v>
      </c>
      <c r="R76" s="269"/>
      <c r="S76" s="178" t="s">
        <v>555</v>
      </c>
      <c r="T76" s="15" t="s">
        <v>565</v>
      </c>
      <c r="U76" s="15"/>
      <c r="V76" s="18" t="s">
        <v>557</v>
      </c>
      <c r="W76" s="13">
        <v>45224</v>
      </c>
      <c r="X76" s="17">
        <f t="shared" si="1"/>
        <v>45224</v>
      </c>
      <c r="Y76" s="44" t="s">
        <v>78</v>
      </c>
      <c r="Z76" s="45" t="s">
        <v>566</v>
      </c>
      <c r="AA76" s="20" t="s">
        <v>66</v>
      </c>
      <c r="AB76" s="5"/>
      <c r="AC76" s="5"/>
      <c r="AD76" s="5"/>
      <c r="AE76" s="21"/>
      <c r="AF76" s="5"/>
      <c r="AG76" s="5"/>
      <c r="AH76" s="5"/>
      <c r="AI76" s="5"/>
      <c r="AJ76" s="5"/>
      <c r="AK76" s="5"/>
      <c r="AL76" s="5"/>
      <c r="AM76" s="5"/>
      <c r="AN76" s="5"/>
      <c r="AO76" s="5"/>
      <c r="AP76" s="5"/>
      <c r="AQ76" s="5"/>
      <c r="AR76" s="5"/>
      <c r="AS76" s="5"/>
      <c r="AT76" s="5"/>
      <c r="AU76" s="5"/>
      <c r="AV76" s="5"/>
      <c r="AW76" s="5"/>
      <c r="AX76" s="5"/>
      <c r="AY76" s="5"/>
      <c r="AZ76" s="5"/>
      <c r="BA76" s="5"/>
      <c r="BB76" s="5"/>
    </row>
    <row r="77" spans="1:54" s="4" customFormat="1" ht="200.1" customHeight="1" x14ac:dyDescent="0.2">
      <c r="A77" s="9">
        <v>95</v>
      </c>
      <c r="B77" s="10" t="s">
        <v>37</v>
      </c>
      <c r="C77" s="11" t="s">
        <v>54</v>
      </c>
      <c r="D77" s="12" t="s">
        <v>567</v>
      </c>
      <c r="E77" s="11" t="s">
        <v>65</v>
      </c>
      <c r="F77" s="33">
        <v>44854</v>
      </c>
      <c r="G77" s="11" t="s">
        <v>568</v>
      </c>
      <c r="H77" s="15" t="s">
        <v>388</v>
      </c>
      <c r="I77" s="15" t="s">
        <v>304</v>
      </c>
      <c r="J77" s="11" t="s">
        <v>304</v>
      </c>
      <c r="K77" s="11" t="s">
        <v>304</v>
      </c>
      <c r="L77" s="11" t="s">
        <v>304</v>
      </c>
      <c r="M77" s="11" t="s">
        <v>304</v>
      </c>
      <c r="N77" s="11" t="s">
        <v>569</v>
      </c>
      <c r="O77" s="11" t="s">
        <v>1</v>
      </c>
      <c r="P77" s="157" t="s">
        <v>304</v>
      </c>
      <c r="Q77" s="250" t="s">
        <v>304</v>
      </c>
      <c r="R77" s="269"/>
      <c r="S77" s="44" t="s">
        <v>304</v>
      </c>
      <c r="T77" s="15" t="s">
        <v>304</v>
      </c>
      <c r="U77" s="15"/>
      <c r="V77" s="13">
        <v>44918</v>
      </c>
      <c r="W77" s="13">
        <v>44918</v>
      </c>
      <c r="X77" s="17">
        <f t="shared" si="1"/>
        <v>44918</v>
      </c>
      <c r="Y77" s="18" t="s">
        <v>571</v>
      </c>
      <c r="Z77" s="19" t="s">
        <v>572</v>
      </c>
      <c r="AA77" s="20" t="s">
        <v>90</v>
      </c>
      <c r="AB77" s="5"/>
      <c r="AC77" s="5"/>
      <c r="AD77" s="5"/>
      <c r="AE77" s="21"/>
      <c r="AF77" s="5"/>
      <c r="AG77" s="5"/>
      <c r="AH77" s="5"/>
      <c r="AI77" s="5"/>
      <c r="AJ77" s="5"/>
      <c r="AK77" s="5"/>
      <c r="AL77" s="5"/>
      <c r="AM77" s="5"/>
      <c r="AN77" s="5"/>
      <c r="AO77" s="5"/>
      <c r="AP77" s="5"/>
      <c r="AQ77" s="5"/>
      <c r="AR77" s="5"/>
      <c r="AS77" s="5"/>
      <c r="AT77" s="5"/>
      <c r="AU77" s="5"/>
      <c r="AV77" s="5"/>
      <c r="AW77" s="5"/>
      <c r="AX77" s="5"/>
      <c r="AY77" s="5"/>
      <c r="AZ77" s="5"/>
      <c r="BA77" s="5"/>
      <c r="BB77" s="5"/>
    </row>
    <row r="78" spans="1:54" s="4" customFormat="1" ht="200.1" customHeight="1" x14ac:dyDescent="0.2">
      <c r="A78" s="9">
        <v>96</v>
      </c>
      <c r="B78" s="10" t="s">
        <v>37</v>
      </c>
      <c r="C78" s="11" t="s">
        <v>54</v>
      </c>
      <c r="D78" s="12" t="s">
        <v>573</v>
      </c>
      <c r="E78" s="11" t="s">
        <v>65</v>
      </c>
      <c r="F78" s="33">
        <v>44854</v>
      </c>
      <c r="G78" s="11" t="s">
        <v>568</v>
      </c>
      <c r="H78" s="15" t="s">
        <v>388</v>
      </c>
      <c r="I78" s="15" t="s">
        <v>304</v>
      </c>
      <c r="J78" s="11" t="s">
        <v>304</v>
      </c>
      <c r="K78" s="11" t="s">
        <v>304</v>
      </c>
      <c r="L78" s="11" t="s">
        <v>304</v>
      </c>
      <c r="M78" s="11" t="s">
        <v>304</v>
      </c>
      <c r="N78" s="11" t="s">
        <v>569</v>
      </c>
      <c r="O78" s="11" t="s">
        <v>1</v>
      </c>
      <c r="P78" s="157" t="s">
        <v>304</v>
      </c>
      <c r="Q78" s="250" t="s">
        <v>304</v>
      </c>
      <c r="R78" s="269"/>
      <c r="S78" s="44" t="s">
        <v>304</v>
      </c>
      <c r="T78" s="15" t="s">
        <v>304</v>
      </c>
      <c r="U78" s="15"/>
      <c r="V78" s="13">
        <v>44918</v>
      </c>
      <c r="W78" s="13">
        <v>44918</v>
      </c>
      <c r="X78" s="17">
        <f t="shared" si="1"/>
        <v>44918</v>
      </c>
      <c r="Y78" s="18" t="s">
        <v>571</v>
      </c>
      <c r="Z78" s="19" t="s">
        <v>574</v>
      </c>
      <c r="AA78" s="20" t="s">
        <v>90</v>
      </c>
      <c r="AB78" s="5"/>
      <c r="AC78" s="5"/>
      <c r="AD78" s="5"/>
      <c r="AE78" s="21"/>
      <c r="AF78" s="5"/>
      <c r="AG78" s="5"/>
      <c r="AH78" s="5"/>
      <c r="AI78" s="5"/>
      <c r="AJ78" s="5"/>
      <c r="AK78" s="5"/>
      <c r="AL78" s="5"/>
      <c r="AM78" s="5"/>
      <c r="AN78" s="5"/>
      <c r="AO78" s="5"/>
      <c r="AP78" s="5"/>
      <c r="AQ78" s="5"/>
      <c r="AR78" s="5"/>
      <c r="AS78" s="5"/>
      <c r="AT78" s="5"/>
      <c r="AU78" s="5"/>
      <c r="AV78" s="5"/>
      <c r="AW78" s="5"/>
      <c r="AX78" s="5"/>
      <c r="AY78" s="5"/>
      <c r="AZ78" s="5"/>
      <c r="BA78" s="5"/>
      <c r="BB78" s="5"/>
    </row>
    <row r="79" spans="1:54" s="4" customFormat="1" ht="200.1" customHeight="1" x14ac:dyDescent="0.2">
      <c r="A79" s="9">
        <v>97</v>
      </c>
      <c r="B79" s="10" t="s">
        <v>37</v>
      </c>
      <c r="C79" s="11" t="s">
        <v>54</v>
      </c>
      <c r="D79" s="46" t="s">
        <v>575</v>
      </c>
      <c r="E79" s="11" t="s">
        <v>65</v>
      </c>
      <c r="F79" s="42">
        <v>44889</v>
      </c>
      <c r="G79" s="11" t="s">
        <v>576</v>
      </c>
      <c r="H79" s="19" t="s">
        <v>577</v>
      </c>
      <c r="I79" s="15" t="s">
        <v>578</v>
      </c>
      <c r="J79" s="11" t="s">
        <v>579</v>
      </c>
      <c r="K79" s="11" t="s">
        <v>580</v>
      </c>
      <c r="L79" s="11" t="s">
        <v>361</v>
      </c>
      <c r="M79" s="47">
        <v>1</v>
      </c>
      <c r="N79" s="11" t="s">
        <v>363</v>
      </c>
      <c r="O79" s="11" t="s">
        <v>11</v>
      </c>
      <c r="P79" s="157">
        <v>44889</v>
      </c>
      <c r="Q79" s="250">
        <v>45230</v>
      </c>
      <c r="R79" s="269"/>
      <c r="S79" s="178" t="s">
        <v>555</v>
      </c>
      <c r="T79" s="19" t="s">
        <v>581</v>
      </c>
      <c r="U79" s="19"/>
      <c r="V79" s="13" t="s">
        <v>557</v>
      </c>
      <c r="W79" s="13">
        <v>45224</v>
      </c>
      <c r="X79" s="17">
        <f t="shared" si="1"/>
        <v>45224</v>
      </c>
      <c r="Y79" s="18" t="s">
        <v>78</v>
      </c>
      <c r="Z79" s="43" t="s">
        <v>582</v>
      </c>
      <c r="AA79" s="20" t="s">
        <v>50</v>
      </c>
      <c r="AB79" s="5"/>
      <c r="AC79" s="5"/>
      <c r="AD79" s="5"/>
      <c r="AE79" s="21"/>
      <c r="AF79" s="5"/>
      <c r="AG79" s="5"/>
      <c r="AH79" s="5"/>
      <c r="AI79" s="5"/>
      <c r="AJ79" s="5"/>
      <c r="AK79" s="5"/>
      <c r="AL79" s="5"/>
      <c r="AM79" s="5"/>
      <c r="AN79" s="5"/>
      <c r="AO79" s="5"/>
      <c r="AP79" s="5"/>
      <c r="AQ79" s="5"/>
      <c r="AR79" s="5"/>
      <c r="AS79" s="5"/>
      <c r="AT79" s="5"/>
      <c r="AU79" s="5"/>
      <c r="AV79" s="5"/>
      <c r="AW79" s="5"/>
      <c r="AX79" s="5"/>
      <c r="AY79" s="5"/>
      <c r="AZ79" s="5"/>
      <c r="BA79" s="5"/>
      <c r="BB79" s="5"/>
    </row>
    <row r="80" spans="1:54" s="4" customFormat="1" ht="200.1" customHeight="1" x14ac:dyDescent="0.2">
      <c r="A80" s="9">
        <v>98</v>
      </c>
      <c r="B80" s="10" t="s">
        <v>37</v>
      </c>
      <c r="C80" s="11" t="s">
        <v>54</v>
      </c>
      <c r="D80" s="12" t="s">
        <v>583</v>
      </c>
      <c r="E80" s="11" t="s">
        <v>65</v>
      </c>
      <c r="F80" s="42">
        <v>44889</v>
      </c>
      <c r="G80" s="11" t="s">
        <v>576</v>
      </c>
      <c r="H80" s="15" t="s">
        <v>584</v>
      </c>
      <c r="I80" s="15" t="s">
        <v>585</v>
      </c>
      <c r="J80" s="11" t="s">
        <v>586</v>
      </c>
      <c r="K80" s="11" t="s">
        <v>580</v>
      </c>
      <c r="L80" s="11" t="s">
        <v>361</v>
      </c>
      <c r="M80" s="47">
        <v>1</v>
      </c>
      <c r="N80" s="23" t="s">
        <v>587</v>
      </c>
      <c r="O80" s="11" t="s">
        <v>11</v>
      </c>
      <c r="P80" s="157">
        <v>44889</v>
      </c>
      <c r="Q80" s="250">
        <v>45230</v>
      </c>
      <c r="R80" s="269"/>
      <c r="S80" s="178">
        <v>45016</v>
      </c>
      <c r="T80" s="19" t="s">
        <v>588</v>
      </c>
      <c r="U80" s="19"/>
      <c r="V80" s="13" t="s">
        <v>589</v>
      </c>
      <c r="W80" s="13">
        <v>45132</v>
      </c>
      <c r="X80" s="17">
        <f t="shared" si="1"/>
        <v>45132</v>
      </c>
      <c r="Y80" s="18" t="s">
        <v>78</v>
      </c>
      <c r="Z80" s="43" t="s">
        <v>590</v>
      </c>
      <c r="AA80" s="20" t="s">
        <v>50</v>
      </c>
      <c r="AB80" s="5"/>
      <c r="AC80" s="5"/>
      <c r="AD80" s="5"/>
      <c r="AE80" s="21"/>
      <c r="AF80" s="5"/>
      <c r="AG80" s="5"/>
      <c r="AH80" s="5"/>
      <c r="AI80" s="5"/>
      <c r="AJ80" s="5"/>
      <c r="AK80" s="5"/>
      <c r="AL80" s="5"/>
      <c r="AM80" s="5"/>
      <c r="AN80" s="5"/>
      <c r="AO80" s="5"/>
      <c r="AP80" s="5"/>
      <c r="AQ80" s="5"/>
      <c r="AR80" s="5"/>
      <c r="AS80" s="5"/>
      <c r="AT80" s="5"/>
      <c r="AU80" s="5"/>
      <c r="AV80" s="5"/>
      <c r="AW80" s="5"/>
      <c r="AX80" s="5"/>
      <c r="AY80" s="5"/>
      <c r="AZ80" s="5"/>
      <c r="BA80" s="5"/>
      <c r="BB80" s="5"/>
    </row>
    <row r="81" spans="1:54" s="4" customFormat="1" ht="200.1" customHeight="1" x14ac:dyDescent="0.2">
      <c r="A81" s="9">
        <v>99</v>
      </c>
      <c r="B81" s="10" t="s">
        <v>37</v>
      </c>
      <c r="C81" s="11" t="s">
        <v>54</v>
      </c>
      <c r="D81" s="46" t="s">
        <v>591</v>
      </c>
      <c r="E81" s="11" t="s">
        <v>65</v>
      </c>
      <c r="F81" s="42">
        <v>44889</v>
      </c>
      <c r="G81" s="11" t="s">
        <v>576</v>
      </c>
      <c r="H81" s="15" t="s">
        <v>592</v>
      </c>
      <c r="I81" s="15" t="s">
        <v>593</v>
      </c>
      <c r="J81" s="11" t="s">
        <v>594</v>
      </c>
      <c r="K81" s="11" t="s">
        <v>580</v>
      </c>
      <c r="L81" s="11" t="s">
        <v>361</v>
      </c>
      <c r="M81" s="47">
        <v>1</v>
      </c>
      <c r="N81" s="11" t="s">
        <v>74</v>
      </c>
      <c r="O81" s="11" t="s">
        <v>11</v>
      </c>
      <c r="P81" s="157">
        <v>44889</v>
      </c>
      <c r="Q81" s="250">
        <v>45230</v>
      </c>
      <c r="R81" s="269"/>
      <c r="S81" s="178">
        <v>45016</v>
      </c>
      <c r="T81" s="15" t="s">
        <v>595</v>
      </c>
      <c r="U81" s="15"/>
      <c r="V81" s="13" t="s">
        <v>596</v>
      </c>
      <c r="W81" s="17">
        <v>45132</v>
      </c>
      <c r="X81" s="17">
        <f t="shared" si="1"/>
        <v>45132</v>
      </c>
      <c r="Y81" s="18" t="s">
        <v>78</v>
      </c>
      <c r="Z81" s="43" t="s">
        <v>597</v>
      </c>
      <c r="AA81" s="20" t="s">
        <v>50</v>
      </c>
      <c r="AB81" s="5"/>
      <c r="AC81" s="5"/>
      <c r="AD81" s="5"/>
      <c r="AE81" s="21"/>
      <c r="AF81" s="5"/>
      <c r="AG81" s="5"/>
      <c r="AH81" s="5"/>
      <c r="AI81" s="5"/>
      <c r="AJ81" s="5"/>
      <c r="AK81" s="5"/>
      <c r="AL81" s="5"/>
      <c r="AM81" s="5"/>
      <c r="AN81" s="5"/>
      <c r="AO81" s="5"/>
      <c r="AP81" s="5"/>
      <c r="AQ81" s="5"/>
      <c r="AR81" s="5"/>
      <c r="AS81" s="5"/>
      <c r="AT81" s="5"/>
      <c r="AU81" s="5"/>
      <c r="AV81" s="5"/>
      <c r="AW81" s="5"/>
      <c r="AX81" s="5"/>
      <c r="AY81" s="5"/>
      <c r="AZ81" s="5"/>
      <c r="BA81" s="5"/>
      <c r="BB81" s="5"/>
    </row>
    <row r="82" spans="1:54" s="4" customFormat="1" ht="200.1" customHeight="1" x14ac:dyDescent="0.2">
      <c r="A82" s="9">
        <v>100</v>
      </c>
      <c r="B82" s="10" t="s">
        <v>37</v>
      </c>
      <c r="C82" s="11" t="s">
        <v>54</v>
      </c>
      <c r="D82" s="46" t="s">
        <v>598</v>
      </c>
      <c r="E82" s="11" t="s">
        <v>65</v>
      </c>
      <c r="F82" s="42">
        <v>44889</v>
      </c>
      <c r="G82" s="11" t="s">
        <v>576</v>
      </c>
      <c r="H82" s="15" t="s">
        <v>599</v>
      </c>
      <c r="I82" s="19" t="s">
        <v>600</v>
      </c>
      <c r="J82" s="23" t="s">
        <v>601</v>
      </c>
      <c r="K82" s="11" t="s">
        <v>602</v>
      </c>
      <c r="L82" s="11" t="s">
        <v>361</v>
      </c>
      <c r="M82" s="47">
        <v>1</v>
      </c>
      <c r="N82" s="11" t="s">
        <v>74</v>
      </c>
      <c r="O82" s="11" t="s">
        <v>11</v>
      </c>
      <c r="P82" s="157">
        <v>44889</v>
      </c>
      <c r="Q82" s="250">
        <v>45230</v>
      </c>
      <c r="R82" s="269"/>
      <c r="S82" s="178" t="s">
        <v>555</v>
      </c>
      <c r="T82" s="15" t="s">
        <v>603</v>
      </c>
      <c r="U82" s="15"/>
      <c r="V82" s="13" t="s">
        <v>557</v>
      </c>
      <c r="W82" s="13">
        <v>45224</v>
      </c>
      <c r="X82" s="17">
        <f t="shared" si="1"/>
        <v>45224</v>
      </c>
      <c r="Y82" s="18" t="s">
        <v>78</v>
      </c>
      <c r="Z82" s="43" t="s">
        <v>604</v>
      </c>
      <c r="AA82" s="20" t="s">
        <v>50</v>
      </c>
      <c r="AB82" s="5"/>
      <c r="AC82" s="5"/>
      <c r="AD82" s="5"/>
      <c r="AE82" s="21"/>
      <c r="AF82" s="5"/>
      <c r="AG82" s="5"/>
      <c r="AH82" s="5"/>
      <c r="AI82" s="5"/>
      <c r="AJ82" s="5"/>
      <c r="AK82" s="5"/>
      <c r="AL82" s="5"/>
      <c r="AM82" s="5"/>
      <c r="AN82" s="5"/>
      <c r="AO82" s="5"/>
      <c r="AP82" s="5"/>
      <c r="AQ82" s="5"/>
      <c r="AR82" s="5"/>
      <c r="AS82" s="5"/>
      <c r="AT82" s="5"/>
      <c r="AU82" s="5"/>
      <c r="AV82" s="5"/>
      <c r="AW82" s="5"/>
      <c r="AX82" s="5"/>
      <c r="AY82" s="5"/>
      <c r="AZ82" s="5"/>
      <c r="BA82" s="5"/>
      <c r="BB82" s="5"/>
    </row>
    <row r="83" spans="1:54" s="4" customFormat="1" ht="200.1" customHeight="1" x14ac:dyDescent="0.2">
      <c r="A83" s="9">
        <v>101</v>
      </c>
      <c r="B83" s="10" t="s">
        <v>37</v>
      </c>
      <c r="C83" s="11" t="s">
        <v>54</v>
      </c>
      <c r="D83" s="12" t="s">
        <v>605</v>
      </c>
      <c r="E83" s="11" t="s">
        <v>65</v>
      </c>
      <c r="F83" s="42">
        <v>44889</v>
      </c>
      <c r="G83" s="11" t="s">
        <v>576</v>
      </c>
      <c r="H83" s="15" t="s">
        <v>606</v>
      </c>
      <c r="I83" s="15" t="s">
        <v>607</v>
      </c>
      <c r="J83" s="11" t="s">
        <v>579</v>
      </c>
      <c r="K83" s="11" t="s">
        <v>580</v>
      </c>
      <c r="L83" s="11" t="s">
        <v>361</v>
      </c>
      <c r="M83" s="47">
        <v>1</v>
      </c>
      <c r="N83" s="11" t="s">
        <v>74</v>
      </c>
      <c r="O83" s="11" t="s">
        <v>11</v>
      </c>
      <c r="P83" s="157">
        <v>44889</v>
      </c>
      <c r="Q83" s="250">
        <v>45230</v>
      </c>
      <c r="R83" s="269"/>
      <c r="S83" s="178">
        <v>45016</v>
      </c>
      <c r="T83" s="75" t="s">
        <v>608</v>
      </c>
      <c r="U83" s="75"/>
      <c r="V83" s="13" t="s">
        <v>589</v>
      </c>
      <c r="W83" s="13">
        <v>45132</v>
      </c>
      <c r="X83" s="17">
        <f t="shared" si="1"/>
        <v>45132</v>
      </c>
      <c r="Y83" s="18" t="s">
        <v>78</v>
      </c>
      <c r="Z83" s="43" t="s">
        <v>609</v>
      </c>
      <c r="AA83" s="20" t="s">
        <v>50</v>
      </c>
      <c r="AB83" s="5"/>
      <c r="AC83" s="5"/>
      <c r="AD83" s="5"/>
      <c r="AE83" s="21"/>
      <c r="AF83" s="5"/>
      <c r="AG83" s="5"/>
      <c r="AH83" s="5"/>
      <c r="AI83" s="5"/>
      <c r="AJ83" s="5"/>
      <c r="AK83" s="5"/>
      <c r="AL83" s="5"/>
      <c r="AM83" s="5"/>
      <c r="AN83" s="5"/>
      <c r="AO83" s="5"/>
      <c r="AP83" s="5"/>
      <c r="AQ83" s="5"/>
      <c r="AR83" s="5"/>
      <c r="AS83" s="5"/>
      <c r="AT83" s="5"/>
      <c r="AU83" s="5"/>
      <c r="AV83" s="5"/>
      <c r="AW83" s="5"/>
      <c r="AX83" s="5"/>
      <c r="AY83" s="5"/>
      <c r="AZ83" s="5"/>
      <c r="BA83" s="5"/>
      <c r="BB83" s="5"/>
    </row>
    <row r="84" spans="1:54" s="4" customFormat="1" ht="200.1" customHeight="1" x14ac:dyDescent="0.2">
      <c r="A84" s="9">
        <v>102</v>
      </c>
      <c r="B84" s="10" t="s">
        <v>37</v>
      </c>
      <c r="C84" s="11" t="s">
        <v>54</v>
      </c>
      <c r="D84" s="46" t="s">
        <v>610</v>
      </c>
      <c r="E84" s="11" t="s">
        <v>65</v>
      </c>
      <c r="F84" s="42">
        <v>44889</v>
      </c>
      <c r="G84" s="11" t="s">
        <v>576</v>
      </c>
      <c r="H84" s="15" t="s">
        <v>611</v>
      </c>
      <c r="I84" s="15" t="s">
        <v>612</v>
      </c>
      <c r="J84" s="48" t="s">
        <v>613</v>
      </c>
      <c r="K84" s="11" t="s">
        <v>136</v>
      </c>
      <c r="L84" s="11" t="s">
        <v>361</v>
      </c>
      <c r="M84" s="47">
        <v>1</v>
      </c>
      <c r="N84" s="11" t="s">
        <v>74</v>
      </c>
      <c r="O84" s="11" t="s">
        <v>11</v>
      </c>
      <c r="P84" s="157">
        <v>44889</v>
      </c>
      <c r="Q84" s="250">
        <v>45230</v>
      </c>
      <c r="R84" s="269"/>
      <c r="S84" s="178">
        <v>45016</v>
      </c>
      <c r="T84" s="15" t="s">
        <v>614</v>
      </c>
      <c r="U84" s="15"/>
      <c r="V84" s="13" t="s">
        <v>615</v>
      </c>
      <c r="W84" s="13">
        <v>45132</v>
      </c>
      <c r="X84" s="17">
        <f t="shared" si="1"/>
        <v>45132</v>
      </c>
      <c r="Y84" s="18" t="s">
        <v>78</v>
      </c>
      <c r="Z84" s="43" t="s">
        <v>616</v>
      </c>
      <c r="AA84" s="20" t="s">
        <v>50</v>
      </c>
      <c r="AB84" s="5"/>
      <c r="AC84" s="5"/>
      <c r="AD84" s="5"/>
      <c r="AE84" s="21"/>
      <c r="AF84" s="5"/>
      <c r="AG84" s="5"/>
      <c r="AH84" s="5"/>
      <c r="AI84" s="5"/>
      <c r="AJ84" s="5"/>
      <c r="AK84" s="5"/>
      <c r="AL84" s="5"/>
      <c r="AM84" s="5"/>
      <c r="AN84" s="5"/>
      <c r="AO84" s="5"/>
      <c r="AP84" s="5"/>
      <c r="AQ84" s="5"/>
      <c r="AR84" s="5"/>
      <c r="AS84" s="5"/>
      <c r="AT84" s="5"/>
      <c r="AU84" s="5"/>
      <c r="AV84" s="5"/>
      <c r="AW84" s="5"/>
      <c r="AX84" s="5"/>
      <c r="AY84" s="5"/>
      <c r="AZ84" s="5"/>
      <c r="BA84" s="5"/>
      <c r="BB84" s="5"/>
    </row>
    <row r="85" spans="1:54" s="4" customFormat="1" ht="200.1" customHeight="1" x14ac:dyDescent="0.2">
      <c r="A85" s="9">
        <v>103</v>
      </c>
      <c r="B85" s="10" t="s">
        <v>37</v>
      </c>
      <c r="C85" s="11" t="s">
        <v>54</v>
      </c>
      <c r="D85" s="46" t="s">
        <v>617</v>
      </c>
      <c r="E85" s="11" t="s">
        <v>65</v>
      </c>
      <c r="F85" s="42">
        <v>44889</v>
      </c>
      <c r="G85" s="11" t="s">
        <v>576</v>
      </c>
      <c r="H85" s="15" t="s">
        <v>618</v>
      </c>
      <c r="I85" s="19" t="s">
        <v>619</v>
      </c>
      <c r="J85" s="48" t="s">
        <v>620</v>
      </c>
      <c r="K85" s="11" t="s">
        <v>580</v>
      </c>
      <c r="L85" s="11" t="s">
        <v>361</v>
      </c>
      <c r="M85" s="47">
        <v>1</v>
      </c>
      <c r="N85" s="11" t="s">
        <v>74</v>
      </c>
      <c r="O85" s="11" t="s">
        <v>11</v>
      </c>
      <c r="P85" s="157">
        <v>44889</v>
      </c>
      <c r="Q85" s="250">
        <v>45230</v>
      </c>
      <c r="R85" s="269"/>
      <c r="S85" s="178">
        <v>45016</v>
      </c>
      <c r="T85" s="15" t="s">
        <v>621</v>
      </c>
      <c r="U85" s="15"/>
      <c r="V85" s="13" t="s">
        <v>622</v>
      </c>
      <c r="W85" s="13">
        <v>45040</v>
      </c>
      <c r="X85" s="17">
        <f t="shared" si="1"/>
        <v>45040</v>
      </c>
      <c r="Y85" s="18" t="s">
        <v>78</v>
      </c>
      <c r="Z85" s="26" t="s">
        <v>623</v>
      </c>
      <c r="AA85" s="20" t="s">
        <v>50</v>
      </c>
      <c r="AB85" s="5"/>
      <c r="AC85" s="5"/>
      <c r="AD85" s="5"/>
      <c r="AE85" s="21"/>
      <c r="AF85" s="5"/>
      <c r="AG85" s="5"/>
      <c r="AH85" s="5"/>
      <c r="AI85" s="5"/>
      <c r="AJ85" s="5"/>
      <c r="AK85" s="5"/>
      <c r="AL85" s="5"/>
      <c r="AM85" s="5"/>
      <c r="AN85" s="5"/>
      <c r="AO85" s="5"/>
      <c r="AP85" s="5"/>
      <c r="AQ85" s="5"/>
      <c r="AR85" s="5"/>
      <c r="AS85" s="5"/>
      <c r="AT85" s="5"/>
      <c r="AU85" s="5"/>
      <c r="AV85" s="5"/>
      <c r="AW85" s="5"/>
      <c r="AX85" s="5"/>
      <c r="AY85" s="5"/>
      <c r="AZ85" s="5"/>
      <c r="BA85" s="5"/>
      <c r="BB85" s="5"/>
    </row>
    <row r="86" spans="1:54" s="4" customFormat="1" ht="200.1" customHeight="1" x14ac:dyDescent="0.2">
      <c r="A86" s="9">
        <v>104</v>
      </c>
      <c r="B86" s="10" t="s">
        <v>37</v>
      </c>
      <c r="C86" s="11" t="s">
        <v>54</v>
      </c>
      <c r="D86" s="12" t="s">
        <v>624</v>
      </c>
      <c r="E86" s="11" t="s">
        <v>65</v>
      </c>
      <c r="F86" s="42">
        <v>44889</v>
      </c>
      <c r="G86" s="11" t="s">
        <v>576</v>
      </c>
      <c r="H86" s="15" t="s">
        <v>625</v>
      </c>
      <c r="I86" s="15" t="s">
        <v>626</v>
      </c>
      <c r="J86" s="11" t="s">
        <v>627</v>
      </c>
      <c r="K86" s="11" t="s">
        <v>580</v>
      </c>
      <c r="L86" s="11" t="s">
        <v>361</v>
      </c>
      <c r="M86" s="47">
        <v>1</v>
      </c>
      <c r="N86" s="11" t="s">
        <v>363</v>
      </c>
      <c r="O86" s="11" t="s">
        <v>11</v>
      </c>
      <c r="P86" s="157">
        <v>44889</v>
      </c>
      <c r="Q86" s="250">
        <v>45230</v>
      </c>
      <c r="R86" s="269"/>
      <c r="S86" s="178">
        <v>45016</v>
      </c>
      <c r="T86" s="15" t="s">
        <v>628</v>
      </c>
      <c r="U86" s="15"/>
      <c r="V86" s="13" t="s">
        <v>629</v>
      </c>
      <c r="W86" s="13">
        <v>45040</v>
      </c>
      <c r="X86" s="17">
        <f t="shared" si="1"/>
        <v>45040</v>
      </c>
      <c r="Y86" s="18" t="s">
        <v>78</v>
      </c>
      <c r="Z86" s="26" t="s">
        <v>630</v>
      </c>
      <c r="AA86" s="20" t="s">
        <v>50</v>
      </c>
      <c r="AB86" s="5"/>
      <c r="AC86" s="5"/>
      <c r="AD86" s="5"/>
      <c r="AE86" s="21"/>
      <c r="AF86" s="5"/>
      <c r="AG86" s="5"/>
      <c r="AH86" s="5"/>
      <c r="AI86" s="5"/>
      <c r="AJ86" s="5"/>
      <c r="AK86" s="5"/>
      <c r="AL86" s="5"/>
      <c r="AM86" s="5"/>
      <c r="AN86" s="5"/>
      <c r="AO86" s="5"/>
      <c r="AP86" s="5"/>
      <c r="AQ86" s="5"/>
      <c r="AR86" s="5"/>
      <c r="AS86" s="5"/>
      <c r="AT86" s="5"/>
      <c r="AU86" s="5"/>
      <c r="AV86" s="5"/>
      <c r="AW86" s="5"/>
      <c r="AX86" s="5"/>
      <c r="AY86" s="5"/>
      <c r="AZ86" s="5"/>
      <c r="BA86" s="5"/>
      <c r="BB86" s="5"/>
    </row>
    <row r="87" spans="1:54" s="4" customFormat="1" ht="200.1" customHeight="1" x14ac:dyDescent="0.2">
      <c r="A87" s="9">
        <v>105</v>
      </c>
      <c r="B87" s="10" t="s">
        <v>37</v>
      </c>
      <c r="C87" s="11" t="s">
        <v>54</v>
      </c>
      <c r="D87" s="12" t="s">
        <v>631</v>
      </c>
      <c r="E87" s="11" t="s">
        <v>65</v>
      </c>
      <c r="F87" s="42">
        <v>44889</v>
      </c>
      <c r="G87" s="11" t="s">
        <v>576</v>
      </c>
      <c r="H87" s="19" t="s">
        <v>632</v>
      </c>
      <c r="I87" s="19" t="s">
        <v>633</v>
      </c>
      <c r="J87" s="23" t="s">
        <v>634</v>
      </c>
      <c r="K87" s="11" t="s">
        <v>580</v>
      </c>
      <c r="L87" s="11" t="s">
        <v>361</v>
      </c>
      <c r="M87" s="47">
        <v>1</v>
      </c>
      <c r="N87" s="11" t="s">
        <v>74</v>
      </c>
      <c r="O87" s="11" t="s">
        <v>11</v>
      </c>
      <c r="P87" s="157">
        <v>44889</v>
      </c>
      <c r="Q87" s="250">
        <v>45230</v>
      </c>
      <c r="R87" s="269"/>
      <c r="S87" s="178" t="s">
        <v>555</v>
      </c>
      <c r="T87" s="15" t="s">
        <v>635</v>
      </c>
      <c r="U87" s="15"/>
      <c r="V87" s="13" t="s">
        <v>636</v>
      </c>
      <c r="W87" s="13">
        <v>45224</v>
      </c>
      <c r="X87" s="17">
        <f t="shared" si="1"/>
        <v>45224</v>
      </c>
      <c r="Y87" s="18" t="s">
        <v>78</v>
      </c>
      <c r="Z87" s="43" t="s">
        <v>637</v>
      </c>
      <c r="AA87" s="20" t="s">
        <v>50</v>
      </c>
      <c r="AB87" s="5"/>
      <c r="AC87" s="5"/>
      <c r="AD87" s="5"/>
      <c r="AE87" s="21"/>
      <c r="AF87" s="5"/>
      <c r="AG87" s="5"/>
      <c r="AH87" s="5"/>
      <c r="AI87" s="5"/>
      <c r="AJ87" s="5"/>
      <c r="AK87" s="5"/>
      <c r="AL87" s="5"/>
      <c r="AM87" s="5"/>
      <c r="AN87" s="5"/>
      <c r="AO87" s="5"/>
      <c r="AP87" s="5"/>
      <c r="AQ87" s="5"/>
      <c r="AR87" s="5"/>
      <c r="AS87" s="5"/>
      <c r="AT87" s="5"/>
      <c r="AU87" s="5"/>
      <c r="AV87" s="5"/>
      <c r="AW87" s="5"/>
      <c r="AX87" s="5"/>
      <c r="AY87" s="5"/>
      <c r="AZ87" s="5"/>
      <c r="BA87" s="5"/>
      <c r="BB87" s="5"/>
    </row>
    <row r="88" spans="1:54" s="4" customFormat="1" ht="200.1" customHeight="1" x14ac:dyDescent="0.2">
      <c r="A88" s="9">
        <v>106</v>
      </c>
      <c r="B88" s="10" t="s">
        <v>37</v>
      </c>
      <c r="C88" s="11" t="s">
        <v>54</v>
      </c>
      <c r="D88" s="12" t="s">
        <v>638</v>
      </c>
      <c r="E88" s="11" t="s">
        <v>65</v>
      </c>
      <c r="F88" s="42">
        <v>44889</v>
      </c>
      <c r="G88" s="11" t="s">
        <v>576</v>
      </c>
      <c r="H88" s="15" t="s">
        <v>639</v>
      </c>
      <c r="I88" s="15" t="s">
        <v>640</v>
      </c>
      <c r="J88" s="11" t="s">
        <v>641</v>
      </c>
      <c r="K88" s="11" t="s">
        <v>580</v>
      </c>
      <c r="L88" s="11" t="s">
        <v>361</v>
      </c>
      <c r="M88" s="47">
        <v>1</v>
      </c>
      <c r="N88" s="11" t="s">
        <v>74</v>
      </c>
      <c r="O88" s="11" t="s">
        <v>11</v>
      </c>
      <c r="P88" s="157">
        <v>44889</v>
      </c>
      <c r="Q88" s="250">
        <v>45230</v>
      </c>
      <c r="R88" s="269"/>
      <c r="S88" s="178">
        <v>45016</v>
      </c>
      <c r="T88" s="19" t="s">
        <v>642</v>
      </c>
      <c r="U88" s="19"/>
      <c r="V88" s="13" t="s">
        <v>622</v>
      </c>
      <c r="W88" s="13">
        <v>45040</v>
      </c>
      <c r="X88" s="17">
        <f t="shared" si="1"/>
        <v>45040</v>
      </c>
      <c r="Y88" s="18" t="s">
        <v>78</v>
      </c>
      <c r="Z88" s="26" t="s">
        <v>643</v>
      </c>
      <c r="AA88" s="20" t="s">
        <v>50</v>
      </c>
      <c r="AB88" s="5"/>
      <c r="AC88" s="5"/>
      <c r="AD88" s="5"/>
      <c r="AE88" s="21"/>
      <c r="AF88" s="5"/>
      <c r="AG88" s="5"/>
      <c r="AH88" s="5"/>
      <c r="AI88" s="5"/>
      <c r="AJ88" s="5"/>
      <c r="AK88" s="5"/>
      <c r="AL88" s="5"/>
      <c r="AM88" s="5"/>
      <c r="AN88" s="5"/>
      <c r="AO88" s="5"/>
      <c r="AP88" s="5"/>
      <c r="AQ88" s="5"/>
      <c r="AR88" s="5"/>
      <c r="AS88" s="5"/>
      <c r="AT88" s="5"/>
      <c r="AU88" s="5"/>
      <c r="AV88" s="5"/>
      <c r="AW88" s="5"/>
      <c r="AX88" s="5"/>
      <c r="AY88" s="5"/>
      <c r="AZ88" s="5"/>
      <c r="BA88" s="5"/>
      <c r="BB88" s="5"/>
    </row>
    <row r="89" spans="1:54" s="4" customFormat="1" ht="200.1" customHeight="1" x14ac:dyDescent="0.2">
      <c r="A89" s="9">
        <v>107</v>
      </c>
      <c r="B89" s="10" t="s">
        <v>37</v>
      </c>
      <c r="C89" s="11" t="s">
        <v>54</v>
      </c>
      <c r="D89" s="12" t="s">
        <v>644</v>
      </c>
      <c r="E89" s="11" t="s">
        <v>65</v>
      </c>
      <c r="F89" s="42">
        <v>44889</v>
      </c>
      <c r="G89" s="11" t="s">
        <v>576</v>
      </c>
      <c r="H89" s="15" t="s">
        <v>645</v>
      </c>
      <c r="I89" s="15" t="s">
        <v>646</v>
      </c>
      <c r="J89" s="11" t="s">
        <v>647</v>
      </c>
      <c r="K89" s="11" t="s">
        <v>580</v>
      </c>
      <c r="L89" s="11" t="s">
        <v>361</v>
      </c>
      <c r="M89" s="47">
        <v>1</v>
      </c>
      <c r="N89" s="23" t="s">
        <v>648</v>
      </c>
      <c r="O89" s="11" t="s">
        <v>4</v>
      </c>
      <c r="P89" s="157">
        <v>44889</v>
      </c>
      <c r="Q89" s="250">
        <v>45230</v>
      </c>
      <c r="R89" s="269"/>
      <c r="S89" s="178">
        <v>45016</v>
      </c>
      <c r="T89" s="19" t="s">
        <v>649</v>
      </c>
      <c r="U89" s="19"/>
      <c r="V89" s="13" t="s">
        <v>622</v>
      </c>
      <c r="W89" s="13">
        <v>45040</v>
      </c>
      <c r="X89" s="17">
        <f t="shared" si="1"/>
        <v>45040</v>
      </c>
      <c r="Y89" s="18" t="s">
        <v>78</v>
      </c>
      <c r="Z89" s="26" t="s">
        <v>650</v>
      </c>
      <c r="AA89" s="20" t="s">
        <v>50</v>
      </c>
      <c r="AB89" s="5"/>
      <c r="AC89" s="5"/>
      <c r="AD89" s="5"/>
      <c r="AE89" s="21"/>
      <c r="AF89" s="5"/>
      <c r="AG89" s="5"/>
      <c r="AH89" s="5"/>
      <c r="AI89" s="5"/>
      <c r="AJ89" s="5"/>
      <c r="AK89" s="5"/>
      <c r="AL89" s="5"/>
      <c r="AM89" s="5"/>
      <c r="AN89" s="5"/>
      <c r="AO89" s="5"/>
      <c r="AP89" s="5"/>
      <c r="AQ89" s="5"/>
      <c r="AR89" s="5"/>
      <c r="AS89" s="5"/>
      <c r="AT89" s="5"/>
      <c r="AU89" s="5"/>
      <c r="AV89" s="5"/>
      <c r="AW89" s="5"/>
      <c r="AX89" s="5"/>
      <c r="AY89" s="5"/>
      <c r="AZ89" s="5"/>
      <c r="BA89" s="5"/>
      <c r="BB89" s="5"/>
    </row>
    <row r="90" spans="1:54" s="4" customFormat="1" ht="200.1" customHeight="1" x14ac:dyDescent="0.2">
      <c r="A90" s="9">
        <v>108</v>
      </c>
      <c r="B90" s="10" t="s">
        <v>37</v>
      </c>
      <c r="C90" s="11" t="s">
        <v>54</v>
      </c>
      <c r="D90" s="12" t="s">
        <v>651</v>
      </c>
      <c r="E90" s="11" t="s">
        <v>65</v>
      </c>
      <c r="F90" s="42">
        <v>44889</v>
      </c>
      <c r="G90" s="11" t="s">
        <v>576</v>
      </c>
      <c r="H90" s="15" t="s">
        <v>645</v>
      </c>
      <c r="I90" s="49" t="s">
        <v>646</v>
      </c>
      <c r="J90" s="11" t="s">
        <v>647</v>
      </c>
      <c r="K90" s="11" t="s">
        <v>580</v>
      </c>
      <c r="L90" s="11" t="s">
        <v>361</v>
      </c>
      <c r="M90" s="47">
        <v>1</v>
      </c>
      <c r="N90" s="23" t="s">
        <v>648</v>
      </c>
      <c r="O90" s="11" t="s">
        <v>11</v>
      </c>
      <c r="P90" s="157">
        <v>44889</v>
      </c>
      <c r="Q90" s="250">
        <v>45230</v>
      </c>
      <c r="R90" s="269"/>
      <c r="S90" s="178">
        <v>45016</v>
      </c>
      <c r="T90" s="19" t="s">
        <v>652</v>
      </c>
      <c r="U90" s="19"/>
      <c r="V90" s="13" t="s">
        <v>622</v>
      </c>
      <c r="W90" s="13">
        <v>45040</v>
      </c>
      <c r="X90" s="17">
        <f t="shared" si="1"/>
        <v>45040</v>
      </c>
      <c r="Y90" s="18" t="s">
        <v>78</v>
      </c>
      <c r="Z90" s="26" t="s">
        <v>653</v>
      </c>
      <c r="AA90" s="20" t="s">
        <v>50</v>
      </c>
      <c r="AB90" s="5"/>
      <c r="AC90" s="5"/>
      <c r="AD90" s="5"/>
      <c r="AE90" s="21"/>
      <c r="AF90" s="5"/>
      <c r="AG90" s="5"/>
      <c r="AH90" s="5"/>
      <c r="AI90" s="5"/>
      <c r="AJ90" s="5"/>
      <c r="AK90" s="5"/>
      <c r="AL90" s="5"/>
      <c r="AM90" s="5"/>
      <c r="AN90" s="5"/>
      <c r="AO90" s="5"/>
      <c r="AP90" s="5"/>
      <c r="AQ90" s="5"/>
      <c r="AR90" s="5"/>
      <c r="AS90" s="5"/>
      <c r="AT90" s="5"/>
      <c r="AU90" s="5"/>
      <c r="AV90" s="5"/>
      <c r="AW90" s="5"/>
      <c r="AX90" s="5"/>
      <c r="AY90" s="5"/>
      <c r="AZ90" s="5"/>
      <c r="BA90" s="5"/>
      <c r="BB90" s="5"/>
    </row>
    <row r="91" spans="1:54" s="4" customFormat="1" ht="200.1" customHeight="1" x14ac:dyDescent="0.2">
      <c r="A91" s="9">
        <v>109</v>
      </c>
      <c r="B91" s="10" t="s">
        <v>37</v>
      </c>
      <c r="C91" s="11" t="s">
        <v>54</v>
      </c>
      <c r="D91" s="12" t="s">
        <v>654</v>
      </c>
      <c r="E91" s="11" t="s">
        <v>65</v>
      </c>
      <c r="F91" s="42">
        <v>44889</v>
      </c>
      <c r="G91" s="11" t="s">
        <v>576</v>
      </c>
      <c r="H91" s="15" t="s">
        <v>655</v>
      </c>
      <c r="I91" s="50" t="s">
        <v>656</v>
      </c>
      <c r="J91" s="23" t="s">
        <v>657</v>
      </c>
      <c r="K91" s="11" t="s">
        <v>136</v>
      </c>
      <c r="L91" s="11" t="s">
        <v>361</v>
      </c>
      <c r="M91" s="47">
        <v>1</v>
      </c>
      <c r="N91" s="11" t="s">
        <v>74</v>
      </c>
      <c r="O91" s="11" t="s">
        <v>11</v>
      </c>
      <c r="P91" s="157">
        <v>44889</v>
      </c>
      <c r="Q91" s="250">
        <v>45230</v>
      </c>
      <c r="R91" s="269"/>
      <c r="S91" s="178">
        <v>45016</v>
      </c>
      <c r="T91" s="15" t="s">
        <v>658</v>
      </c>
      <c r="U91" s="15"/>
      <c r="V91" s="18" t="s">
        <v>589</v>
      </c>
      <c r="W91" s="13">
        <v>45132</v>
      </c>
      <c r="X91" s="17">
        <f t="shared" si="1"/>
        <v>45132</v>
      </c>
      <c r="Y91" s="44" t="s">
        <v>78</v>
      </c>
      <c r="Z91" s="51" t="s">
        <v>659</v>
      </c>
      <c r="AA91" s="20" t="s">
        <v>50</v>
      </c>
      <c r="AB91" s="5"/>
      <c r="AC91" s="5"/>
      <c r="AD91" s="5"/>
      <c r="AE91" s="21"/>
      <c r="AF91" s="5"/>
      <c r="AG91" s="5"/>
      <c r="AH91" s="5"/>
      <c r="AI91" s="5"/>
      <c r="AJ91" s="5"/>
      <c r="AK91" s="5"/>
      <c r="AL91" s="5"/>
      <c r="AM91" s="5"/>
      <c r="AN91" s="5"/>
      <c r="AO91" s="5"/>
      <c r="AP91" s="5"/>
      <c r="AQ91" s="5"/>
      <c r="AR91" s="5"/>
      <c r="AS91" s="5"/>
      <c r="AT91" s="5"/>
      <c r="AU91" s="5"/>
      <c r="AV91" s="5"/>
      <c r="AW91" s="5"/>
      <c r="AX91" s="5"/>
      <c r="AY91" s="5"/>
      <c r="AZ91" s="5"/>
      <c r="BA91" s="5"/>
      <c r="BB91" s="5"/>
    </row>
    <row r="92" spans="1:54" s="4" customFormat="1" ht="200.1" customHeight="1" x14ac:dyDescent="0.2">
      <c r="A92" s="9">
        <v>110</v>
      </c>
      <c r="B92" s="10" t="s">
        <v>37</v>
      </c>
      <c r="C92" s="11" t="s">
        <v>54</v>
      </c>
      <c r="D92" s="12" t="s">
        <v>660</v>
      </c>
      <c r="E92" s="11" t="s">
        <v>65</v>
      </c>
      <c r="F92" s="42">
        <v>44889</v>
      </c>
      <c r="G92" s="11" t="s">
        <v>576</v>
      </c>
      <c r="H92" s="19" t="s">
        <v>661</v>
      </c>
      <c r="I92" s="50" t="s">
        <v>662</v>
      </c>
      <c r="J92" s="23" t="s">
        <v>663</v>
      </c>
      <c r="K92" s="11" t="s">
        <v>136</v>
      </c>
      <c r="L92" s="11" t="s">
        <v>361</v>
      </c>
      <c r="M92" s="47">
        <v>1</v>
      </c>
      <c r="N92" s="11" t="s">
        <v>74</v>
      </c>
      <c r="O92" s="11" t="s">
        <v>11</v>
      </c>
      <c r="P92" s="157">
        <v>44889</v>
      </c>
      <c r="Q92" s="250">
        <v>45230</v>
      </c>
      <c r="R92" s="269"/>
      <c r="S92" s="178" t="s">
        <v>555</v>
      </c>
      <c r="T92" s="15" t="s">
        <v>664</v>
      </c>
      <c r="U92" s="270"/>
      <c r="V92" s="52" t="s">
        <v>557</v>
      </c>
      <c r="W92" s="149">
        <v>45224</v>
      </c>
      <c r="X92" s="17">
        <f t="shared" si="1"/>
        <v>45224</v>
      </c>
      <c r="Y92" s="53" t="s">
        <v>78</v>
      </c>
      <c r="Z92" s="54" t="s">
        <v>665</v>
      </c>
      <c r="AA92" s="20" t="s">
        <v>50</v>
      </c>
      <c r="AB92" s="5"/>
      <c r="AC92" s="5"/>
      <c r="AD92" s="5"/>
      <c r="AE92" s="21"/>
      <c r="AF92" s="5"/>
      <c r="AG92" s="5"/>
      <c r="AH92" s="5"/>
      <c r="AI92" s="5"/>
      <c r="AJ92" s="5"/>
      <c r="AK92" s="5"/>
      <c r="AL92" s="5"/>
      <c r="AM92" s="5"/>
      <c r="AN92" s="5"/>
      <c r="AO92" s="5"/>
      <c r="AP92" s="5"/>
      <c r="AQ92" s="5"/>
      <c r="AR92" s="5"/>
      <c r="AS92" s="5"/>
      <c r="AT92" s="5"/>
      <c r="AU92" s="5"/>
      <c r="AV92" s="5"/>
      <c r="AW92" s="5"/>
      <c r="AX92" s="5"/>
      <c r="AY92" s="5"/>
      <c r="AZ92" s="5"/>
      <c r="BA92" s="5"/>
      <c r="BB92" s="5"/>
    </row>
    <row r="93" spans="1:54" s="4" customFormat="1" ht="200.1" customHeight="1" x14ac:dyDescent="0.2">
      <c r="A93" s="9">
        <v>111</v>
      </c>
      <c r="B93" s="10" t="s">
        <v>37</v>
      </c>
      <c r="C93" s="11" t="s">
        <v>54</v>
      </c>
      <c r="D93" s="12" t="s">
        <v>666</v>
      </c>
      <c r="E93" s="11" t="s">
        <v>65</v>
      </c>
      <c r="F93" s="42">
        <v>44889</v>
      </c>
      <c r="G93" s="11" t="s">
        <v>576</v>
      </c>
      <c r="H93" s="19" t="s">
        <v>667</v>
      </c>
      <c r="I93" s="50" t="s">
        <v>668</v>
      </c>
      <c r="J93" s="23" t="s">
        <v>669</v>
      </c>
      <c r="K93" s="11" t="s">
        <v>670</v>
      </c>
      <c r="L93" s="11" t="s">
        <v>361</v>
      </c>
      <c r="M93" s="47">
        <v>1</v>
      </c>
      <c r="N93" s="11" t="s">
        <v>74</v>
      </c>
      <c r="O93" s="11" t="s">
        <v>11</v>
      </c>
      <c r="P93" s="157">
        <v>44889</v>
      </c>
      <c r="Q93" s="250">
        <v>45435</v>
      </c>
      <c r="R93" s="269"/>
      <c r="S93" s="178">
        <v>45016</v>
      </c>
      <c r="T93" s="15" t="s">
        <v>671</v>
      </c>
      <c r="U93" s="270"/>
      <c r="V93" s="52" t="s">
        <v>557</v>
      </c>
      <c r="W93" s="149">
        <v>45224</v>
      </c>
      <c r="X93" s="17" t="str">
        <f t="shared" si="1"/>
        <v>En Proceso</v>
      </c>
      <c r="Y93" s="53" t="s">
        <v>78</v>
      </c>
      <c r="Z93" s="54" t="s">
        <v>672</v>
      </c>
      <c r="AA93" s="20" t="s">
        <v>100</v>
      </c>
      <c r="AB93" s="5"/>
      <c r="AC93" s="5"/>
      <c r="AD93" s="5"/>
      <c r="AE93" s="21"/>
      <c r="AF93" s="5"/>
      <c r="AG93" s="5"/>
      <c r="AH93" s="5"/>
      <c r="AI93" s="5"/>
      <c r="AJ93" s="5"/>
      <c r="AK93" s="5"/>
      <c r="AL93" s="5"/>
      <c r="AM93" s="5"/>
      <c r="AN93" s="5"/>
      <c r="AO93" s="5"/>
      <c r="AP93" s="5"/>
      <c r="AQ93" s="5"/>
      <c r="AR93" s="5"/>
      <c r="AS93" s="5"/>
      <c r="AT93" s="5"/>
      <c r="AU93" s="5"/>
      <c r="AV93" s="5"/>
      <c r="AW93" s="5"/>
      <c r="AX93" s="5"/>
      <c r="AY93" s="5"/>
      <c r="AZ93" s="5"/>
      <c r="BA93" s="5"/>
      <c r="BB93" s="5"/>
    </row>
    <row r="94" spans="1:54" s="4" customFormat="1" ht="200.1" customHeight="1" x14ac:dyDescent="0.2">
      <c r="A94" s="9">
        <v>112</v>
      </c>
      <c r="B94" s="10" t="s">
        <v>37</v>
      </c>
      <c r="C94" s="11" t="s">
        <v>54</v>
      </c>
      <c r="D94" s="12" t="s">
        <v>673</v>
      </c>
      <c r="E94" s="11" t="s">
        <v>65</v>
      </c>
      <c r="F94" s="42">
        <v>44889</v>
      </c>
      <c r="G94" s="11" t="s">
        <v>576</v>
      </c>
      <c r="H94" s="19" t="s">
        <v>674</v>
      </c>
      <c r="I94" s="50" t="s">
        <v>675</v>
      </c>
      <c r="J94" s="23" t="s">
        <v>676</v>
      </c>
      <c r="K94" s="11" t="s">
        <v>136</v>
      </c>
      <c r="L94" s="11" t="s">
        <v>361</v>
      </c>
      <c r="M94" s="47">
        <v>1</v>
      </c>
      <c r="N94" s="11" t="s">
        <v>74</v>
      </c>
      <c r="O94" s="11" t="s">
        <v>11</v>
      </c>
      <c r="P94" s="157">
        <v>44889</v>
      </c>
      <c r="Q94" s="250">
        <v>45230</v>
      </c>
      <c r="R94" s="269"/>
      <c r="S94" s="178">
        <v>45016</v>
      </c>
      <c r="T94" s="15" t="s">
        <v>671</v>
      </c>
      <c r="U94" s="270"/>
      <c r="V94" s="52" t="s">
        <v>589</v>
      </c>
      <c r="W94" s="149">
        <v>45132</v>
      </c>
      <c r="X94" s="17">
        <f t="shared" si="1"/>
        <v>45132</v>
      </c>
      <c r="Y94" s="53" t="s">
        <v>78</v>
      </c>
      <c r="Z94" s="54" t="s">
        <v>677</v>
      </c>
      <c r="AA94" s="20" t="s">
        <v>50</v>
      </c>
      <c r="AB94" s="5"/>
      <c r="AC94" s="5"/>
      <c r="AD94" s="5"/>
      <c r="AE94" s="21"/>
      <c r="AF94" s="5"/>
      <c r="AG94" s="5"/>
      <c r="AH94" s="5"/>
      <c r="AI94" s="5"/>
      <c r="AJ94" s="5"/>
      <c r="AK94" s="5"/>
      <c r="AL94" s="5"/>
      <c r="AM94" s="5"/>
      <c r="AN94" s="5"/>
      <c r="AO94" s="5"/>
      <c r="AP94" s="5"/>
      <c r="AQ94" s="5"/>
      <c r="AR94" s="5"/>
      <c r="AS94" s="5"/>
      <c r="AT94" s="5"/>
      <c r="AU94" s="5"/>
      <c r="AV94" s="5"/>
      <c r="AW94" s="5"/>
      <c r="AX94" s="5"/>
      <c r="AY94" s="5"/>
      <c r="AZ94" s="5"/>
      <c r="BA94" s="5"/>
      <c r="BB94" s="5"/>
    </row>
    <row r="95" spans="1:54" s="4" customFormat="1" ht="200.1" customHeight="1" x14ac:dyDescent="0.2">
      <c r="A95" s="181">
        <v>113</v>
      </c>
      <c r="B95" s="10" t="s">
        <v>37</v>
      </c>
      <c r="C95" s="11" t="s">
        <v>54</v>
      </c>
      <c r="D95" s="12" t="s">
        <v>678</v>
      </c>
      <c r="E95" s="11" t="s">
        <v>65</v>
      </c>
      <c r="F95" s="42">
        <v>44889</v>
      </c>
      <c r="G95" s="11" t="s">
        <v>576</v>
      </c>
      <c r="H95" s="15" t="s">
        <v>679</v>
      </c>
      <c r="I95" s="49" t="s">
        <v>680</v>
      </c>
      <c r="J95" s="11" t="s">
        <v>681</v>
      </c>
      <c r="K95" s="11" t="s">
        <v>136</v>
      </c>
      <c r="L95" s="11" t="s">
        <v>361</v>
      </c>
      <c r="M95" s="47">
        <v>1</v>
      </c>
      <c r="N95" s="11" t="s">
        <v>74</v>
      </c>
      <c r="O95" s="11" t="s">
        <v>11</v>
      </c>
      <c r="P95" s="157">
        <v>44889</v>
      </c>
      <c r="Q95" s="250">
        <v>45230</v>
      </c>
      <c r="R95" s="269"/>
      <c r="S95" s="178" t="s">
        <v>682</v>
      </c>
      <c r="T95" s="15" t="s">
        <v>683</v>
      </c>
      <c r="U95" s="270"/>
      <c r="V95" s="52" t="s">
        <v>684</v>
      </c>
      <c r="W95" s="149">
        <v>45224</v>
      </c>
      <c r="X95" s="17">
        <f t="shared" si="1"/>
        <v>45224</v>
      </c>
      <c r="Y95" s="53" t="s">
        <v>78</v>
      </c>
      <c r="Z95" s="54" t="s">
        <v>685</v>
      </c>
      <c r="AA95" s="20" t="s">
        <v>50</v>
      </c>
      <c r="AB95" s="5"/>
      <c r="AC95" s="5"/>
      <c r="AD95" s="5"/>
      <c r="AE95" s="21"/>
      <c r="AF95" s="5"/>
      <c r="AG95" s="5"/>
      <c r="AH95" s="5"/>
      <c r="AI95" s="5"/>
      <c r="AJ95" s="5"/>
      <c r="AK95" s="5"/>
      <c r="AL95" s="5"/>
      <c r="AM95" s="5"/>
      <c r="AN95" s="5"/>
      <c r="AO95" s="5"/>
      <c r="AP95" s="5"/>
      <c r="AQ95" s="5"/>
      <c r="AR95" s="5"/>
      <c r="AS95" s="5"/>
      <c r="AT95" s="5"/>
      <c r="AU95" s="5"/>
      <c r="AV95" s="5"/>
      <c r="AW95" s="5"/>
      <c r="AX95" s="5"/>
      <c r="AY95" s="5"/>
      <c r="AZ95" s="5"/>
      <c r="BA95" s="5"/>
      <c r="BB95" s="5"/>
    </row>
    <row r="96" spans="1:54" s="4" customFormat="1" ht="200.1" customHeight="1" x14ac:dyDescent="0.2">
      <c r="A96" s="9">
        <v>114</v>
      </c>
      <c r="B96" s="10" t="s">
        <v>37</v>
      </c>
      <c r="C96" s="11" t="s">
        <v>54</v>
      </c>
      <c r="D96" s="12" t="s">
        <v>686</v>
      </c>
      <c r="E96" s="11" t="s">
        <v>65</v>
      </c>
      <c r="F96" s="42">
        <v>44889</v>
      </c>
      <c r="G96" s="11" t="s">
        <v>576</v>
      </c>
      <c r="H96" s="15" t="s">
        <v>687</v>
      </c>
      <c r="I96" s="49" t="s">
        <v>688</v>
      </c>
      <c r="J96" s="11" t="s">
        <v>689</v>
      </c>
      <c r="K96" s="11" t="s">
        <v>690</v>
      </c>
      <c r="L96" s="11" t="s">
        <v>691</v>
      </c>
      <c r="M96" s="47">
        <v>1</v>
      </c>
      <c r="N96" s="11" t="s">
        <v>74</v>
      </c>
      <c r="O96" s="11" t="s">
        <v>11</v>
      </c>
      <c r="P96" s="157">
        <v>44889</v>
      </c>
      <c r="Q96" s="250">
        <v>45230</v>
      </c>
      <c r="R96" s="269"/>
      <c r="S96" s="178" t="s">
        <v>555</v>
      </c>
      <c r="T96" s="15" t="s">
        <v>692</v>
      </c>
      <c r="U96" s="270"/>
      <c r="V96" s="52" t="s">
        <v>557</v>
      </c>
      <c r="W96" s="149">
        <v>45224</v>
      </c>
      <c r="X96" s="17">
        <f t="shared" si="1"/>
        <v>45224</v>
      </c>
      <c r="Y96" s="53" t="s">
        <v>78</v>
      </c>
      <c r="Z96" s="54" t="s">
        <v>693</v>
      </c>
      <c r="AA96" s="20" t="s">
        <v>50</v>
      </c>
      <c r="AB96" s="5"/>
      <c r="AC96" s="5"/>
      <c r="AD96" s="5"/>
      <c r="AE96" s="21"/>
      <c r="AF96" s="5"/>
      <c r="AG96" s="5"/>
      <c r="AH96" s="5"/>
      <c r="AI96" s="5"/>
      <c r="AJ96" s="5"/>
      <c r="AK96" s="5"/>
      <c r="AL96" s="5"/>
      <c r="AM96" s="5"/>
      <c r="AN96" s="5"/>
      <c r="AO96" s="5"/>
      <c r="AP96" s="5"/>
      <c r="AQ96" s="5"/>
      <c r="AR96" s="5"/>
      <c r="AS96" s="5"/>
      <c r="AT96" s="5"/>
      <c r="AU96" s="5"/>
      <c r="AV96" s="5"/>
      <c r="AW96" s="5"/>
      <c r="AX96" s="5"/>
      <c r="AY96" s="5"/>
      <c r="AZ96" s="5"/>
      <c r="BA96" s="5"/>
      <c r="BB96" s="5"/>
    </row>
    <row r="97" spans="1:54" s="4" customFormat="1" ht="200.1" customHeight="1" x14ac:dyDescent="0.2">
      <c r="A97" s="9">
        <v>115</v>
      </c>
      <c r="B97" s="10" t="s">
        <v>37</v>
      </c>
      <c r="C97" s="11" t="s">
        <v>54</v>
      </c>
      <c r="D97" s="12" t="s">
        <v>694</v>
      </c>
      <c r="E97" s="11" t="s">
        <v>65</v>
      </c>
      <c r="F97" s="42">
        <v>44889</v>
      </c>
      <c r="G97" s="11" t="s">
        <v>576</v>
      </c>
      <c r="H97" s="19" t="s">
        <v>695</v>
      </c>
      <c r="I97" s="50" t="s">
        <v>696</v>
      </c>
      <c r="J97" s="11" t="s">
        <v>697</v>
      </c>
      <c r="K97" s="11" t="s">
        <v>580</v>
      </c>
      <c r="L97" s="11" t="s">
        <v>361</v>
      </c>
      <c r="M97" s="47">
        <v>1</v>
      </c>
      <c r="N97" s="11" t="s">
        <v>74</v>
      </c>
      <c r="O97" s="11" t="s">
        <v>11</v>
      </c>
      <c r="P97" s="157">
        <v>44889</v>
      </c>
      <c r="Q97" s="250">
        <v>45230</v>
      </c>
      <c r="R97" s="269"/>
      <c r="S97" s="178">
        <v>45016</v>
      </c>
      <c r="T97" s="15" t="s">
        <v>671</v>
      </c>
      <c r="U97" s="270"/>
      <c r="V97" s="52" t="s">
        <v>589</v>
      </c>
      <c r="W97" s="149">
        <v>45132</v>
      </c>
      <c r="X97" s="17">
        <f t="shared" si="1"/>
        <v>45132</v>
      </c>
      <c r="Y97" s="53" t="s">
        <v>78</v>
      </c>
      <c r="Z97" s="54" t="s">
        <v>698</v>
      </c>
      <c r="AA97" s="20" t="s">
        <v>50</v>
      </c>
      <c r="AB97" s="5"/>
      <c r="AC97" s="5"/>
      <c r="AD97" s="5"/>
      <c r="AE97" s="21"/>
      <c r="AF97" s="5"/>
      <c r="AG97" s="5"/>
      <c r="AH97" s="5"/>
      <c r="AI97" s="5"/>
      <c r="AJ97" s="5"/>
      <c r="AK97" s="5"/>
      <c r="AL97" s="5"/>
      <c r="AM97" s="5"/>
      <c r="AN97" s="5"/>
      <c r="AO97" s="5"/>
      <c r="AP97" s="5"/>
      <c r="AQ97" s="5"/>
      <c r="AR97" s="5"/>
      <c r="AS97" s="5"/>
      <c r="AT97" s="5"/>
      <c r="AU97" s="5"/>
      <c r="AV97" s="5"/>
      <c r="AW97" s="5"/>
      <c r="AX97" s="5"/>
      <c r="AY97" s="5"/>
      <c r="AZ97" s="5"/>
      <c r="BA97" s="5"/>
      <c r="BB97" s="5"/>
    </row>
    <row r="98" spans="1:54" s="4" customFormat="1" ht="266.25" customHeight="1" x14ac:dyDescent="0.2">
      <c r="A98" s="181">
        <v>116</v>
      </c>
      <c r="B98" s="10" t="s">
        <v>37</v>
      </c>
      <c r="C98" s="11" t="s">
        <v>54</v>
      </c>
      <c r="D98" s="12" t="s">
        <v>699</v>
      </c>
      <c r="E98" s="11" t="s">
        <v>65</v>
      </c>
      <c r="F98" s="42">
        <v>44889</v>
      </c>
      <c r="G98" s="11" t="s">
        <v>576</v>
      </c>
      <c r="H98" s="15" t="s">
        <v>700</v>
      </c>
      <c r="I98" s="49" t="s">
        <v>701</v>
      </c>
      <c r="J98" s="11" t="s">
        <v>702</v>
      </c>
      <c r="K98" s="11" t="s">
        <v>580</v>
      </c>
      <c r="L98" s="11" t="s">
        <v>361</v>
      </c>
      <c r="M98" s="47">
        <v>1</v>
      </c>
      <c r="N98" s="11" t="s">
        <v>74</v>
      </c>
      <c r="O98" s="11" t="s">
        <v>11</v>
      </c>
      <c r="P98" s="157">
        <v>44889</v>
      </c>
      <c r="Q98" s="250">
        <v>45230</v>
      </c>
      <c r="R98" s="269"/>
      <c r="S98" s="178" t="s">
        <v>682</v>
      </c>
      <c r="T98" s="15" t="s">
        <v>703</v>
      </c>
      <c r="U98" s="270"/>
      <c r="V98" s="52" t="s">
        <v>684</v>
      </c>
      <c r="W98" s="149">
        <v>45260</v>
      </c>
      <c r="X98" s="17">
        <f t="shared" si="1"/>
        <v>45260</v>
      </c>
      <c r="Y98" s="53" t="s">
        <v>78</v>
      </c>
      <c r="Z98" s="182" t="s">
        <v>704</v>
      </c>
      <c r="AA98" s="20" t="s">
        <v>50</v>
      </c>
      <c r="AB98" s="5"/>
      <c r="AC98" s="5"/>
      <c r="AD98" s="5"/>
      <c r="AE98" s="21"/>
      <c r="AF98" s="5"/>
      <c r="AG98" s="5"/>
      <c r="AH98" s="5"/>
      <c r="AI98" s="5"/>
      <c r="AJ98" s="5"/>
      <c r="AK98" s="5"/>
      <c r="AL98" s="5"/>
      <c r="AM98" s="5"/>
      <c r="AN98" s="5"/>
      <c r="AO98" s="5"/>
      <c r="AP98" s="5"/>
      <c r="AQ98" s="5"/>
      <c r="AR98" s="5"/>
      <c r="AS98" s="5"/>
      <c r="AT98" s="5"/>
      <c r="AU98" s="5"/>
      <c r="AV98" s="5"/>
      <c r="AW98" s="5"/>
      <c r="AX98" s="5"/>
      <c r="AY98" s="5"/>
      <c r="AZ98" s="5"/>
      <c r="BA98" s="5"/>
      <c r="BB98" s="5"/>
    </row>
    <row r="99" spans="1:54" s="4" customFormat="1" ht="264" customHeight="1" x14ac:dyDescent="0.2">
      <c r="A99" s="9">
        <v>117</v>
      </c>
      <c r="B99" s="10" t="s">
        <v>37</v>
      </c>
      <c r="C99" s="11" t="s">
        <v>54</v>
      </c>
      <c r="D99" s="12" t="s">
        <v>705</v>
      </c>
      <c r="E99" s="11" t="s">
        <v>65</v>
      </c>
      <c r="F99" s="42">
        <v>44889</v>
      </c>
      <c r="G99" s="11" t="s">
        <v>576</v>
      </c>
      <c r="H99" s="15" t="s">
        <v>706</v>
      </c>
      <c r="I99" s="49" t="s">
        <v>707</v>
      </c>
      <c r="J99" s="11" t="s">
        <v>708</v>
      </c>
      <c r="K99" s="11" t="s">
        <v>136</v>
      </c>
      <c r="L99" s="11" t="s">
        <v>361</v>
      </c>
      <c r="M99" s="47">
        <v>1</v>
      </c>
      <c r="N99" s="11" t="s">
        <v>74</v>
      </c>
      <c r="O99" s="11" t="s">
        <v>11</v>
      </c>
      <c r="P99" s="157">
        <v>44889</v>
      </c>
      <c r="Q99" s="250">
        <v>45230</v>
      </c>
      <c r="R99" s="269"/>
      <c r="S99" s="178">
        <v>45016</v>
      </c>
      <c r="T99" s="15" t="s">
        <v>709</v>
      </c>
      <c r="U99" s="270"/>
      <c r="V99" s="52" t="s">
        <v>557</v>
      </c>
      <c r="W99" s="149">
        <v>45224</v>
      </c>
      <c r="X99" s="17">
        <f t="shared" si="1"/>
        <v>45224</v>
      </c>
      <c r="Y99" s="53" t="s">
        <v>78</v>
      </c>
      <c r="Z99" s="54" t="s">
        <v>710</v>
      </c>
      <c r="AA99" s="20" t="s">
        <v>50</v>
      </c>
      <c r="AB99" s="5"/>
      <c r="AC99" s="5"/>
      <c r="AD99" s="5"/>
      <c r="AE99" s="21"/>
      <c r="AF99" s="5"/>
      <c r="AG99" s="5"/>
      <c r="AH99" s="5"/>
      <c r="AI99" s="5"/>
      <c r="AJ99" s="5"/>
      <c r="AK99" s="5"/>
      <c r="AL99" s="5"/>
      <c r="AM99" s="5"/>
      <c r="AN99" s="5"/>
      <c r="AO99" s="5"/>
      <c r="AP99" s="5"/>
      <c r="AQ99" s="5"/>
      <c r="AR99" s="5"/>
      <c r="AS99" s="5"/>
      <c r="AT99" s="5"/>
      <c r="AU99" s="5"/>
      <c r="AV99" s="5"/>
      <c r="AW99" s="5"/>
      <c r="AX99" s="5"/>
      <c r="AY99" s="5"/>
      <c r="AZ99" s="5"/>
      <c r="BA99" s="5"/>
      <c r="BB99" s="5"/>
    </row>
    <row r="100" spans="1:54" s="4" customFormat="1" ht="200.1" customHeight="1" x14ac:dyDescent="0.2">
      <c r="A100" s="9">
        <v>118</v>
      </c>
      <c r="B100" s="10" t="s">
        <v>37</v>
      </c>
      <c r="C100" s="11" t="s">
        <v>54</v>
      </c>
      <c r="D100" s="12" t="s">
        <v>711</v>
      </c>
      <c r="E100" s="11" t="s">
        <v>65</v>
      </c>
      <c r="F100" s="42">
        <v>44889</v>
      </c>
      <c r="G100" s="11" t="s">
        <v>576</v>
      </c>
      <c r="H100" s="19" t="s">
        <v>712</v>
      </c>
      <c r="I100" s="50" t="s">
        <v>713</v>
      </c>
      <c r="J100" s="23" t="s">
        <v>714</v>
      </c>
      <c r="K100" s="11" t="s">
        <v>136</v>
      </c>
      <c r="L100" s="11" t="s">
        <v>361</v>
      </c>
      <c r="M100" s="47">
        <v>1</v>
      </c>
      <c r="N100" s="11" t="s">
        <v>74</v>
      </c>
      <c r="O100" s="11" t="s">
        <v>11</v>
      </c>
      <c r="P100" s="157">
        <v>44889</v>
      </c>
      <c r="Q100" s="250">
        <v>45230</v>
      </c>
      <c r="R100" s="269"/>
      <c r="S100" s="178" t="s">
        <v>555</v>
      </c>
      <c r="T100" s="15" t="s">
        <v>715</v>
      </c>
      <c r="U100" s="270"/>
      <c r="V100" s="52" t="s">
        <v>557</v>
      </c>
      <c r="W100" s="149">
        <v>45224</v>
      </c>
      <c r="X100" s="17">
        <f t="shared" si="1"/>
        <v>45224</v>
      </c>
      <c r="Y100" s="53" t="s">
        <v>78</v>
      </c>
      <c r="Z100" s="54" t="s">
        <v>716</v>
      </c>
      <c r="AA100" s="20" t="s">
        <v>50</v>
      </c>
      <c r="AB100" s="5"/>
      <c r="AC100" s="5"/>
      <c r="AD100" s="5"/>
      <c r="AE100" s="21"/>
      <c r="AF100" s="5"/>
      <c r="AG100" s="5"/>
      <c r="AH100" s="5"/>
      <c r="AI100" s="5"/>
      <c r="AJ100" s="5"/>
      <c r="AK100" s="5"/>
      <c r="AL100" s="5"/>
      <c r="AM100" s="5"/>
      <c r="AN100" s="5"/>
      <c r="AO100" s="5"/>
      <c r="AP100" s="5"/>
      <c r="AQ100" s="5"/>
      <c r="AR100" s="5"/>
      <c r="AS100" s="5"/>
      <c r="AT100" s="5"/>
      <c r="AU100" s="5"/>
      <c r="AV100" s="5"/>
      <c r="AW100" s="5"/>
      <c r="AX100" s="5"/>
      <c r="AY100" s="5"/>
      <c r="AZ100" s="5"/>
      <c r="BA100" s="5"/>
      <c r="BB100" s="5"/>
    </row>
    <row r="101" spans="1:54" s="4" customFormat="1" ht="318.75" customHeight="1" x14ac:dyDescent="0.2">
      <c r="A101" s="181">
        <v>119</v>
      </c>
      <c r="B101" s="10" t="s">
        <v>37</v>
      </c>
      <c r="C101" s="11" t="s">
        <v>54</v>
      </c>
      <c r="D101" s="12" t="s">
        <v>717</v>
      </c>
      <c r="E101" s="11" t="s">
        <v>65</v>
      </c>
      <c r="F101" s="42">
        <v>44889</v>
      </c>
      <c r="G101" s="11" t="s">
        <v>576</v>
      </c>
      <c r="H101" s="15" t="s">
        <v>718</v>
      </c>
      <c r="I101" s="49" t="s">
        <v>719</v>
      </c>
      <c r="J101" s="11" t="s">
        <v>720</v>
      </c>
      <c r="K101" s="11" t="s">
        <v>136</v>
      </c>
      <c r="L101" s="11" t="s">
        <v>361</v>
      </c>
      <c r="M101" s="47">
        <v>1</v>
      </c>
      <c r="N101" s="11" t="s">
        <v>74</v>
      </c>
      <c r="O101" s="11" t="s">
        <v>11</v>
      </c>
      <c r="P101" s="157">
        <v>44889</v>
      </c>
      <c r="Q101" s="250">
        <v>45435</v>
      </c>
      <c r="R101" s="269"/>
      <c r="S101" s="178">
        <v>45016</v>
      </c>
      <c r="T101" s="15" t="s">
        <v>671</v>
      </c>
      <c r="U101" s="270"/>
      <c r="V101" s="52" t="s">
        <v>557</v>
      </c>
      <c r="W101" s="149">
        <v>45224</v>
      </c>
      <c r="X101" s="17" t="str">
        <f t="shared" si="1"/>
        <v>En Proceso</v>
      </c>
      <c r="Y101" s="53" t="s">
        <v>78</v>
      </c>
      <c r="Z101" s="54" t="s">
        <v>721</v>
      </c>
      <c r="AA101" s="20" t="s">
        <v>100</v>
      </c>
      <c r="AB101" s="5"/>
      <c r="AC101" s="5"/>
      <c r="AD101" s="5"/>
      <c r="AE101" s="21"/>
      <c r="AF101" s="5"/>
      <c r="AG101" s="5"/>
      <c r="AH101" s="5"/>
      <c r="AI101" s="5"/>
      <c r="AJ101" s="5"/>
      <c r="AK101" s="5"/>
      <c r="AL101" s="5"/>
      <c r="AM101" s="5"/>
      <c r="AN101" s="5"/>
      <c r="AO101" s="5"/>
      <c r="AP101" s="5"/>
      <c r="AQ101" s="5"/>
      <c r="AR101" s="5"/>
      <c r="AS101" s="5"/>
      <c r="AT101" s="5"/>
      <c r="AU101" s="5"/>
      <c r="AV101" s="5"/>
      <c r="AW101" s="5"/>
      <c r="AX101" s="5"/>
      <c r="AY101" s="5"/>
      <c r="AZ101" s="5"/>
      <c r="BA101" s="5"/>
      <c r="BB101" s="5"/>
    </row>
    <row r="102" spans="1:54" s="4" customFormat="1" ht="200.1" customHeight="1" x14ac:dyDescent="0.2">
      <c r="A102" s="9">
        <v>120</v>
      </c>
      <c r="B102" s="10" t="s">
        <v>37</v>
      </c>
      <c r="C102" s="11" t="s">
        <v>54</v>
      </c>
      <c r="D102" s="12" t="s">
        <v>722</v>
      </c>
      <c r="E102" s="11" t="s">
        <v>65</v>
      </c>
      <c r="F102" s="42">
        <v>44889</v>
      </c>
      <c r="G102" s="11" t="s">
        <v>576</v>
      </c>
      <c r="H102" s="19" t="s">
        <v>723</v>
      </c>
      <c r="I102" s="50" t="s">
        <v>724</v>
      </c>
      <c r="J102" s="11" t="s">
        <v>725</v>
      </c>
      <c r="K102" s="11" t="s">
        <v>136</v>
      </c>
      <c r="L102" s="11" t="s">
        <v>361</v>
      </c>
      <c r="M102" s="47">
        <v>1</v>
      </c>
      <c r="N102" s="23" t="s">
        <v>726</v>
      </c>
      <c r="O102" s="11" t="s">
        <v>11</v>
      </c>
      <c r="P102" s="157">
        <v>44889</v>
      </c>
      <c r="Q102" s="250">
        <v>45230</v>
      </c>
      <c r="R102" s="269"/>
      <c r="S102" s="178">
        <v>45016</v>
      </c>
      <c r="T102" s="15" t="s">
        <v>671</v>
      </c>
      <c r="U102" s="270"/>
      <c r="V102" s="55" t="s">
        <v>589</v>
      </c>
      <c r="W102" s="155">
        <v>45132</v>
      </c>
      <c r="X102" s="17">
        <f t="shared" si="1"/>
        <v>45132</v>
      </c>
      <c r="Y102" s="56" t="s">
        <v>78</v>
      </c>
      <c r="Z102" s="54" t="s">
        <v>727</v>
      </c>
      <c r="AA102" s="20" t="s">
        <v>50</v>
      </c>
      <c r="AB102" s="5"/>
      <c r="AC102" s="5"/>
      <c r="AD102" s="5"/>
      <c r="AE102" s="21"/>
      <c r="AF102" s="5"/>
      <c r="AG102" s="5"/>
      <c r="AH102" s="5"/>
      <c r="AI102" s="5"/>
      <c r="AJ102" s="5"/>
      <c r="AK102" s="5"/>
      <c r="AL102" s="5"/>
      <c r="AM102" s="5"/>
      <c r="AN102" s="5"/>
      <c r="AO102" s="5"/>
      <c r="AP102" s="5"/>
      <c r="AQ102" s="5"/>
      <c r="AR102" s="5"/>
      <c r="AS102" s="5"/>
      <c r="AT102" s="5"/>
      <c r="AU102" s="5"/>
      <c r="AV102" s="5"/>
      <c r="AW102" s="5"/>
      <c r="AX102" s="5"/>
      <c r="AY102" s="5"/>
      <c r="AZ102" s="5"/>
      <c r="BA102" s="5"/>
      <c r="BB102" s="5"/>
    </row>
    <row r="103" spans="1:54" s="4" customFormat="1" ht="200.1" customHeight="1" x14ac:dyDescent="0.2">
      <c r="A103" s="9">
        <v>121</v>
      </c>
      <c r="B103" s="10" t="s">
        <v>37</v>
      </c>
      <c r="C103" s="11" t="s">
        <v>54</v>
      </c>
      <c r="D103" s="12" t="s">
        <v>728</v>
      </c>
      <c r="E103" s="11" t="s">
        <v>65</v>
      </c>
      <c r="F103" s="42">
        <v>44889</v>
      </c>
      <c r="G103" s="11" t="s">
        <v>576</v>
      </c>
      <c r="H103" s="15" t="s">
        <v>729</v>
      </c>
      <c r="I103" s="49" t="s">
        <v>730</v>
      </c>
      <c r="J103" s="48" t="s">
        <v>731</v>
      </c>
      <c r="K103" s="11" t="s">
        <v>136</v>
      </c>
      <c r="L103" s="11" t="s">
        <v>361</v>
      </c>
      <c r="M103" s="47">
        <v>1</v>
      </c>
      <c r="N103" s="11" t="s">
        <v>74</v>
      </c>
      <c r="O103" s="11" t="s">
        <v>11</v>
      </c>
      <c r="P103" s="157">
        <v>44889</v>
      </c>
      <c r="Q103" s="250">
        <v>45230</v>
      </c>
      <c r="R103" s="269"/>
      <c r="S103" s="178" t="s">
        <v>555</v>
      </c>
      <c r="T103" s="15" t="s">
        <v>732</v>
      </c>
      <c r="U103" s="270"/>
      <c r="V103" s="52" t="s">
        <v>733</v>
      </c>
      <c r="W103" s="149">
        <v>45230</v>
      </c>
      <c r="X103" s="17">
        <f t="shared" si="1"/>
        <v>45230</v>
      </c>
      <c r="Y103" s="53" t="s">
        <v>78</v>
      </c>
      <c r="Z103" s="54" t="s">
        <v>734</v>
      </c>
      <c r="AA103" s="20" t="s">
        <v>50</v>
      </c>
      <c r="AB103" s="5"/>
      <c r="AC103" s="5"/>
      <c r="AD103" s="5"/>
      <c r="AE103" s="21"/>
      <c r="AF103" s="5"/>
      <c r="AG103" s="5"/>
      <c r="AH103" s="5"/>
      <c r="AI103" s="5"/>
      <c r="AJ103" s="5"/>
      <c r="AK103" s="5"/>
      <c r="AL103" s="5"/>
      <c r="AM103" s="5"/>
      <c r="AN103" s="5"/>
      <c r="AO103" s="5"/>
      <c r="AP103" s="5"/>
      <c r="AQ103" s="5"/>
      <c r="AR103" s="5"/>
      <c r="AS103" s="5"/>
      <c r="AT103" s="5"/>
      <c r="AU103" s="5"/>
      <c r="AV103" s="5"/>
      <c r="AW103" s="5"/>
      <c r="AX103" s="5"/>
      <c r="AY103" s="5"/>
      <c r="AZ103" s="5"/>
      <c r="BA103" s="5"/>
      <c r="BB103" s="5"/>
    </row>
    <row r="104" spans="1:54" s="4" customFormat="1" ht="200.1" customHeight="1" x14ac:dyDescent="0.2">
      <c r="A104" s="9">
        <v>122</v>
      </c>
      <c r="B104" s="10" t="s">
        <v>37</v>
      </c>
      <c r="C104" s="11" t="s">
        <v>54</v>
      </c>
      <c r="D104" s="12" t="s">
        <v>735</v>
      </c>
      <c r="E104" s="11" t="s">
        <v>65</v>
      </c>
      <c r="F104" s="42">
        <v>44889</v>
      </c>
      <c r="G104" s="11" t="s">
        <v>576</v>
      </c>
      <c r="H104" s="15" t="s">
        <v>736</v>
      </c>
      <c r="I104" s="49" t="s">
        <v>737</v>
      </c>
      <c r="J104" s="11" t="s">
        <v>738</v>
      </c>
      <c r="K104" s="11" t="s">
        <v>136</v>
      </c>
      <c r="L104" s="11" t="s">
        <v>361</v>
      </c>
      <c r="M104" s="47">
        <v>1</v>
      </c>
      <c r="N104" s="11" t="s">
        <v>74</v>
      </c>
      <c r="O104" s="11" t="s">
        <v>11</v>
      </c>
      <c r="P104" s="157">
        <v>44889</v>
      </c>
      <c r="Q104" s="250">
        <v>45230</v>
      </c>
      <c r="R104" s="269"/>
      <c r="S104" s="178">
        <v>45016</v>
      </c>
      <c r="T104" s="15" t="s">
        <v>739</v>
      </c>
      <c r="U104" s="15"/>
      <c r="V104" s="13" t="s">
        <v>622</v>
      </c>
      <c r="W104" s="13">
        <v>45040</v>
      </c>
      <c r="X104" s="17">
        <f>IF(AA104="En proceso","En Proceso",W104 )</f>
        <v>45040</v>
      </c>
      <c r="Y104" s="18" t="s">
        <v>78</v>
      </c>
      <c r="Z104" s="26" t="s">
        <v>740</v>
      </c>
      <c r="AA104" s="20" t="s">
        <v>50</v>
      </c>
      <c r="AB104" s="5"/>
      <c r="AC104" s="5"/>
      <c r="AD104" s="5"/>
      <c r="AE104" s="21"/>
      <c r="AF104" s="5"/>
      <c r="AG104" s="5"/>
      <c r="AH104" s="5"/>
      <c r="AI104" s="5"/>
      <c r="AJ104" s="5"/>
      <c r="AK104" s="5"/>
      <c r="AL104" s="5"/>
      <c r="AM104" s="5"/>
      <c r="AN104" s="5"/>
      <c r="AO104" s="5"/>
      <c r="AP104" s="5"/>
      <c r="AQ104" s="5"/>
      <c r="AR104" s="5"/>
      <c r="AS104" s="5"/>
      <c r="AT104" s="5"/>
      <c r="AU104" s="5"/>
      <c r="AV104" s="5"/>
      <c r="AW104" s="5"/>
      <c r="AX104" s="5"/>
      <c r="AY104" s="5"/>
      <c r="AZ104" s="5"/>
      <c r="BA104" s="5"/>
      <c r="BB104" s="5"/>
    </row>
    <row r="105" spans="1:54" s="4" customFormat="1" ht="287.25" customHeight="1" x14ac:dyDescent="0.2">
      <c r="A105" s="181">
        <v>123</v>
      </c>
      <c r="B105" s="10" t="s">
        <v>37</v>
      </c>
      <c r="C105" s="11" t="s">
        <v>54</v>
      </c>
      <c r="D105" s="12" t="s">
        <v>741</v>
      </c>
      <c r="E105" s="11" t="s">
        <v>65</v>
      </c>
      <c r="F105" s="42">
        <v>44889</v>
      </c>
      <c r="G105" s="11" t="s">
        <v>576</v>
      </c>
      <c r="H105" s="15" t="s">
        <v>742</v>
      </c>
      <c r="I105" s="50" t="s">
        <v>743</v>
      </c>
      <c r="J105" s="11" t="s">
        <v>744</v>
      </c>
      <c r="K105" s="23" t="s">
        <v>745</v>
      </c>
      <c r="L105" s="11" t="s">
        <v>570</v>
      </c>
      <c r="M105" s="11">
        <v>6</v>
      </c>
      <c r="N105" s="11" t="s">
        <v>74</v>
      </c>
      <c r="O105" s="11" t="s">
        <v>11</v>
      </c>
      <c r="P105" s="157">
        <v>44889</v>
      </c>
      <c r="Q105" s="250">
        <v>45230</v>
      </c>
      <c r="R105" s="269"/>
      <c r="S105" s="178" t="s">
        <v>746</v>
      </c>
      <c r="T105" s="15" t="s">
        <v>747</v>
      </c>
      <c r="U105" s="15"/>
      <c r="V105" s="13" t="s">
        <v>684</v>
      </c>
      <c r="W105" s="13">
        <v>45260</v>
      </c>
      <c r="X105" s="17">
        <f t="shared" si="1"/>
        <v>45260</v>
      </c>
      <c r="Y105" s="18" t="s">
        <v>78</v>
      </c>
      <c r="Z105" s="43" t="s">
        <v>748</v>
      </c>
      <c r="AA105" s="20" t="s">
        <v>50</v>
      </c>
      <c r="AB105" s="5"/>
      <c r="AC105" s="5"/>
      <c r="AD105" s="5"/>
      <c r="AE105" s="21"/>
      <c r="AF105" s="5"/>
      <c r="AG105" s="5"/>
      <c r="AH105" s="5"/>
      <c r="AI105" s="5"/>
      <c r="AJ105" s="5"/>
      <c r="AK105" s="5"/>
      <c r="AL105" s="5"/>
      <c r="AM105" s="5"/>
      <c r="AN105" s="5"/>
      <c r="AO105" s="5"/>
      <c r="AP105" s="5"/>
      <c r="AQ105" s="5"/>
      <c r="AR105" s="5"/>
      <c r="AS105" s="5"/>
      <c r="AT105" s="5"/>
      <c r="AU105" s="5"/>
      <c r="AV105" s="5"/>
      <c r="AW105" s="5"/>
      <c r="AX105" s="5"/>
      <c r="AY105" s="5"/>
      <c r="AZ105" s="5"/>
      <c r="BA105" s="5"/>
      <c r="BB105" s="5"/>
    </row>
    <row r="106" spans="1:54" s="4" customFormat="1" ht="200.1" customHeight="1" x14ac:dyDescent="0.2">
      <c r="A106" s="9">
        <v>124</v>
      </c>
      <c r="B106" s="10" t="s">
        <v>37</v>
      </c>
      <c r="C106" s="11" t="s">
        <v>54</v>
      </c>
      <c r="D106" s="12" t="s">
        <v>749</v>
      </c>
      <c r="E106" s="11" t="s">
        <v>65</v>
      </c>
      <c r="F106" s="42">
        <v>44889</v>
      </c>
      <c r="G106" s="11" t="s">
        <v>576</v>
      </c>
      <c r="H106" s="19" t="s">
        <v>750</v>
      </c>
      <c r="I106" s="49" t="s">
        <v>751</v>
      </c>
      <c r="J106" s="11" t="s">
        <v>752</v>
      </c>
      <c r="K106" s="11" t="s">
        <v>753</v>
      </c>
      <c r="L106" s="11" t="s">
        <v>691</v>
      </c>
      <c r="M106" s="47">
        <v>1</v>
      </c>
      <c r="N106" s="11" t="s">
        <v>74</v>
      </c>
      <c r="O106" s="11" t="s">
        <v>11</v>
      </c>
      <c r="P106" s="157">
        <v>44889</v>
      </c>
      <c r="Q106" s="250">
        <v>45230</v>
      </c>
      <c r="R106" s="269"/>
      <c r="S106" s="178">
        <v>45016</v>
      </c>
      <c r="T106" s="19" t="s">
        <v>754</v>
      </c>
      <c r="U106" s="19"/>
      <c r="V106" s="13" t="s">
        <v>622</v>
      </c>
      <c r="W106" s="13">
        <v>45040</v>
      </c>
      <c r="X106" s="17">
        <f t="shared" si="1"/>
        <v>45040</v>
      </c>
      <c r="Y106" s="18" t="s">
        <v>78</v>
      </c>
      <c r="Z106" s="26" t="s">
        <v>755</v>
      </c>
      <c r="AA106" s="20" t="s">
        <v>50</v>
      </c>
      <c r="AB106" s="5"/>
      <c r="AC106" s="5"/>
      <c r="AD106" s="5"/>
      <c r="AE106" s="21"/>
      <c r="AF106" s="5"/>
      <c r="AG106" s="5"/>
      <c r="AH106" s="5"/>
      <c r="AI106" s="5"/>
      <c r="AJ106" s="5"/>
      <c r="AK106" s="5"/>
      <c r="AL106" s="5"/>
      <c r="AM106" s="5"/>
      <c r="AN106" s="5"/>
      <c r="AO106" s="5"/>
      <c r="AP106" s="5"/>
      <c r="AQ106" s="5"/>
      <c r="AR106" s="5"/>
      <c r="AS106" s="5"/>
      <c r="AT106" s="5"/>
      <c r="AU106" s="5"/>
      <c r="AV106" s="5"/>
      <c r="AW106" s="5"/>
      <c r="AX106" s="5"/>
      <c r="AY106" s="5"/>
      <c r="AZ106" s="5"/>
      <c r="BA106" s="5"/>
      <c r="BB106" s="5"/>
    </row>
    <row r="107" spans="1:54" s="4" customFormat="1" ht="256.5" customHeight="1" x14ac:dyDescent="0.2">
      <c r="A107" s="181">
        <v>125</v>
      </c>
      <c r="B107" s="10" t="s">
        <v>37</v>
      </c>
      <c r="C107" s="11" t="s">
        <v>54</v>
      </c>
      <c r="D107" s="12" t="s">
        <v>756</v>
      </c>
      <c r="E107" s="11" t="s">
        <v>65</v>
      </c>
      <c r="F107" s="42">
        <v>44890</v>
      </c>
      <c r="G107" s="11" t="s">
        <v>757</v>
      </c>
      <c r="H107" s="15" t="s">
        <v>758</v>
      </c>
      <c r="I107" s="49" t="s">
        <v>759</v>
      </c>
      <c r="J107" s="11" t="s">
        <v>744</v>
      </c>
      <c r="K107" s="11" t="s">
        <v>760</v>
      </c>
      <c r="L107" s="11" t="s">
        <v>691</v>
      </c>
      <c r="M107" s="47">
        <v>1</v>
      </c>
      <c r="N107" s="11" t="s">
        <v>74</v>
      </c>
      <c r="O107" s="11" t="s">
        <v>11</v>
      </c>
      <c r="P107" s="157">
        <v>44889</v>
      </c>
      <c r="Q107" s="250">
        <v>45230</v>
      </c>
      <c r="R107" s="269"/>
      <c r="S107" s="178" t="s">
        <v>761</v>
      </c>
      <c r="T107" s="15" t="s">
        <v>762</v>
      </c>
      <c r="U107" s="15"/>
      <c r="V107" s="18" t="s">
        <v>684</v>
      </c>
      <c r="W107" s="13">
        <v>45260</v>
      </c>
      <c r="X107" s="17">
        <f t="shared" si="1"/>
        <v>45260</v>
      </c>
      <c r="Y107" s="44" t="s">
        <v>78</v>
      </c>
      <c r="Z107" s="51" t="s">
        <v>763</v>
      </c>
      <c r="AA107" s="20" t="s">
        <v>50</v>
      </c>
      <c r="AB107" s="5"/>
      <c r="AC107" s="5"/>
      <c r="AD107" s="5"/>
      <c r="AE107" s="21"/>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4" s="4" customFormat="1" ht="200.1" customHeight="1" x14ac:dyDescent="0.2">
      <c r="A108" s="9">
        <v>126</v>
      </c>
      <c r="B108" s="10" t="s">
        <v>37</v>
      </c>
      <c r="C108" s="11" t="s">
        <v>54</v>
      </c>
      <c r="D108" s="12" t="s">
        <v>764</v>
      </c>
      <c r="E108" s="11" t="s">
        <v>65</v>
      </c>
      <c r="F108" s="42">
        <v>44889</v>
      </c>
      <c r="G108" s="11" t="s">
        <v>576</v>
      </c>
      <c r="H108" s="19" t="s">
        <v>765</v>
      </c>
      <c r="I108" s="50" t="s">
        <v>766</v>
      </c>
      <c r="J108" s="11" t="s">
        <v>767</v>
      </c>
      <c r="K108" s="11" t="s">
        <v>136</v>
      </c>
      <c r="L108" s="11" t="s">
        <v>361</v>
      </c>
      <c r="M108" s="47">
        <v>1</v>
      </c>
      <c r="N108" s="11" t="s">
        <v>74</v>
      </c>
      <c r="O108" s="11" t="s">
        <v>11</v>
      </c>
      <c r="P108" s="157">
        <v>44889</v>
      </c>
      <c r="Q108" s="250">
        <v>45230</v>
      </c>
      <c r="R108" s="269"/>
      <c r="S108" s="178">
        <v>45016</v>
      </c>
      <c r="T108" s="15" t="s">
        <v>768</v>
      </c>
      <c r="U108" s="270"/>
      <c r="V108" s="52" t="s">
        <v>589</v>
      </c>
      <c r="W108" s="149">
        <v>45132</v>
      </c>
      <c r="X108" s="17">
        <f t="shared" si="1"/>
        <v>45132</v>
      </c>
      <c r="Y108" s="53" t="s">
        <v>78</v>
      </c>
      <c r="Z108" s="54" t="s">
        <v>769</v>
      </c>
      <c r="AA108" s="20" t="s">
        <v>50</v>
      </c>
      <c r="AB108" s="5"/>
      <c r="AC108" s="5"/>
      <c r="AD108" s="5"/>
      <c r="AE108" s="21"/>
      <c r="AF108" s="5"/>
      <c r="AG108" s="5"/>
      <c r="AH108" s="5"/>
      <c r="AI108" s="5"/>
      <c r="AJ108" s="5"/>
      <c r="AK108" s="5"/>
      <c r="AL108" s="5"/>
      <c r="AM108" s="5"/>
      <c r="AN108" s="5"/>
      <c r="AO108" s="5"/>
      <c r="AP108" s="5"/>
      <c r="AQ108" s="5"/>
      <c r="AR108" s="5"/>
      <c r="AS108" s="5"/>
      <c r="AT108" s="5"/>
      <c r="AU108" s="5"/>
      <c r="AV108" s="5"/>
      <c r="AW108" s="5"/>
      <c r="AX108" s="5"/>
      <c r="AY108" s="5"/>
      <c r="AZ108" s="5"/>
      <c r="BA108" s="5"/>
      <c r="BB108" s="5"/>
    </row>
    <row r="109" spans="1:54" s="4" customFormat="1" ht="200.1" customHeight="1" x14ac:dyDescent="0.2">
      <c r="A109" s="9">
        <v>127</v>
      </c>
      <c r="B109" s="10" t="s">
        <v>37</v>
      </c>
      <c r="C109" s="11" t="s">
        <v>54</v>
      </c>
      <c r="D109" s="12" t="s">
        <v>770</v>
      </c>
      <c r="E109" s="11" t="s">
        <v>65</v>
      </c>
      <c r="F109" s="42">
        <v>44889</v>
      </c>
      <c r="G109" s="11" t="s">
        <v>576</v>
      </c>
      <c r="H109" s="15" t="s">
        <v>771</v>
      </c>
      <c r="I109" s="49" t="s">
        <v>772</v>
      </c>
      <c r="J109" s="11" t="s">
        <v>773</v>
      </c>
      <c r="K109" s="11" t="s">
        <v>580</v>
      </c>
      <c r="L109" s="11" t="s">
        <v>361</v>
      </c>
      <c r="M109" s="47">
        <v>1</v>
      </c>
      <c r="N109" s="11" t="s">
        <v>74</v>
      </c>
      <c r="O109" s="11" t="s">
        <v>11</v>
      </c>
      <c r="P109" s="157">
        <v>44889</v>
      </c>
      <c r="Q109" s="250">
        <v>45230</v>
      </c>
      <c r="R109" s="269"/>
      <c r="S109" s="178">
        <v>45016</v>
      </c>
      <c r="T109" s="15" t="s">
        <v>658</v>
      </c>
      <c r="U109" s="270"/>
      <c r="V109" s="52" t="s">
        <v>589</v>
      </c>
      <c r="W109" s="149">
        <v>45132</v>
      </c>
      <c r="X109" s="17">
        <f t="shared" si="1"/>
        <v>45132</v>
      </c>
      <c r="Y109" s="53" t="s">
        <v>78</v>
      </c>
      <c r="Z109" s="54" t="s">
        <v>774</v>
      </c>
      <c r="AA109" s="20" t="s">
        <v>50</v>
      </c>
      <c r="AB109" s="5"/>
      <c r="AC109" s="5"/>
      <c r="AD109" s="5"/>
      <c r="AE109" s="21"/>
      <c r="AF109" s="5"/>
      <c r="AG109" s="5"/>
      <c r="AH109" s="5"/>
      <c r="AI109" s="5"/>
      <c r="AJ109" s="5"/>
      <c r="AK109" s="5"/>
      <c r="AL109" s="5"/>
      <c r="AM109" s="5"/>
      <c r="AN109" s="5"/>
      <c r="AO109" s="5"/>
      <c r="AP109" s="5"/>
      <c r="AQ109" s="5"/>
      <c r="AR109" s="5"/>
      <c r="AS109" s="5"/>
      <c r="AT109" s="5"/>
      <c r="AU109" s="5"/>
      <c r="AV109" s="5"/>
      <c r="AW109" s="5"/>
      <c r="AX109" s="5"/>
      <c r="AY109" s="5"/>
      <c r="AZ109" s="5"/>
      <c r="BA109" s="5"/>
      <c r="BB109" s="5"/>
    </row>
    <row r="110" spans="1:54" s="4" customFormat="1" ht="200.1" customHeight="1" x14ac:dyDescent="0.2">
      <c r="A110" s="9">
        <v>128</v>
      </c>
      <c r="B110" s="10" t="s">
        <v>37</v>
      </c>
      <c r="C110" s="11" t="s">
        <v>54</v>
      </c>
      <c r="D110" s="12" t="s">
        <v>775</v>
      </c>
      <c r="E110" s="11" t="s">
        <v>65</v>
      </c>
      <c r="F110" s="42">
        <v>44833</v>
      </c>
      <c r="G110" s="11" t="s">
        <v>776</v>
      </c>
      <c r="H110" s="15" t="s">
        <v>71</v>
      </c>
      <c r="I110" s="49" t="s">
        <v>71</v>
      </c>
      <c r="J110" s="11" t="s">
        <v>71</v>
      </c>
      <c r="K110" s="11" t="s">
        <v>71</v>
      </c>
      <c r="L110" s="11" t="s">
        <v>71</v>
      </c>
      <c r="M110" s="11" t="s">
        <v>71</v>
      </c>
      <c r="N110" s="11" t="s">
        <v>777</v>
      </c>
      <c r="O110" s="11" t="s">
        <v>1</v>
      </c>
      <c r="P110" s="157" t="s">
        <v>71</v>
      </c>
      <c r="Q110" s="250" t="s">
        <v>71</v>
      </c>
      <c r="R110" s="269"/>
      <c r="S110" s="44" t="s">
        <v>71</v>
      </c>
      <c r="T110" s="15" t="s">
        <v>71</v>
      </c>
      <c r="U110" s="15"/>
      <c r="V110" s="13">
        <v>44936</v>
      </c>
      <c r="W110" s="13">
        <v>44936</v>
      </c>
      <c r="X110" s="17">
        <f t="shared" si="1"/>
        <v>44936</v>
      </c>
      <c r="Y110" s="18" t="s">
        <v>778</v>
      </c>
      <c r="Z110" s="19" t="s">
        <v>779</v>
      </c>
      <c r="AA110" s="20" t="s">
        <v>90</v>
      </c>
      <c r="AB110" s="5"/>
      <c r="AC110" s="5"/>
      <c r="AD110" s="5"/>
      <c r="AE110" s="21"/>
      <c r="AF110" s="5"/>
      <c r="AG110" s="5"/>
      <c r="AH110" s="5"/>
      <c r="AI110" s="5"/>
      <c r="AJ110" s="5"/>
      <c r="AK110" s="5"/>
      <c r="AL110" s="5"/>
      <c r="AM110" s="5"/>
      <c r="AN110" s="5"/>
      <c r="AO110" s="5"/>
      <c r="AP110" s="5"/>
      <c r="AQ110" s="5"/>
      <c r="AR110" s="5"/>
      <c r="AS110" s="5"/>
      <c r="AT110" s="5"/>
      <c r="AU110" s="5"/>
      <c r="AV110" s="5"/>
      <c r="AW110" s="5"/>
      <c r="AX110" s="5"/>
      <c r="AY110" s="5"/>
      <c r="AZ110" s="5"/>
      <c r="BA110" s="5"/>
      <c r="BB110" s="5"/>
    </row>
    <row r="111" spans="1:54" s="4" customFormat="1" ht="200.1" customHeight="1" x14ac:dyDescent="0.2">
      <c r="A111" s="9">
        <v>129</v>
      </c>
      <c r="B111" s="35" t="s">
        <v>37</v>
      </c>
      <c r="C111" s="11" t="s">
        <v>54</v>
      </c>
      <c r="D111" s="12" t="s">
        <v>780</v>
      </c>
      <c r="E111" s="11" t="s">
        <v>65</v>
      </c>
      <c r="F111" s="42">
        <v>44852</v>
      </c>
      <c r="G111" s="11" t="s">
        <v>781</v>
      </c>
      <c r="H111" s="19" t="s">
        <v>782</v>
      </c>
      <c r="I111" s="50" t="s">
        <v>783</v>
      </c>
      <c r="J111" s="11" t="s">
        <v>784</v>
      </c>
      <c r="K111" s="11" t="s">
        <v>785</v>
      </c>
      <c r="L111" s="11" t="s">
        <v>786</v>
      </c>
      <c r="M111" s="11">
        <v>8</v>
      </c>
      <c r="N111" s="11" t="s">
        <v>787</v>
      </c>
      <c r="O111" s="11" t="s">
        <v>15</v>
      </c>
      <c r="P111" s="157">
        <v>44861</v>
      </c>
      <c r="Q111" s="250">
        <v>45226</v>
      </c>
      <c r="R111" s="269"/>
      <c r="S111" s="178">
        <v>45040</v>
      </c>
      <c r="T111" s="15" t="s">
        <v>788</v>
      </c>
      <c r="U111" s="15"/>
      <c r="V111" s="13" t="s">
        <v>789</v>
      </c>
      <c r="W111" s="13">
        <v>45042</v>
      </c>
      <c r="X111" s="17">
        <f>IF(AA111="En proceso","En Proceso",W111 )</f>
        <v>45042</v>
      </c>
      <c r="Y111" s="18" t="s">
        <v>384</v>
      </c>
      <c r="Z111" s="19" t="s">
        <v>471</v>
      </c>
      <c r="AA111" s="20" t="s">
        <v>50</v>
      </c>
      <c r="AB111" s="5"/>
      <c r="AC111" s="5"/>
      <c r="AD111" s="5"/>
      <c r="AE111" s="21"/>
      <c r="AF111" s="5"/>
      <c r="AG111" s="5"/>
      <c r="AH111" s="5"/>
      <c r="AI111" s="5"/>
      <c r="AJ111" s="5"/>
      <c r="AK111" s="5"/>
      <c r="AL111" s="5"/>
      <c r="AM111" s="5"/>
      <c r="AN111" s="5"/>
      <c r="AO111" s="5"/>
      <c r="AP111" s="5"/>
      <c r="AQ111" s="5"/>
      <c r="AR111" s="5"/>
      <c r="AS111" s="5"/>
      <c r="AT111" s="5"/>
      <c r="AU111" s="5"/>
      <c r="AV111" s="5"/>
      <c r="AW111" s="5"/>
      <c r="AX111" s="5"/>
      <c r="AY111" s="5"/>
      <c r="AZ111" s="5"/>
      <c r="BA111" s="5"/>
      <c r="BB111" s="5"/>
    </row>
    <row r="112" spans="1:54" s="4" customFormat="1" ht="200.1" customHeight="1" x14ac:dyDescent="0.2">
      <c r="A112" s="9">
        <v>130</v>
      </c>
      <c r="B112" s="57" t="s">
        <v>37</v>
      </c>
      <c r="C112" s="22" t="s">
        <v>54</v>
      </c>
      <c r="D112" s="58" t="s">
        <v>790</v>
      </c>
      <c r="E112" s="22" t="s">
        <v>65</v>
      </c>
      <c r="F112" s="59">
        <v>44848</v>
      </c>
      <c r="G112" s="22" t="s">
        <v>791</v>
      </c>
      <c r="H112" s="15" t="s">
        <v>792</v>
      </c>
      <c r="I112" s="15" t="s">
        <v>793</v>
      </c>
      <c r="J112" s="11" t="s">
        <v>794</v>
      </c>
      <c r="K112" s="22" t="s">
        <v>795</v>
      </c>
      <c r="L112" s="11" t="s">
        <v>796</v>
      </c>
      <c r="M112" s="11" t="s">
        <v>797</v>
      </c>
      <c r="N112" s="11" t="s">
        <v>3</v>
      </c>
      <c r="O112" s="11" t="s">
        <v>3</v>
      </c>
      <c r="P112" s="157">
        <v>44927</v>
      </c>
      <c r="Q112" s="250">
        <v>44985</v>
      </c>
      <c r="R112" s="269"/>
      <c r="S112" s="178">
        <v>45029</v>
      </c>
      <c r="T112" s="15" t="s">
        <v>798</v>
      </c>
      <c r="U112" s="15"/>
      <c r="V112" s="13">
        <v>45042</v>
      </c>
      <c r="W112" s="13">
        <v>45042</v>
      </c>
      <c r="X112" s="17">
        <f t="shared" si="1"/>
        <v>45042</v>
      </c>
      <c r="Y112" s="18" t="s">
        <v>384</v>
      </c>
      <c r="Z112" s="19" t="s">
        <v>471</v>
      </c>
      <c r="AA112" s="20" t="s">
        <v>50</v>
      </c>
      <c r="AB112" s="5"/>
      <c r="AC112" s="5"/>
      <c r="AD112" s="5"/>
      <c r="AE112" s="21"/>
      <c r="AF112" s="5"/>
      <c r="AG112" s="5"/>
      <c r="AH112" s="5"/>
      <c r="AI112" s="5"/>
      <c r="AJ112" s="5"/>
      <c r="AK112" s="5"/>
      <c r="AL112" s="5"/>
      <c r="AM112" s="5"/>
      <c r="AN112" s="5"/>
      <c r="AO112" s="5"/>
      <c r="AP112" s="5"/>
      <c r="AQ112" s="5"/>
      <c r="AR112" s="5"/>
      <c r="AS112" s="5"/>
      <c r="AT112" s="5"/>
      <c r="AU112" s="5"/>
      <c r="AV112" s="5"/>
      <c r="AW112" s="5"/>
      <c r="AX112" s="5"/>
      <c r="AY112" s="5"/>
      <c r="AZ112" s="5"/>
      <c r="BA112" s="5"/>
      <c r="BB112" s="5"/>
    </row>
    <row r="113" spans="1:54" s="4" customFormat="1" ht="200.1" customHeight="1" x14ac:dyDescent="0.2">
      <c r="A113" s="9">
        <v>131</v>
      </c>
      <c r="B113" s="57" t="s">
        <v>37</v>
      </c>
      <c r="C113" s="22" t="s">
        <v>54</v>
      </c>
      <c r="D113" s="58" t="s">
        <v>790</v>
      </c>
      <c r="E113" s="22" t="s">
        <v>65</v>
      </c>
      <c r="F113" s="59">
        <v>44848</v>
      </c>
      <c r="G113" s="22" t="s">
        <v>791</v>
      </c>
      <c r="H113" s="15" t="s">
        <v>799</v>
      </c>
      <c r="I113" s="15" t="s">
        <v>800</v>
      </c>
      <c r="J113" s="11" t="s">
        <v>801</v>
      </c>
      <c r="K113" s="22" t="s">
        <v>802</v>
      </c>
      <c r="L113" s="11" t="s">
        <v>803</v>
      </c>
      <c r="M113" s="11">
        <v>1</v>
      </c>
      <c r="N113" s="11" t="s">
        <v>3</v>
      </c>
      <c r="O113" s="11" t="s">
        <v>3</v>
      </c>
      <c r="P113" s="157">
        <v>44927</v>
      </c>
      <c r="Q113" s="250">
        <v>44985</v>
      </c>
      <c r="R113" s="269"/>
      <c r="S113" s="178">
        <v>45029</v>
      </c>
      <c r="T113" s="15" t="s">
        <v>804</v>
      </c>
      <c r="U113" s="15"/>
      <c r="V113" s="13">
        <v>45042</v>
      </c>
      <c r="W113" s="13">
        <v>45042</v>
      </c>
      <c r="X113" s="17">
        <f t="shared" si="1"/>
        <v>45042</v>
      </c>
      <c r="Y113" s="18" t="s">
        <v>384</v>
      </c>
      <c r="Z113" s="19" t="s">
        <v>471</v>
      </c>
      <c r="AA113" s="20" t="s">
        <v>50</v>
      </c>
      <c r="AB113" s="5"/>
      <c r="AC113" s="5"/>
      <c r="AD113" s="5"/>
      <c r="AE113" s="21"/>
      <c r="AF113" s="5"/>
      <c r="AG113" s="5"/>
      <c r="AH113" s="5"/>
      <c r="AI113" s="5"/>
      <c r="AJ113" s="5"/>
      <c r="AK113" s="5"/>
      <c r="AL113" s="5"/>
      <c r="AM113" s="5"/>
      <c r="AN113" s="5"/>
      <c r="AO113" s="5"/>
      <c r="AP113" s="5"/>
      <c r="AQ113" s="5"/>
      <c r="AR113" s="5"/>
      <c r="AS113" s="5"/>
      <c r="AT113" s="5"/>
      <c r="AU113" s="5"/>
      <c r="AV113" s="5"/>
      <c r="AW113" s="5"/>
      <c r="AX113" s="5"/>
      <c r="AY113" s="5"/>
      <c r="AZ113" s="5"/>
      <c r="BA113" s="5"/>
      <c r="BB113" s="5"/>
    </row>
    <row r="114" spans="1:54" s="4" customFormat="1" ht="200.1" customHeight="1" x14ac:dyDescent="0.2">
      <c r="A114" s="9">
        <v>132</v>
      </c>
      <c r="B114" s="35" t="s">
        <v>37</v>
      </c>
      <c r="C114" s="11" t="s">
        <v>54</v>
      </c>
      <c r="D114" s="60" t="s">
        <v>805</v>
      </c>
      <c r="E114" s="11" t="s">
        <v>65</v>
      </c>
      <c r="F114" s="33">
        <v>44848</v>
      </c>
      <c r="G114" s="22" t="s">
        <v>791</v>
      </c>
      <c r="H114" s="15" t="s">
        <v>806</v>
      </c>
      <c r="I114" s="19" t="s">
        <v>807</v>
      </c>
      <c r="J114" s="11" t="s">
        <v>808</v>
      </c>
      <c r="K114" s="11" t="s">
        <v>809</v>
      </c>
      <c r="L114" s="11" t="s">
        <v>810</v>
      </c>
      <c r="M114" s="11">
        <v>1</v>
      </c>
      <c r="N114" s="11" t="s">
        <v>3</v>
      </c>
      <c r="O114" s="11" t="s">
        <v>3</v>
      </c>
      <c r="P114" s="157">
        <v>44805</v>
      </c>
      <c r="Q114" s="250">
        <v>44895</v>
      </c>
      <c r="R114" s="269"/>
      <c r="S114" s="178">
        <v>44929</v>
      </c>
      <c r="T114" s="15" t="s">
        <v>811</v>
      </c>
      <c r="U114" s="15"/>
      <c r="V114" s="13">
        <v>44936</v>
      </c>
      <c r="W114" s="13">
        <v>44936</v>
      </c>
      <c r="X114" s="17">
        <f t="shared" si="1"/>
        <v>44936</v>
      </c>
      <c r="Y114" s="18" t="s">
        <v>384</v>
      </c>
      <c r="Z114" s="19" t="s">
        <v>812</v>
      </c>
      <c r="AA114" s="20" t="s">
        <v>50</v>
      </c>
      <c r="AB114" s="5"/>
      <c r="AC114" s="5"/>
      <c r="AD114" s="5"/>
      <c r="AE114" s="21"/>
      <c r="AF114" s="5"/>
      <c r="AG114" s="5"/>
      <c r="AH114" s="5"/>
      <c r="AI114" s="5"/>
      <c r="AJ114" s="5"/>
      <c r="AK114" s="5"/>
      <c r="AL114" s="5"/>
      <c r="AM114" s="5"/>
      <c r="AN114" s="5"/>
      <c r="AO114" s="5"/>
      <c r="AP114" s="5"/>
      <c r="AQ114" s="5"/>
      <c r="AR114" s="5"/>
      <c r="AS114" s="5"/>
      <c r="AT114" s="5"/>
      <c r="AU114" s="5"/>
      <c r="AV114" s="5"/>
      <c r="AW114" s="5"/>
      <c r="AX114" s="5"/>
      <c r="AY114" s="5"/>
      <c r="AZ114" s="5"/>
      <c r="BA114" s="5"/>
      <c r="BB114" s="5"/>
    </row>
    <row r="115" spans="1:54" s="4" customFormat="1" ht="200.1" customHeight="1" x14ac:dyDescent="0.2">
      <c r="A115" s="9">
        <v>133</v>
      </c>
      <c r="B115" s="35" t="s">
        <v>37</v>
      </c>
      <c r="C115" s="11" t="s">
        <v>54</v>
      </c>
      <c r="D115" s="60" t="s">
        <v>813</v>
      </c>
      <c r="E115" s="11" t="s">
        <v>65</v>
      </c>
      <c r="F115" s="33">
        <v>44848</v>
      </c>
      <c r="G115" s="22" t="s">
        <v>791</v>
      </c>
      <c r="H115" s="15" t="s">
        <v>814</v>
      </c>
      <c r="I115" s="15" t="s">
        <v>815</v>
      </c>
      <c r="J115" s="11" t="s">
        <v>816</v>
      </c>
      <c r="K115" s="11" t="s">
        <v>817</v>
      </c>
      <c r="L115" s="11" t="s">
        <v>818</v>
      </c>
      <c r="M115" s="11">
        <v>2</v>
      </c>
      <c r="N115" s="11" t="s">
        <v>3</v>
      </c>
      <c r="O115" s="11" t="s">
        <v>3</v>
      </c>
      <c r="P115" s="157">
        <v>44866</v>
      </c>
      <c r="Q115" s="250">
        <v>44910</v>
      </c>
      <c r="R115" s="269"/>
      <c r="S115" s="178">
        <v>44929</v>
      </c>
      <c r="T115" s="15" t="s">
        <v>819</v>
      </c>
      <c r="U115" s="15"/>
      <c r="V115" s="13">
        <v>44936</v>
      </c>
      <c r="W115" s="13">
        <v>44936</v>
      </c>
      <c r="X115" s="17">
        <f t="shared" si="1"/>
        <v>44936</v>
      </c>
      <c r="Y115" s="18" t="s">
        <v>384</v>
      </c>
      <c r="Z115" s="15" t="s">
        <v>820</v>
      </c>
      <c r="AA115" s="20" t="s">
        <v>50</v>
      </c>
      <c r="AB115" s="5"/>
      <c r="AC115" s="5"/>
      <c r="AD115" s="5"/>
      <c r="AE115" s="21"/>
      <c r="AF115" s="5"/>
      <c r="AG115" s="5"/>
      <c r="AH115" s="5"/>
      <c r="AI115" s="5"/>
      <c r="AJ115" s="5"/>
      <c r="AK115" s="5"/>
      <c r="AL115" s="5"/>
      <c r="AM115" s="5"/>
      <c r="AN115" s="5"/>
      <c r="AO115" s="5"/>
      <c r="AP115" s="5"/>
      <c r="AQ115" s="5"/>
      <c r="AR115" s="5"/>
      <c r="AS115" s="5"/>
      <c r="AT115" s="5"/>
      <c r="AU115" s="5"/>
      <c r="AV115" s="5"/>
      <c r="AW115" s="5"/>
      <c r="AX115" s="5"/>
      <c r="AY115" s="5"/>
      <c r="AZ115" s="5"/>
      <c r="BA115" s="5"/>
      <c r="BB115" s="5"/>
    </row>
    <row r="116" spans="1:54" s="4" customFormat="1" ht="200.1" customHeight="1" x14ac:dyDescent="0.2">
      <c r="A116" s="9">
        <v>134</v>
      </c>
      <c r="B116" s="10" t="s">
        <v>37</v>
      </c>
      <c r="C116" s="11" t="s">
        <v>107</v>
      </c>
      <c r="D116" s="61" t="s">
        <v>821</v>
      </c>
      <c r="E116" s="11" t="s">
        <v>39</v>
      </c>
      <c r="F116" s="33">
        <v>44910</v>
      </c>
      <c r="G116" s="22" t="s">
        <v>822</v>
      </c>
      <c r="H116" s="62" t="s">
        <v>823</v>
      </c>
      <c r="I116" s="62" t="s">
        <v>821</v>
      </c>
      <c r="J116" s="22" t="s">
        <v>824</v>
      </c>
      <c r="K116" s="22" t="s">
        <v>824</v>
      </c>
      <c r="L116" s="22" t="s">
        <v>825</v>
      </c>
      <c r="M116" s="63">
        <v>1</v>
      </c>
      <c r="N116" s="11" t="s">
        <v>826</v>
      </c>
      <c r="O116" s="11" t="s">
        <v>1</v>
      </c>
      <c r="P116" s="157">
        <v>44910</v>
      </c>
      <c r="Q116" s="250">
        <v>44941</v>
      </c>
      <c r="R116" s="269"/>
      <c r="S116" s="178">
        <v>44938</v>
      </c>
      <c r="T116" s="15" t="s">
        <v>827</v>
      </c>
      <c r="U116" s="15"/>
      <c r="V116" s="13">
        <v>44938</v>
      </c>
      <c r="W116" s="13">
        <v>44938</v>
      </c>
      <c r="X116" s="17">
        <f t="shared" si="1"/>
        <v>44938</v>
      </c>
      <c r="Y116" s="18" t="s">
        <v>48</v>
      </c>
      <c r="Z116" s="19" t="s">
        <v>828</v>
      </c>
      <c r="AA116" s="20" t="s">
        <v>50</v>
      </c>
      <c r="AB116" s="5"/>
      <c r="AC116" s="5"/>
      <c r="AD116" s="5"/>
      <c r="AE116" s="21"/>
      <c r="AF116" s="5"/>
      <c r="AG116" s="5"/>
      <c r="AH116" s="5"/>
      <c r="AI116" s="5"/>
      <c r="AJ116" s="5"/>
      <c r="AK116" s="5"/>
      <c r="AL116" s="5"/>
      <c r="AM116" s="5"/>
      <c r="AN116" s="5"/>
      <c r="AO116" s="5"/>
      <c r="AP116" s="5"/>
      <c r="AQ116" s="5"/>
      <c r="AR116" s="5"/>
      <c r="AS116" s="5"/>
      <c r="AT116" s="5"/>
      <c r="AU116" s="5"/>
      <c r="AV116" s="5"/>
      <c r="AW116" s="5"/>
      <c r="AX116" s="5"/>
      <c r="AY116" s="5"/>
      <c r="AZ116" s="5"/>
      <c r="BA116" s="5"/>
      <c r="BB116" s="5"/>
    </row>
    <row r="117" spans="1:54" s="4" customFormat="1" ht="200.1" customHeight="1" x14ac:dyDescent="0.2">
      <c r="A117" s="9">
        <v>135</v>
      </c>
      <c r="B117" s="10" t="s">
        <v>37</v>
      </c>
      <c r="C117" s="11" t="s">
        <v>107</v>
      </c>
      <c r="D117" s="12" t="s">
        <v>829</v>
      </c>
      <c r="E117" s="11" t="s">
        <v>39</v>
      </c>
      <c r="F117" s="33">
        <v>44910</v>
      </c>
      <c r="G117" s="11" t="s">
        <v>822</v>
      </c>
      <c r="H117" s="15" t="s">
        <v>830</v>
      </c>
      <c r="I117" s="62" t="s">
        <v>829</v>
      </c>
      <c r="J117" s="11" t="s">
        <v>831</v>
      </c>
      <c r="K117" s="11" t="s">
        <v>831</v>
      </c>
      <c r="L117" s="11" t="s">
        <v>540</v>
      </c>
      <c r="M117" s="11">
        <v>1</v>
      </c>
      <c r="N117" s="11" t="s">
        <v>826</v>
      </c>
      <c r="O117" s="11" t="s">
        <v>1</v>
      </c>
      <c r="P117" s="157">
        <v>44927</v>
      </c>
      <c r="Q117" s="250">
        <v>45016</v>
      </c>
      <c r="R117" s="269"/>
      <c r="S117" s="178">
        <v>45016</v>
      </c>
      <c r="T117" s="26" t="s">
        <v>832</v>
      </c>
      <c r="U117" s="26"/>
      <c r="V117" s="13" t="s">
        <v>833</v>
      </c>
      <c r="W117" s="13">
        <v>45035</v>
      </c>
      <c r="X117" s="17">
        <f t="shared" si="1"/>
        <v>45035</v>
      </c>
      <c r="Y117" s="18" t="s">
        <v>48</v>
      </c>
      <c r="Z117" s="19" t="s">
        <v>834</v>
      </c>
      <c r="AA117" s="20" t="s">
        <v>50</v>
      </c>
      <c r="AB117" s="5"/>
      <c r="AC117" s="5"/>
      <c r="AD117" s="5"/>
      <c r="AE117" s="21"/>
      <c r="AF117" s="5"/>
      <c r="AG117" s="5"/>
      <c r="AH117" s="5"/>
      <c r="AI117" s="5"/>
      <c r="AJ117" s="5"/>
      <c r="AK117" s="5"/>
      <c r="AL117" s="5"/>
      <c r="AM117" s="5"/>
      <c r="AN117" s="5"/>
      <c r="AO117" s="5"/>
      <c r="AP117" s="5"/>
      <c r="AQ117" s="5"/>
      <c r="AR117" s="5"/>
      <c r="AS117" s="5"/>
      <c r="AT117" s="5"/>
      <c r="AU117" s="5"/>
      <c r="AV117" s="5"/>
      <c r="AW117" s="5"/>
      <c r="AX117" s="5"/>
      <c r="AY117" s="5"/>
      <c r="AZ117" s="5"/>
      <c r="BA117" s="5"/>
      <c r="BB117" s="5"/>
    </row>
    <row r="118" spans="1:54" s="4" customFormat="1" ht="200.1" customHeight="1" x14ac:dyDescent="0.2">
      <c r="A118" s="9">
        <v>136</v>
      </c>
      <c r="B118" s="10" t="s">
        <v>37</v>
      </c>
      <c r="C118" s="11" t="s">
        <v>107</v>
      </c>
      <c r="D118" s="12" t="s">
        <v>835</v>
      </c>
      <c r="E118" s="11" t="s">
        <v>39</v>
      </c>
      <c r="F118" s="33">
        <v>44910</v>
      </c>
      <c r="G118" s="11" t="s">
        <v>822</v>
      </c>
      <c r="H118" s="26" t="s">
        <v>836</v>
      </c>
      <c r="I118" s="62" t="s">
        <v>835</v>
      </c>
      <c r="J118" s="22" t="s">
        <v>824</v>
      </c>
      <c r="K118" s="22" t="s">
        <v>837</v>
      </c>
      <c r="L118" s="22" t="s">
        <v>361</v>
      </c>
      <c r="M118" s="64">
        <v>1</v>
      </c>
      <c r="N118" s="11" t="s">
        <v>826</v>
      </c>
      <c r="O118" s="11" t="s">
        <v>1</v>
      </c>
      <c r="P118" s="157">
        <v>44910</v>
      </c>
      <c r="Q118" s="250">
        <v>44941</v>
      </c>
      <c r="R118" s="269"/>
      <c r="S118" s="178">
        <v>44938</v>
      </c>
      <c r="T118" s="15" t="s">
        <v>838</v>
      </c>
      <c r="U118" s="99"/>
      <c r="V118" s="97">
        <v>44938</v>
      </c>
      <c r="W118" s="97">
        <v>44938</v>
      </c>
      <c r="X118" s="17">
        <f t="shared" si="1"/>
        <v>44938</v>
      </c>
      <c r="Y118" s="18" t="s">
        <v>48</v>
      </c>
      <c r="Z118" s="19" t="s">
        <v>839</v>
      </c>
      <c r="AA118" s="20" t="s">
        <v>50</v>
      </c>
      <c r="AB118" s="5"/>
      <c r="AC118" s="5"/>
      <c r="AD118" s="5"/>
      <c r="AE118" s="21"/>
      <c r="AF118" s="5"/>
      <c r="AG118" s="5"/>
      <c r="AH118" s="5"/>
      <c r="AI118" s="5"/>
      <c r="AJ118" s="5"/>
      <c r="AK118" s="5"/>
      <c r="AL118" s="5"/>
      <c r="AM118" s="5"/>
      <c r="AN118" s="5"/>
      <c r="AO118" s="5"/>
      <c r="AP118" s="5"/>
      <c r="AQ118" s="5"/>
      <c r="AR118" s="5"/>
      <c r="AS118" s="5"/>
      <c r="AT118" s="5"/>
      <c r="AU118" s="5"/>
      <c r="AV118" s="5"/>
      <c r="AW118" s="5"/>
      <c r="AX118" s="5"/>
      <c r="AY118" s="5"/>
      <c r="AZ118" s="5"/>
      <c r="BA118" s="5"/>
      <c r="BB118" s="5"/>
    </row>
    <row r="119" spans="1:54" s="4" customFormat="1" ht="200.1" customHeight="1" x14ac:dyDescent="0.2">
      <c r="A119" s="9">
        <v>137</v>
      </c>
      <c r="B119" s="10" t="s">
        <v>37</v>
      </c>
      <c r="C119" s="11" t="s">
        <v>107</v>
      </c>
      <c r="D119" s="65" t="s">
        <v>840</v>
      </c>
      <c r="E119" s="11" t="s">
        <v>39</v>
      </c>
      <c r="F119" s="33">
        <v>44910</v>
      </c>
      <c r="G119" s="11" t="s">
        <v>822</v>
      </c>
      <c r="H119" s="26" t="s">
        <v>841</v>
      </c>
      <c r="I119" s="66" t="s">
        <v>840</v>
      </c>
      <c r="J119" s="25" t="s">
        <v>842</v>
      </c>
      <c r="K119" s="25" t="s">
        <v>843</v>
      </c>
      <c r="L119" s="22" t="s">
        <v>540</v>
      </c>
      <c r="M119" s="22">
        <v>1</v>
      </c>
      <c r="N119" s="22" t="s">
        <v>844</v>
      </c>
      <c r="O119" s="11" t="s">
        <v>1</v>
      </c>
      <c r="P119" s="157">
        <v>44927</v>
      </c>
      <c r="Q119" s="250">
        <v>45103</v>
      </c>
      <c r="R119" s="269"/>
      <c r="S119" s="84" t="s">
        <v>845</v>
      </c>
      <c r="T119" s="120" t="s">
        <v>846</v>
      </c>
      <c r="U119" s="34"/>
      <c r="V119" s="72" t="s">
        <v>847</v>
      </c>
      <c r="W119" s="125">
        <v>45128</v>
      </c>
      <c r="X119" s="17">
        <f t="shared" si="1"/>
        <v>45128</v>
      </c>
      <c r="Y119" s="44" t="s">
        <v>48</v>
      </c>
      <c r="Z119" s="19" t="s">
        <v>848</v>
      </c>
      <c r="AA119" s="20" t="s">
        <v>50</v>
      </c>
      <c r="AB119" s="5"/>
      <c r="AC119" s="5"/>
      <c r="AD119" s="5"/>
      <c r="AE119" s="21"/>
      <c r="AF119" s="5"/>
      <c r="AG119" s="5"/>
      <c r="AH119" s="5"/>
      <c r="AI119" s="5"/>
      <c r="AJ119" s="5"/>
      <c r="AK119" s="5"/>
      <c r="AL119" s="5"/>
      <c r="AM119" s="5"/>
      <c r="AN119" s="5"/>
      <c r="AO119" s="5"/>
      <c r="AP119" s="5"/>
      <c r="AQ119" s="5"/>
      <c r="AR119" s="5"/>
      <c r="AS119" s="5"/>
      <c r="AT119" s="5"/>
      <c r="AU119" s="5"/>
      <c r="AV119" s="5"/>
      <c r="AW119" s="5"/>
      <c r="AX119" s="5"/>
      <c r="AY119" s="5"/>
      <c r="AZ119" s="5"/>
      <c r="BA119" s="5"/>
      <c r="BB119" s="5"/>
    </row>
    <row r="120" spans="1:54" s="4" customFormat="1" ht="200.1" customHeight="1" x14ac:dyDescent="0.2">
      <c r="A120" s="9">
        <v>138</v>
      </c>
      <c r="B120" s="10" t="s">
        <v>37</v>
      </c>
      <c r="C120" s="11" t="s">
        <v>107</v>
      </c>
      <c r="D120" s="12" t="s">
        <v>849</v>
      </c>
      <c r="E120" s="11" t="s">
        <v>39</v>
      </c>
      <c r="F120" s="33">
        <v>44910</v>
      </c>
      <c r="G120" s="11" t="s">
        <v>822</v>
      </c>
      <c r="H120" s="62" t="s">
        <v>850</v>
      </c>
      <c r="I120" s="66" t="s">
        <v>849</v>
      </c>
      <c r="J120" s="22" t="s">
        <v>851</v>
      </c>
      <c r="K120" s="22" t="s">
        <v>852</v>
      </c>
      <c r="L120" s="22" t="s">
        <v>45</v>
      </c>
      <c r="M120" s="22">
        <v>5</v>
      </c>
      <c r="N120" s="22" t="s">
        <v>844</v>
      </c>
      <c r="O120" s="11" t="s">
        <v>1</v>
      </c>
      <c r="P120" s="157">
        <v>44927</v>
      </c>
      <c r="Q120" s="250">
        <v>45107</v>
      </c>
      <c r="R120" s="269"/>
      <c r="S120" s="88" t="s">
        <v>845</v>
      </c>
      <c r="T120" s="150" t="s">
        <v>853</v>
      </c>
      <c r="U120" s="150"/>
      <c r="V120" s="72" t="s">
        <v>854</v>
      </c>
      <c r="W120" s="125">
        <v>45128</v>
      </c>
      <c r="X120" s="17">
        <f t="shared" si="1"/>
        <v>45128</v>
      </c>
      <c r="Y120" s="18" t="s">
        <v>48</v>
      </c>
      <c r="Z120" s="34" t="s">
        <v>855</v>
      </c>
      <c r="AA120" s="20" t="s">
        <v>50</v>
      </c>
      <c r="AB120" s="5"/>
      <c r="AC120" s="5"/>
      <c r="AD120" s="5"/>
      <c r="AE120" s="21"/>
      <c r="AF120" s="5"/>
      <c r="AG120" s="5"/>
      <c r="AH120" s="5"/>
      <c r="AI120" s="5"/>
      <c r="AJ120" s="5"/>
      <c r="AK120" s="5"/>
      <c r="AL120" s="5"/>
      <c r="AM120" s="5"/>
      <c r="AN120" s="5"/>
      <c r="AO120" s="5"/>
      <c r="AP120" s="5"/>
      <c r="AQ120" s="5"/>
      <c r="AR120" s="5"/>
      <c r="AS120" s="5"/>
      <c r="AT120" s="5"/>
      <c r="AU120" s="5"/>
      <c r="AV120" s="5"/>
      <c r="AW120" s="5"/>
      <c r="AX120" s="5"/>
      <c r="AY120" s="5"/>
      <c r="AZ120" s="5"/>
      <c r="BA120" s="5"/>
      <c r="BB120" s="5"/>
    </row>
    <row r="121" spans="1:54" s="4" customFormat="1" ht="200.1" customHeight="1" x14ac:dyDescent="0.2">
      <c r="A121" s="9">
        <v>139</v>
      </c>
      <c r="B121" s="10" t="s">
        <v>37</v>
      </c>
      <c r="C121" s="11" t="s">
        <v>107</v>
      </c>
      <c r="D121" s="12" t="s">
        <v>856</v>
      </c>
      <c r="E121" s="11" t="s">
        <v>39</v>
      </c>
      <c r="F121" s="33">
        <v>44910</v>
      </c>
      <c r="G121" s="11" t="s">
        <v>822</v>
      </c>
      <c r="H121" s="26" t="s">
        <v>857</v>
      </c>
      <c r="I121" s="66" t="s">
        <v>856</v>
      </c>
      <c r="J121" s="25" t="s">
        <v>858</v>
      </c>
      <c r="K121" s="25" t="s">
        <v>859</v>
      </c>
      <c r="L121" s="22" t="s">
        <v>45</v>
      </c>
      <c r="M121" s="22">
        <v>3</v>
      </c>
      <c r="N121" s="22" t="s">
        <v>844</v>
      </c>
      <c r="O121" s="11" t="s">
        <v>1</v>
      </c>
      <c r="P121" s="157">
        <v>44927</v>
      </c>
      <c r="Q121" s="250">
        <v>45107</v>
      </c>
      <c r="R121" s="269"/>
      <c r="S121" s="88" t="s">
        <v>845</v>
      </c>
      <c r="T121" s="150" t="s">
        <v>860</v>
      </c>
      <c r="U121" s="150"/>
      <c r="V121" s="72" t="s">
        <v>854</v>
      </c>
      <c r="W121" s="125">
        <v>45128</v>
      </c>
      <c r="X121" s="17">
        <f t="shared" si="1"/>
        <v>45128</v>
      </c>
      <c r="Y121" s="18" t="s">
        <v>48</v>
      </c>
      <c r="Z121" s="34" t="s">
        <v>861</v>
      </c>
      <c r="AA121" s="20" t="s">
        <v>50</v>
      </c>
      <c r="AB121" s="5"/>
      <c r="AC121" s="5"/>
      <c r="AD121" s="5"/>
      <c r="AE121" s="21"/>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4" s="4" customFormat="1" ht="280.5" customHeight="1" x14ac:dyDescent="0.2">
      <c r="A122" s="9">
        <v>140</v>
      </c>
      <c r="B122" s="10" t="s">
        <v>37</v>
      </c>
      <c r="C122" s="11" t="s">
        <v>107</v>
      </c>
      <c r="D122" s="61" t="s">
        <v>862</v>
      </c>
      <c r="E122" s="11" t="s">
        <v>39</v>
      </c>
      <c r="F122" s="33">
        <v>44910</v>
      </c>
      <c r="G122" s="11" t="s">
        <v>822</v>
      </c>
      <c r="H122" s="26" t="s">
        <v>863</v>
      </c>
      <c r="I122" s="62" t="s">
        <v>862</v>
      </c>
      <c r="J122" s="22" t="s">
        <v>864</v>
      </c>
      <c r="K122" s="22" t="s">
        <v>865</v>
      </c>
      <c r="L122" s="22" t="s">
        <v>361</v>
      </c>
      <c r="M122" s="64">
        <v>1</v>
      </c>
      <c r="N122" s="22" t="s">
        <v>844</v>
      </c>
      <c r="O122" s="11" t="s">
        <v>1</v>
      </c>
      <c r="P122" s="157">
        <v>44927</v>
      </c>
      <c r="Q122" s="250">
        <v>45291</v>
      </c>
      <c r="R122" s="269"/>
      <c r="S122" s="88" t="s">
        <v>1520</v>
      </c>
      <c r="T122" s="230" t="s">
        <v>1519</v>
      </c>
      <c r="U122" s="271"/>
      <c r="V122" s="72" t="s">
        <v>1521</v>
      </c>
      <c r="W122" s="125">
        <v>45293</v>
      </c>
      <c r="X122" s="17">
        <f t="shared" si="1"/>
        <v>45293</v>
      </c>
      <c r="Y122" s="18" t="s">
        <v>48</v>
      </c>
      <c r="Z122" s="136" t="s">
        <v>1522</v>
      </c>
      <c r="AA122" s="20" t="s">
        <v>50</v>
      </c>
      <c r="AB122" s="5"/>
      <c r="AC122" s="5"/>
      <c r="AD122" s="5"/>
      <c r="AE122" s="21"/>
      <c r="AF122" s="5"/>
      <c r="AG122" s="5"/>
      <c r="AH122" s="5"/>
      <c r="AI122" s="5"/>
      <c r="AJ122" s="5"/>
      <c r="AK122" s="5"/>
      <c r="AL122" s="5"/>
      <c r="AM122" s="5"/>
      <c r="AN122" s="5"/>
      <c r="AO122" s="5"/>
      <c r="AP122" s="5"/>
      <c r="AQ122" s="5"/>
      <c r="AR122" s="5"/>
      <c r="AS122" s="5"/>
      <c r="AT122" s="5"/>
      <c r="AU122" s="5"/>
      <c r="AV122" s="5"/>
      <c r="AW122" s="5"/>
      <c r="AX122" s="5"/>
      <c r="AY122" s="5"/>
      <c r="AZ122" s="5"/>
      <c r="BA122" s="5"/>
      <c r="BB122" s="5"/>
    </row>
    <row r="123" spans="1:54" s="4" customFormat="1" ht="200.1" customHeight="1" x14ac:dyDescent="0.2">
      <c r="A123" s="9">
        <v>141</v>
      </c>
      <c r="B123" s="10" t="s">
        <v>37</v>
      </c>
      <c r="C123" s="11" t="s">
        <v>107</v>
      </c>
      <c r="D123" s="46" t="s">
        <v>866</v>
      </c>
      <c r="E123" s="11" t="s">
        <v>39</v>
      </c>
      <c r="F123" s="33">
        <v>44910</v>
      </c>
      <c r="G123" s="11" t="s">
        <v>822</v>
      </c>
      <c r="H123" s="15" t="s">
        <v>867</v>
      </c>
      <c r="I123" s="19" t="s">
        <v>868</v>
      </c>
      <c r="J123" s="23" t="s">
        <v>869</v>
      </c>
      <c r="K123" s="11" t="s">
        <v>870</v>
      </c>
      <c r="L123" s="11" t="s">
        <v>498</v>
      </c>
      <c r="M123" s="23" t="s">
        <v>871</v>
      </c>
      <c r="N123" s="11" t="s">
        <v>408</v>
      </c>
      <c r="O123" s="11" t="s">
        <v>10</v>
      </c>
      <c r="P123" s="157">
        <v>44972</v>
      </c>
      <c r="Q123" s="250">
        <v>45031</v>
      </c>
      <c r="R123" s="269"/>
      <c r="S123" s="255">
        <v>45033</v>
      </c>
      <c r="T123" s="19" t="s">
        <v>872</v>
      </c>
      <c r="U123" s="34"/>
      <c r="V123" s="125" t="s">
        <v>873</v>
      </c>
      <c r="W123" s="125">
        <v>45034</v>
      </c>
      <c r="X123" s="17">
        <f t="shared" si="1"/>
        <v>45034</v>
      </c>
      <c r="Y123" s="18" t="s">
        <v>48</v>
      </c>
      <c r="Z123" s="19" t="s">
        <v>874</v>
      </c>
      <c r="AA123" s="20" t="s">
        <v>50</v>
      </c>
      <c r="AB123" s="5"/>
      <c r="AC123" s="5"/>
      <c r="AD123" s="5"/>
      <c r="AE123" s="21"/>
      <c r="AF123" s="5"/>
      <c r="AG123" s="5"/>
      <c r="AH123" s="5"/>
      <c r="AI123" s="5"/>
      <c r="AJ123" s="5"/>
      <c r="AK123" s="5"/>
      <c r="AL123" s="5"/>
      <c r="AM123" s="5"/>
      <c r="AN123" s="5"/>
      <c r="AO123" s="5"/>
      <c r="AP123" s="5"/>
      <c r="AQ123" s="5"/>
      <c r="AR123" s="5"/>
      <c r="AS123" s="5"/>
      <c r="AT123" s="5"/>
      <c r="AU123" s="5"/>
      <c r="AV123" s="5"/>
      <c r="AW123" s="5"/>
      <c r="AX123" s="5"/>
      <c r="AY123" s="5"/>
      <c r="AZ123" s="5"/>
      <c r="BA123" s="5"/>
      <c r="BB123" s="5"/>
    </row>
    <row r="124" spans="1:54" s="4" customFormat="1" ht="200.1" customHeight="1" x14ac:dyDescent="0.2">
      <c r="A124" s="9">
        <v>142</v>
      </c>
      <c r="B124" s="10" t="s">
        <v>37</v>
      </c>
      <c r="C124" s="11" t="s">
        <v>107</v>
      </c>
      <c r="D124" s="46" t="s">
        <v>875</v>
      </c>
      <c r="E124" s="11" t="s">
        <v>39</v>
      </c>
      <c r="F124" s="33">
        <v>44910</v>
      </c>
      <c r="G124" s="11" t="s">
        <v>822</v>
      </c>
      <c r="H124" s="15" t="s">
        <v>876</v>
      </c>
      <c r="I124" s="69" t="s">
        <v>877</v>
      </c>
      <c r="J124" s="11" t="s">
        <v>878</v>
      </c>
      <c r="K124" s="11" t="s">
        <v>879</v>
      </c>
      <c r="L124" s="11" t="s">
        <v>880</v>
      </c>
      <c r="M124" s="11">
        <v>1</v>
      </c>
      <c r="N124" s="11" t="s">
        <v>881</v>
      </c>
      <c r="O124" s="11" t="s">
        <v>2</v>
      </c>
      <c r="P124" s="157">
        <v>44927</v>
      </c>
      <c r="Q124" s="250">
        <v>45016</v>
      </c>
      <c r="R124" s="269"/>
      <c r="S124" s="254">
        <v>45016</v>
      </c>
      <c r="T124" s="15" t="s">
        <v>882</v>
      </c>
      <c r="U124" s="272"/>
      <c r="V124" s="125" t="s">
        <v>833</v>
      </c>
      <c r="W124" s="125">
        <v>45035</v>
      </c>
      <c r="X124" s="17">
        <f t="shared" si="1"/>
        <v>45035</v>
      </c>
      <c r="Y124" s="70" t="s">
        <v>48</v>
      </c>
      <c r="Z124" s="26" t="s">
        <v>883</v>
      </c>
      <c r="AA124" s="20" t="s">
        <v>50</v>
      </c>
      <c r="AB124" s="5"/>
      <c r="AC124" s="5"/>
      <c r="AD124" s="5"/>
      <c r="AE124" s="21"/>
      <c r="AF124" s="5"/>
      <c r="AG124" s="5"/>
      <c r="AH124" s="5"/>
      <c r="AI124" s="5"/>
      <c r="AJ124" s="5"/>
      <c r="AK124" s="5"/>
      <c r="AL124" s="5"/>
      <c r="AM124" s="5"/>
      <c r="AN124" s="5"/>
      <c r="AO124" s="5"/>
      <c r="AP124" s="5"/>
      <c r="AQ124" s="5"/>
      <c r="AR124" s="5"/>
      <c r="AS124" s="5"/>
      <c r="AT124" s="5"/>
      <c r="AU124" s="5"/>
      <c r="AV124" s="5"/>
      <c r="AW124" s="5"/>
      <c r="AX124" s="5"/>
      <c r="AY124" s="5"/>
      <c r="AZ124" s="5"/>
      <c r="BA124" s="5"/>
      <c r="BB124" s="5"/>
    </row>
    <row r="125" spans="1:54" s="4" customFormat="1" ht="200.1" customHeight="1" x14ac:dyDescent="0.2">
      <c r="A125" s="9">
        <v>143</v>
      </c>
      <c r="B125" s="10" t="s">
        <v>37</v>
      </c>
      <c r="C125" s="11" t="s">
        <v>107</v>
      </c>
      <c r="D125" s="12" t="s">
        <v>71</v>
      </c>
      <c r="E125" s="11" t="s">
        <v>39</v>
      </c>
      <c r="F125" s="33">
        <v>44910</v>
      </c>
      <c r="G125" s="11" t="s">
        <v>822</v>
      </c>
      <c r="H125" s="15" t="s">
        <v>71</v>
      </c>
      <c r="I125" s="69" t="s">
        <v>884</v>
      </c>
      <c r="J125" s="11" t="s">
        <v>885</v>
      </c>
      <c r="K125" s="11" t="s">
        <v>885</v>
      </c>
      <c r="L125" s="11" t="s">
        <v>885</v>
      </c>
      <c r="M125" s="11" t="s">
        <v>885</v>
      </c>
      <c r="N125" s="11" t="s">
        <v>881</v>
      </c>
      <c r="O125" s="11" t="s">
        <v>2</v>
      </c>
      <c r="P125" s="157" t="s">
        <v>71</v>
      </c>
      <c r="Q125" s="250" t="s">
        <v>886</v>
      </c>
      <c r="R125" s="269"/>
      <c r="S125" s="44" t="s">
        <v>71</v>
      </c>
      <c r="T125" s="15" t="s">
        <v>71</v>
      </c>
      <c r="U125" s="272"/>
      <c r="V125" s="125" t="s">
        <v>833</v>
      </c>
      <c r="W125" s="125">
        <v>45035</v>
      </c>
      <c r="X125" s="162">
        <f t="shared" si="1"/>
        <v>45035</v>
      </c>
      <c r="Y125" s="72" t="s">
        <v>48</v>
      </c>
      <c r="Z125" s="163" t="s">
        <v>887</v>
      </c>
      <c r="AA125" s="20" t="s">
        <v>50</v>
      </c>
      <c r="AB125" s="5"/>
      <c r="AC125" s="5"/>
      <c r="AD125" s="5"/>
      <c r="AE125" s="21"/>
      <c r="AF125" s="5"/>
      <c r="AG125" s="5"/>
      <c r="AH125" s="5"/>
      <c r="AI125" s="5"/>
      <c r="AJ125" s="5"/>
      <c r="AK125" s="5"/>
      <c r="AL125" s="5"/>
      <c r="AM125" s="5"/>
      <c r="AN125" s="5"/>
      <c r="AO125" s="5"/>
      <c r="AP125" s="5"/>
      <c r="AQ125" s="5"/>
      <c r="AR125" s="5"/>
      <c r="AS125" s="5"/>
      <c r="AT125" s="5"/>
      <c r="AU125" s="5"/>
      <c r="AV125" s="5"/>
      <c r="AW125" s="5"/>
      <c r="AX125" s="5"/>
      <c r="AY125" s="5"/>
      <c r="AZ125" s="5"/>
      <c r="BA125" s="5"/>
      <c r="BB125" s="5"/>
    </row>
    <row r="126" spans="1:54" s="4" customFormat="1" ht="391.5" customHeight="1" x14ac:dyDescent="0.2">
      <c r="A126" s="9">
        <v>144</v>
      </c>
      <c r="B126" s="10" t="s">
        <v>37</v>
      </c>
      <c r="C126" s="11" t="s">
        <v>107</v>
      </c>
      <c r="D126" s="12" t="s">
        <v>888</v>
      </c>
      <c r="E126" s="11" t="s">
        <v>39</v>
      </c>
      <c r="F126" s="33">
        <v>44910</v>
      </c>
      <c r="G126" s="11" t="s">
        <v>822</v>
      </c>
      <c r="H126" s="15" t="s">
        <v>889</v>
      </c>
      <c r="I126" s="69" t="s">
        <v>888</v>
      </c>
      <c r="J126" s="23" t="s">
        <v>890</v>
      </c>
      <c r="K126" s="23" t="s">
        <v>891</v>
      </c>
      <c r="L126" s="11" t="s">
        <v>892</v>
      </c>
      <c r="M126" s="11">
        <v>4</v>
      </c>
      <c r="N126" s="22" t="s">
        <v>893</v>
      </c>
      <c r="O126" s="11" t="s">
        <v>7</v>
      </c>
      <c r="P126" s="157">
        <v>44927</v>
      </c>
      <c r="Q126" s="250">
        <v>45261</v>
      </c>
      <c r="R126" s="269"/>
      <c r="S126" s="178" t="s">
        <v>1720</v>
      </c>
      <c r="T126" s="19" t="s">
        <v>1719</v>
      </c>
      <c r="U126" s="34"/>
      <c r="V126" s="72" t="s">
        <v>1718</v>
      </c>
      <c r="W126" s="125">
        <v>45315</v>
      </c>
      <c r="X126" s="17">
        <f t="shared" si="1"/>
        <v>45315</v>
      </c>
      <c r="Y126" s="85" t="s">
        <v>48</v>
      </c>
      <c r="Z126" s="137" t="s">
        <v>1722</v>
      </c>
      <c r="AA126" s="20" t="s">
        <v>66</v>
      </c>
      <c r="AB126" s="5"/>
      <c r="AC126" s="5"/>
      <c r="AD126" s="5"/>
      <c r="AE126" s="21"/>
      <c r="AF126" s="5"/>
      <c r="AG126" s="5"/>
      <c r="AH126" s="5"/>
      <c r="AI126" s="5"/>
      <c r="AJ126" s="5"/>
      <c r="AK126" s="5"/>
      <c r="AL126" s="5"/>
      <c r="AM126" s="5"/>
      <c r="AN126" s="5"/>
      <c r="AO126" s="5"/>
      <c r="AP126" s="5"/>
      <c r="AQ126" s="5"/>
      <c r="AR126" s="5"/>
      <c r="AS126" s="5"/>
      <c r="AT126" s="5"/>
      <c r="AU126" s="5"/>
      <c r="AV126" s="5"/>
      <c r="AW126" s="5"/>
      <c r="AX126" s="5"/>
      <c r="AY126" s="5"/>
      <c r="AZ126" s="5"/>
      <c r="BA126" s="5"/>
      <c r="BB126" s="5"/>
    </row>
    <row r="127" spans="1:54" s="4" customFormat="1" ht="380.25" customHeight="1" x14ac:dyDescent="0.2">
      <c r="A127" s="9">
        <v>145</v>
      </c>
      <c r="B127" s="10" t="s">
        <v>37</v>
      </c>
      <c r="C127" s="11" t="s">
        <v>107</v>
      </c>
      <c r="D127" s="12" t="s">
        <v>894</v>
      </c>
      <c r="E127" s="11" t="s">
        <v>39</v>
      </c>
      <c r="F127" s="33">
        <v>44910</v>
      </c>
      <c r="G127" s="11" t="s">
        <v>822</v>
      </c>
      <c r="H127" s="19" t="s">
        <v>895</v>
      </c>
      <c r="I127" s="69" t="s">
        <v>896</v>
      </c>
      <c r="J127" s="23" t="s">
        <v>897</v>
      </c>
      <c r="K127" s="23" t="s">
        <v>891</v>
      </c>
      <c r="L127" s="11" t="s">
        <v>892</v>
      </c>
      <c r="M127" s="11">
        <v>4</v>
      </c>
      <c r="N127" s="22" t="s">
        <v>893</v>
      </c>
      <c r="O127" s="11" t="s">
        <v>7</v>
      </c>
      <c r="P127" s="157">
        <v>44927</v>
      </c>
      <c r="Q127" s="250">
        <v>45261</v>
      </c>
      <c r="R127" s="269"/>
      <c r="S127" s="178" t="s">
        <v>1720</v>
      </c>
      <c r="T127" s="19" t="s">
        <v>1721</v>
      </c>
      <c r="U127" s="34"/>
      <c r="V127" s="72" t="s">
        <v>1718</v>
      </c>
      <c r="W127" s="125">
        <v>45315</v>
      </c>
      <c r="X127" s="17">
        <f t="shared" si="1"/>
        <v>45315</v>
      </c>
      <c r="Y127" s="164" t="s">
        <v>48</v>
      </c>
      <c r="Z127" s="137" t="s">
        <v>1723</v>
      </c>
      <c r="AA127" s="20" t="s">
        <v>66</v>
      </c>
      <c r="AB127" s="5"/>
      <c r="AC127" s="5"/>
      <c r="AD127" s="5"/>
      <c r="AE127" s="21"/>
      <c r="AF127" s="5"/>
      <c r="AG127" s="5"/>
      <c r="AH127" s="5"/>
      <c r="AI127" s="5"/>
      <c r="AJ127" s="5"/>
      <c r="AK127" s="5"/>
      <c r="AL127" s="5"/>
      <c r="AM127" s="5"/>
      <c r="AN127" s="5"/>
      <c r="AO127" s="5"/>
      <c r="AP127" s="5"/>
      <c r="AQ127" s="5"/>
      <c r="AR127" s="5"/>
      <c r="AS127" s="5"/>
      <c r="AT127" s="5"/>
      <c r="AU127" s="5"/>
      <c r="AV127" s="5"/>
      <c r="AW127" s="5"/>
      <c r="AX127" s="5"/>
      <c r="AY127" s="5"/>
      <c r="AZ127" s="5"/>
      <c r="BA127" s="5"/>
      <c r="BB127" s="5"/>
    </row>
    <row r="128" spans="1:54" s="4" customFormat="1" ht="200.1" customHeight="1" x14ac:dyDescent="0.2">
      <c r="A128" s="9">
        <v>146</v>
      </c>
      <c r="B128" s="10" t="s">
        <v>37</v>
      </c>
      <c r="C128" s="11" t="s">
        <v>107</v>
      </c>
      <c r="D128" s="74" t="s">
        <v>898</v>
      </c>
      <c r="E128" s="11" t="s">
        <v>39</v>
      </c>
      <c r="F128" s="33">
        <v>44910</v>
      </c>
      <c r="G128" s="11" t="s">
        <v>822</v>
      </c>
      <c r="H128" s="15" t="s">
        <v>899</v>
      </c>
      <c r="I128" s="15" t="s">
        <v>900</v>
      </c>
      <c r="J128" s="11" t="s">
        <v>901</v>
      </c>
      <c r="K128" s="11" t="s">
        <v>902</v>
      </c>
      <c r="L128" s="47" t="s">
        <v>361</v>
      </c>
      <c r="M128" s="47">
        <v>1</v>
      </c>
      <c r="N128" s="11" t="s">
        <v>903</v>
      </c>
      <c r="O128" s="11" t="s">
        <v>6</v>
      </c>
      <c r="P128" s="157">
        <v>44927</v>
      </c>
      <c r="Q128" s="250">
        <v>45291</v>
      </c>
      <c r="R128" s="269"/>
      <c r="S128" s="178" t="s">
        <v>904</v>
      </c>
      <c r="T128" s="19" t="s">
        <v>905</v>
      </c>
      <c r="U128" s="80"/>
      <c r="V128" s="146" t="s">
        <v>906</v>
      </c>
      <c r="W128" s="146">
        <v>45205</v>
      </c>
      <c r="X128" s="17">
        <f t="shared" si="1"/>
        <v>45205</v>
      </c>
      <c r="Y128" s="72" t="s">
        <v>48</v>
      </c>
      <c r="Z128" s="165" t="s">
        <v>907</v>
      </c>
      <c r="AA128" s="20" t="s">
        <v>50</v>
      </c>
      <c r="AB128" s="5"/>
      <c r="AC128" s="5"/>
      <c r="AD128" s="5"/>
      <c r="AE128" s="21"/>
      <c r="AF128" s="5"/>
      <c r="AG128" s="5"/>
      <c r="AH128" s="5"/>
      <c r="AI128" s="5"/>
      <c r="AJ128" s="5"/>
      <c r="AK128" s="5"/>
      <c r="AL128" s="5"/>
      <c r="AM128" s="5"/>
      <c r="AN128" s="5"/>
      <c r="AO128" s="5"/>
      <c r="AP128" s="5"/>
      <c r="AQ128" s="5"/>
      <c r="AR128" s="5"/>
      <c r="AS128" s="5"/>
      <c r="AT128" s="5"/>
      <c r="AU128" s="5"/>
      <c r="AV128" s="5"/>
      <c r="AW128" s="5"/>
      <c r="AX128" s="5"/>
      <c r="AY128" s="5"/>
      <c r="AZ128" s="5"/>
      <c r="BA128" s="5"/>
      <c r="BB128" s="5"/>
    </row>
    <row r="129" spans="1:54" s="4" customFormat="1" ht="200.1" customHeight="1" x14ac:dyDescent="0.2">
      <c r="A129" s="9">
        <v>147</v>
      </c>
      <c r="B129" s="10" t="s">
        <v>37</v>
      </c>
      <c r="C129" s="11" t="s">
        <v>107</v>
      </c>
      <c r="D129" s="12" t="s">
        <v>908</v>
      </c>
      <c r="E129" s="11" t="s">
        <v>39</v>
      </c>
      <c r="F129" s="33">
        <v>44910</v>
      </c>
      <c r="G129" s="11" t="s">
        <v>822</v>
      </c>
      <c r="H129" s="19" t="s">
        <v>909</v>
      </c>
      <c r="I129" s="69" t="s">
        <v>910</v>
      </c>
      <c r="J129" s="23" t="s">
        <v>911</v>
      </c>
      <c r="K129" s="23" t="s">
        <v>912</v>
      </c>
      <c r="L129" s="11" t="s">
        <v>913</v>
      </c>
      <c r="M129" s="11">
        <v>1</v>
      </c>
      <c r="N129" s="22" t="s">
        <v>914</v>
      </c>
      <c r="O129" s="11" t="s">
        <v>14</v>
      </c>
      <c r="P129" s="157">
        <v>44927</v>
      </c>
      <c r="Q129" s="250">
        <v>44957</v>
      </c>
      <c r="R129" s="269"/>
      <c r="S129" s="178">
        <v>45035</v>
      </c>
      <c r="T129" s="19" t="s">
        <v>915</v>
      </c>
      <c r="U129" s="19"/>
      <c r="V129" s="82" t="s">
        <v>916</v>
      </c>
      <c r="W129" s="82">
        <v>45036</v>
      </c>
      <c r="X129" s="17">
        <f t="shared" si="1"/>
        <v>45036</v>
      </c>
      <c r="Y129" s="52" t="s">
        <v>48</v>
      </c>
      <c r="Z129" s="75" t="s">
        <v>917</v>
      </c>
      <c r="AA129" s="20" t="s">
        <v>50</v>
      </c>
      <c r="AB129" s="5"/>
      <c r="AC129" s="5"/>
      <c r="AD129" s="5"/>
      <c r="AE129" s="21"/>
      <c r="AF129" s="5"/>
      <c r="AG129" s="5"/>
      <c r="AH129" s="5"/>
      <c r="AI129" s="5"/>
      <c r="AJ129" s="5"/>
      <c r="AK129" s="5"/>
      <c r="AL129" s="5"/>
      <c r="AM129" s="5"/>
      <c r="AN129" s="5"/>
      <c r="AO129" s="5"/>
      <c r="AP129" s="5"/>
      <c r="AQ129" s="5"/>
      <c r="AR129" s="5"/>
      <c r="AS129" s="5"/>
      <c r="AT129" s="5"/>
      <c r="AU129" s="5"/>
      <c r="AV129" s="5"/>
      <c r="AW129" s="5"/>
      <c r="AX129" s="5"/>
      <c r="AY129" s="5"/>
      <c r="AZ129" s="5"/>
      <c r="BA129" s="5"/>
      <c r="BB129" s="5"/>
    </row>
    <row r="130" spans="1:54" s="4" customFormat="1" ht="366.75" customHeight="1" x14ac:dyDescent="0.2">
      <c r="A130" s="9">
        <v>148</v>
      </c>
      <c r="B130" s="10" t="s">
        <v>37</v>
      </c>
      <c r="C130" s="11" t="s">
        <v>107</v>
      </c>
      <c r="D130" s="46" t="s">
        <v>918</v>
      </c>
      <c r="E130" s="11" t="s">
        <v>39</v>
      </c>
      <c r="F130" s="33">
        <v>44910</v>
      </c>
      <c r="G130" s="11" t="s">
        <v>822</v>
      </c>
      <c r="H130" s="19" t="s">
        <v>919</v>
      </c>
      <c r="I130" s="69" t="s">
        <v>920</v>
      </c>
      <c r="J130" s="11" t="s">
        <v>921</v>
      </c>
      <c r="K130" s="11" t="s">
        <v>922</v>
      </c>
      <c r="L130" s="11" t="s">
        <v>361</v>
      </c>
      <c r="M130" s="47">
        <v>1</v>
      </c>
      <c r="N130" s="22" t="s">
        <v>914</v>
      </c>
      <c r="O130" s="11" t="s">
        <v>14</v>
      </c>
      <c r="P130" s="157">
        <v>44927</v>
      </c>
      <c r="Q130" s="250">
        <v>45291</v>
      </c>
      <c r="R130" s="269"/>
      <c r="S130" s="178" t="s">
        <v>1539</v>
      </c>
      <c r="T130" s="231" t="s">
        <v>1540</v>
      </c>
      <c r="U130" s="231"/>
      <c r="V130" s="82" t="s">
        <v>1541</v>
      </c>
      <c r="W130" s="82">
        <v>45296</v>
      </c>
      <c r="X130" s="17">
        <f t="shared" si="1"/>
        <v>45296</v>
      </c>
      <c r="Y130" s="18" t="s">
        <v>48</v>
      </c>
      <c r="Z130" s="151" t="s">
        <v>1542</v>
      </c>
      <c r="AA130" s="20" t="s">
        <v>66</v>
      </c>
      <c r="AB130" s="5"/>
      <c r="AC130" s="5"/>
      <c r="AD130" s="5"/>
      <c r="AE130" s="21"/>
      <c r="AF130" s="5"/>
      <c r="AG130" s="5"/>
      <c r="AH130" s="5"/>
      <c r="AI130" s="5"/>
      <c r="AJ130" s="5"/>
      <c r="AK130" s="5"/>
      <c r="AL130" s="5"/>
      <c r="AM130" s="5"/>
      <c r="AN130" s="5"/>
      <c r="AO130" s="5"/>
      <c r="AP130" s="5"/>
      <c r="AQ130" s="5"/>
      <c r="AR130" s="5"/>
      <c r="AS130" s="5"/>
      <c r="AT130" s="5"/>
      <c r="AU130" s="5"/>
      <c r="AV130" s="5"/>
      <c r="AW130" s="5"/>
      <c r="AX130" s="5"/>
      <c r="AY130" s="5"/>
      <c r="AZ130" s="5"/>
      <c r="BA130" s="5"/>
      <c r="BB130" s="5"/>
    </row>
    <row r="131" spans="1:54" s="4" customFormat="1" ht="200.1" customHeight="1" x14ac:dyDescent="0.2">
      <c r="A131" s="9">
        <v>149</v>
      </c>
      <c r="B131" s="10" t="s">
        <v>37</v>
      </c>
      <c r="C131" s="11" t="s">
        <v>107</v>
      </c>
      <c r="D131" s="46" t="s">
        <v>923</v>
      </c>
      <c r="E131" s="11" t="s">
        <v>39</v>
      </c>
      <c r="F131" s="33">
        <v>44910</v>
      </c>
      <c r="G131" s="11" t="s">
        <v>822</v>
      </c>
      <c r="H131" s="15" t="s">
        <v>924</v>
      </c>
      <c r="I131" s="19" t="s">
        <v>925</v>
      </c>
      <c r="J131" s="23" t="s">
        <v>926</v>
      </c>
      <c r="K131" s="11" t="s">
        <v>927</v>
      </c>
      <c r="L131" s="11" t="s">
        <v>928</v>
      </c>
      <c r="M131" s="11">
        <v>1</v>
      </c>
      <c r="N131" s="11" t="s">
        <v>526</v>
      </c>
      <c r="O131" s="11" t="s">
        <v>16</v>
      </c>
      <c r="P131" s="157">
        <v>44927</v>
      </c>
      <c r="Q131" s="250">
        <v>44985</v>
      </c>
      <c r="R131" s="269"/>
      <c r="S131" s="254">
        <v>45037</v>
      </c>
      <c r="T131" s="19" t="s">
        <v>929</v>
      </c>
      <c r="U131" s="19"/>
      <c r="V131" s="13" t="s">
        <v>930</v>
      </c>
      <c r="W131" s="13">
        <v>45037</v>
      </c>
      <c r="X131" s="17">
        <f t="shared" si="1"/>
        <v>45037</v>
      </c>
      <c r="Y131" s="18" t="s">
        <v>48</v>
      </c>
      <c r="Z131" s="19" t="s">
        <v>931</v>
      </c>
      <c r="AA131" s="20" t="s">
        <v>50</v>
      </c>
      <c r="AB131" s="5"/>
      <c r="AC131" s="5"/>
      <c r="AD131" s="5"/>
      <c r="AE131" s="21"/>
      <c r="AF131" s="5"/>
      <c r="AG131" s="5"/>
      <c r="AH131" s="5"/>
      <c r="AI131" s="5"/>
      <c r="AJ131" s="5"/>
      <c r="AK131" s="5"/>
      <c r="AL131" s="5"/>
      <c r="AM131" s="5"/>
      <c r="AN131" s="5"/>
      <c r="AO131" s="5"/>
      <c r="AP131" s="5"/>
      <c r="AQ131" s="5"/>
      <c r="AR131" s="5"/>
      <c r="AS131" s="5"/>
      <c r="AT131" s="5"/>
      <c r="AU131" s="5"/>
      <c r="AV131" s="5"/>
      <c r="AW131" s="5"/>
      <c r="AX131" s="5"/>
      <c r="AY131" s="5"/>
      <c r="AZ131" s="5"/>
      <c r="BA131" s="5"/>
      <c r="BB131" s="5"/>
    </row>
    <row r="132" spans="1:54" s="4" customFormat="1" ht="200.1" customHeight="1" x14ac:dyDescent="0.2">
      <c r="A132" s="9">
        <v>150</v>
      </c>
      <c r="B132" s="10" t="s">
        <v>37</v>
      </c>
      <c r="C132" s="11" t="s">
        <v>107</v>
      </c>
      <c r="D132" s="46" t="s">
        <v>932</v>
      </c>
      <c r="E132" s="11" t="s">
        <v>39</v>
      </c>
      <c r="F132" s="33">
        <v>44910</v>
      </c>
      <c r="G132" s="11" t="s">
        <v>822</v>
      </c>
      <c r="H132" s="19" t="s">
        <v>933</v>
      </c>
      <c r="I132" s="19" t="s">
        <v>934</v>
      </c>
      <c r="J132" s="11" t="s">
        <v>935</v>
      </c>
      <c r="K132" s="23" t="s">
        <v>936</v>
      </c>
      <c r="L132" s="11" t="s">
        <v>928</v>
      </c>
      <c r="M132" s="11">
        <v>1</v>
      </c>
      <c r="N132" s="11" t="s">
        <v>526</v>
      </c>
      <c r="O132" s="11" t="s">
        <v>16</v>
      </c>
      <c r="P132" s="157">
        <v>44927</v>
      </c>
      <c r="Q132" s="250">
        <v>44985</v>
      </c>
      <c r="R132" s="269"/>
      <c r="S132" s="254">
        <v>45037</v>
      </c>
      <c r="T132" s="19" t="s">
        <v>937</v>
      </c>
      <c r="U132" s="19"/>
      <c r="V132" s="13" t="s">
        <v>930</v>
      </c>
      <c r="W132" s="13">
        <v>45037</v>
      </c>
      <c r="X132" s="17">
        <f t="shared" si="1"/>
        <v>45037</v>
      </c>
      <c r="Y132" s="18" t="s">
        <v>48</v>
      </c>
      <c r="Z132" s="19" t="s">
        <v>938</v>
      </c>
      <c r="AA132" s="20" t="s">
        <v>50</v>
      </c>
      <c r="AB132" s="5"/>
      <c r="AC132" s="5"/>
      <c r="AD132" s="5"/>
      <c r="AE132" s="21"/>
      <c r="AF132" s="5"/>
      <c r="AG132" s="5"/>
      <c r="AH132" s="5"/>
      <c r="AI132" s="5"/>
      <c r="AJ132" s="5"/>
      <c r="AK132" s="5"/>
      <c r="AL132" s="5"/>
      <c r="AM132" s="5"/>
      <c r="AN132" s="5"/>
      <c r="AO132" s="5"/>
      <c r="AP132" s="5"/>
      <c r="AQ132" s="5"/>
      <c r="AR132" s="5"/>
      <c r="AS132" s="5"/>
      <c r="AT132" s="5"/>
      <c r="AU132" s="5"/>
      <c r="AV132" s="5"/>
      <c r="AW132" s="5"/>
      <c r="AX132" s="5"/>
      <c r="AY132" s="5"/>
      <c r="AZ132" s="5"/>
      <c r="BA132" s="5"/>
      <c r="BB132" s="5"/>
    </row>
    <row r="133" spans="1:54" s="4" customFormat="1" ht="200.1" customHeight="1" x14ac:dyDescent="0.2">
      <c r="A133" s="9">
        <v>151</v>
      </c>
      <c r="B133" s="10" t="s">
        <v>37</v>
      </c>
      <c r="C133" s="11" t="s">
        <v>107</v>
      </c>
      <c r="D133" s="46" t="s">
        <v>939</v>
      </c>
      <c r="E133" s="11" t="s">
        <v>39</v>
      </c>
      <c r="F133" s="33">
        <v>44910</v>
      </c>
      <c r="G133" s="11" t="s">
        <v>822</v>
      </c>
      <c r="H133" s="15" t="s">
        <v>940</v>
      </c>
      <c r="I133" s="15" t="s">
        <v>941</v>
      </c>
      <c r="J133" s="11" t="s">
        <v>942</v>
      </c>
      <c r="K133" s="11" t="s">
        <v>510</v>
      </c>
      <c r="L133" s="11" t="s">
        <v>928</v>
      </c>
      <c r="M133" s="11">
        <v>1</v>
      </c>
      <c r="N133" s="11" t="s">
        <v>526</v>
      </c>
      <c r="O133" s="11" t="s">
        <v>16</v>
      </c>
      <c r="P133" s="157">
        <v>44927</v>
      </c>
      <c r="Q133" s="250">
        <v>45291</v>
      </c>
      <c r="R133" s="269"/>
      <c r="S133" s="254">
        <v>45037</v>
      </c>
      <c r="T133" s="19" t="s">
        <v>943</v>
      </c>
      <c r="U133" s="19"/>
      <c r="V133" s="13" t="s">
        <v>930</v>
      </c>
      <c r="W133" s="13">
        <v>45037</v>
      </c>
      <c r="X133" s="17">
        <f t="shared" si="1"/>
        <v>45037</v>
      </c>
      <c r="Y133" s="18" t="s">
        <v>48</v>
      </c>
      <c r="Z133" s="19" t="s">
        <v>944</v>
      </c>
      <c r="AA133" s="20" t="s">
        <v>50</v>
      </c>
      <c r="AB133" s="5"/>
      <c r="AC133" s="5"/>
      <c r="AD133" s="5"/>
      <c r="AE133" s="21"/>
      <c r="AF133" s="5"/>
      <c r="AG133" s="5"/>
      <c r="AH133" s="5"/>
      <c r="AI133" s="5"/>
      <c r="AJ133" s="5"/>
      <c r="AK133" s="5"/>
      <c r="AL133" s="5"/>
      <c r="AM133" s="5"/>
      <c r="AN133" s="5"/>
      <c r="AO133" s="5"/>
      <c r="AP133" s="5"/>
      <c r="AQ133" s="5"/>
      <c r="AR133" s="5"/>
      <c r="AS133" s="5"/>
      <c r="AT133" s="5"/>
      <c r="AU133" s="5"/>
      <c r="AV133" s="5"/>
      <c r="AW133" s="5"/>
      <c r="AX133" s="5"/>
      <c r="AY133" s="5"/>
      <c r="AZ133" s="5"/>
      <c r="BA133" s="5"/>
      <c r="BB133" s="5"/>
    </row>
    <row r="134" spans="1:54" s="4" customFormat="1" ht="200.1" customHeight="1" x14ac:dyDescent="0.2">
      <c r="A134" s="9">
        <v>152</v>
      </c>
      <c r="B134" s="10" t="s">
        <v>37</v>
      </c>
      <c r="C134" s="11" t="s">
        <v>107</v>
      </c>
      <c r="D134" s="12" t="s">
        <v>71</v>
      </c>
      <c r="E134" s="11" t="s">
        <v>39</v>
      </c>
      <c r="F134" s="33">
        <v>44910</v>
      </c>
      <c r="G134" s="11" t="s">
        <v>822</v>
      </c>
      <c r="H134" s="15" t="s">
        <v>71</v>
      </c>
      <c r="I134" s="76" t="s">
        <v>945</v>
      </c>
      <c r="J134" s="11" t="s">
        <v>71</v>
      </c>
      <c r="K134" s="11" t="s">
        <v>71</v>
      </c>
      <c r="L134" s="11" t="s">
        <v>71</v>
      </c>
      <c r="M134" s="11" t="s">
        <v>71</v>
      </c>
      <c r="N134" s="22" t="s">
        <v>946</v>
      </c>
      <c r="O134" s="11" t="s">
        <v>13</v>
      </c>
      <c r="P134" s="157">
        <f>F134</f>
        <v>44910</v>
      </c>
      <c r="Q134" s="250">
        <v>44926</v>
      </c>
      <c r="R134" s="269"/>
      <c r="S134" s="44" t="s">
        <v>71</v>
      </c>
      <c r="T134" s="15" t="s">
        <v>71</v>
      </c>
      <c r="U134" s="15"/>
      <c r="V134" s="13" t="s">
        <v>947</v>
      </c>
      <c r="W134" s="13">
        <v>45026</v>
      </c>
      <c r="X134" s="17">
        <f t="shared" si="1"/>
        <v>45026</v>
      </c>
      <c r="Y134" s="18" t="s">
        <v>48</v>
      </c>
      <c r="Z134" s="19" t="s">
        <v>948</v>
      </c>
      <c r="AA134" s="20" t="s">
        <v>50</v>
      </c>
      <c r="AB134" s="5"/>
      <c r="AC134" s="5"/>
      <c r="AD134" s="5"/>
      <c r="AE134" s="21"/>
      <c r="AF134" s="5"/>
      <c r="AG134" s="5"/>
      <c r="AH134" s="5"/>
      <c r="AI134" s="5"/>
      <c r="AJ134" s="5"/>
      <c r="AK134" s="5"/>
      <c r="AL134" s="5"/>
      <c r="AM134" s="5"/>
      <c r="AN134" s="5"/>
      <c r="AO134" s="5"/>
      <c r="AP134" s="5"/>
      <c r="AQ134" s="5"/>
      <c r="AR134" s="5"/>
      <c r="AS134" s="5"/>
      <c r="AT134" s="5"/>
      <c r="AU134" s="5"/>
      <c r="AV134" s="5"/>
      <c r="AW134" s="5"/>
      <c r="AX134" s="5"/>
      <c r="AY134" s="5"/>
      <c r="AZ134" s="5"/>
      <c r="BA134" s="5"/>
      <c r="BB134" s="5"/>
    </row>
    <row r="135" spans="1:54" s="4" customFormat="1" ht="200.1" customHeight="1" x14ac:dyDescent="0.2">
      <c r="A135" s="9">
        <v>153</v>
      </c>
      <c r="B135" s="10" t="s">
        <v>37</v>
      </c>
      <c r="C135" s="11" t="s">
        <v>107</v>
      </c>
      <c r="D135" s="12" t="s">
        <v>71</v>
      </c>
      <c r="E135" s="11" t="s">
        <v>39</v>
      </c>
      <c r="F135" s="33">
        <v>44910</v>
      </c>
      <c r="G135" s="11" t="s">
        <v>822</v>
      </c>
      <c r="H135" s="15" t="s">
        <v>71</v>
      </c>
      <c r="I135" s="76" t="s">
        <v>949</v>
      </c>
      <c r="J135" s="11" t="s">
        <v>71</v>
      </c>
      <c r="K135" s="11" t="s">
        <v>71</v>
      </c>
      <c r="L135" s="11" t="s">
        <v>71</v>
      </c>
      <c r="M135" s="11" t="s">
        <v>71</v>
      </c>
      <c r="N135" s="22" t="s">
        <v>946</v>
      </c>
      <c r="O135" s="11" t="s">
        <v>13</v>
      </c>
      <c r="P135" s="157">
        <f t="shared" ref="P135:P139" si="2">F135</f>
        <v>44910</v>
      </c>
      <c r="Q135" s="250">
        <v>44926</v>
      </c>
      <c r="R135" s="269"/>
      <c r="S135" s="44" t="s">
        <v>71</v>
      </c>
      <c r="T135" s="15" t="s">
        <v>71</v>
      </c>
      <c r="U135" s="15"/>
      <c r="V135" s="13" t="s">
        <v>947</v>
      </c>
      <c r="W135" s="13">
        <v>45026</v>
      </c>
      <c r="X135" s="17">
        <f t="shared" ref="X135:X198" si="3">IF(AA135="En proceso","En Proceso",W135 )</f>
        <v>45026</v>
      </c>
      <c r="Y135" s="18" t="s">
        <v>48</v>
      </c>
      <c r="Z135" s="19" t="s">
        <v>948</v>
      </c>
      <c r="AA135" s="20" t="s">
        <v>50</v>
      </c>
      <c r="AB135" s="5"/>
      <c r="AC135" s="5"/>
      <c r="AD135" s="5"/>
      <c r="AE135" s="21"/>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s="4" customFormat="1" ht="200.1" customHeight="1" x14ac:dyDescent="0.2">
      <c r="A136" s="9">
        <v>154</v>
      </c>
      <c r="B136" s="10" t="s">
        <v>37</v>
      </c>
      <c r="C136" s="11" t="s">
        <v>107</v>
      </c>
      <c r="D136" s="12" t="s">
        <v>71</v>
      </c>
      <c r="E136" s="11" t="s">
        <v>39</v>
      </c>
      <c r="F136" s="33">
        <v>44910</v>
      </c>
      <c r="G136" s="11" t="s">
        <v>822</v>
      </c>
      <c r="H136" s="15" t="s">
        <v>71</v>
      </c>
      <c r="I136" s="76" t="s">
        <v>950</v>
      </c>
      <c r="J136" s="11" t="s">
        <v>71</v>
      </c>
      <c r="K136" s="11" t="s">
        <v>71</v>
      </c>
      <c r="L136" s="11" t="s">
        <v>71</v>
      </c>
      <c r="M136" s="11" t="s">
        <v>71</v>
      </c>
      <c r="N136" s="22" t="s">
        <v>951</v>
      </c>
      <c r="O136" s="11" t="s">
        <v>13</v>
      </c>
      <c r="P136" s="157">
        <f t="shared" si="2"/>
        <v>44910</v>
      </c>
      <c r="Q136" s="250">
        <v>45291</v>
      </c>
      <c r="R136" s="269"/>
      <c r="S136" s="44" t="s">
        <v>71</v>
      </c>
      <c r="T136" s="15" t="s">
        <v>71</v>
      </c>
      <c r="U136" s="15"/>
      <c r="V136" s="13" t="s">
        <v>947</v>
      </c>
      <c r="W136" s="13">
        <v>45026</v>
      </c>
      <c r="X136" s="17">
        <f t="shared" si="3"/>
        <v>45026</v>
      </c>
      <c r="Y136" s="18" t="s">
        <v>48</v>
      </c>
      <c r="Z136" s="19" t="s">
        <v>948</v>
      </c>
      <c r="AA136" s="20" t="s">
        <v>50</v>
      </c>
      <c r="AB136" s="5"/>
      <c r="AC136" s="5"/>
      <c r="AD136" s="5"/>
      <c r="AE136" s="21"/>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s="4" customFormat="1" ht="200.1" customHeight="1" x14ac:dyDescent="0.2">
      <c r="A137" s="9">
        <v>155</v>
      </c>
      <c r="B137" s="10" t="s">
        <v>37</v>
      </c>
      <c r="C137" s="11" t="s">
        <v>107</v>
      </c>
      <c r="D137" s="12" t="s">
        <v>71</v>
      </c>
      <c r="E137" s="11" t="s">
        <v>39</v>
      </c>
      <c r="F137" s="33">
        <v>44910</v>
      </c>
      <c r="G137" s="11" t="s">
        <v>822</v>
      </c>
      <c r="H137" s="15" t="s">
        <v>71</v>
      </c>
      <c r="I137" s="76" t="s">
        <v>952</v>
      </c>
      <c r="J137" s="11" t="s">
        <v>71</v>
      </c>
      <c r="K137" s="11" t="s">
        <v>71</v>
      </c>
      <c r="L137" s="11" t="s">
        <v>71</v>
      </c>
      <c r="M137" s="11" t="s">
        <v>71</v>
      </c>
      <c r="N137" s="22" t="s">
        <v>946</v>
      </c>
      <c r="O137" s="11" t="s">
        <v>13</v>
      </c>
      <c r="P137" s="157">
        <f t="shared" si="2"/>
        <v>44910</v>
      </c>
      <c r="Q137" s="250">
        <v>45291</v>
      </c>
      <c r="R137" s="269"/>
      <c r="S137" s="44" t="s">
        <v>71</v>
      </c>
      <c r="T137" s="15" t="s">
        <v>71</v>
      </c>
      <c r="U137" s="15"/>
      <c r="V137" s="13" t="s">
        <v>947</v>
      </c>
      <c r="W137" s="13">
        <v>45026</v>
      </c>
      <c r="X137" s="17">
        <f t="shared" si="3"/>
        <v>45026</v>
      </c>
      <c r="Y137" s="18" t="s">
        <v>48</v>
      </c>
      <c r="Z137" s="19" t="s">
        <v>948</v>
      </c>
      <c r="AA137" s="20" t="s">
        <v>50</v>
      </c>
      <c r="AB137" s="5"/>
      <c r="AC137" s="5"/>
      <c r="AD137" s="5"/>
      <c r="AE137" s="21"/>
      <c r="AF137" s="5"/>
      <c r="AG137" s="5"/>
      <c r="AH137" s="5"/>
      <c r="AI137" s="5"/>
      <c r="AJ137" s="5"/>
      <c r="AK137" s="5"/>
      <c r="AL137" s="5"/>
      <c r="AM137" s="5"/>
      <c r="AN137" s="5"/>
      <c r="AO137" s="5"/>
      <c r="AP137" s="5"/>
      <c r="AQ137" s="5"/>
      <c r="AR137" s="5"/>
      <c r="AS137" s="5"/>
      <c r="AT137" s="5"/>
      <c r="AU137" s="5"/>
      <c r="AV137" s="5"/>
      <c r="AW137" s="5"/>
      <c r="AX137" s="5"/>
      <c r="AY137" s="5"/>
      <c r="AZ137" s="5"/>
      <c r="BA137" s="5"/>
      <c r="BB137" s="5"/>
    </row>
    <row r="138" spans="1:54" s="4" customFormat="1" ht="200.1" customHeight="1" x14ac:dyDescent="0.2">
      <c r="A138" s="9">
        <v>156</v>
      </c>
      <c r="B138" s="10" t="s">
        <v>37</v>
      </c>
      <c r="C138" s="11" t="s">
        <v>107</v>
      </c>
      <c r="D138" s="12" t="s">
        <v>71</v>
      </c>
      <c r="E138" s="11" t="s">
        <v>39</v>
      </c>
      <c r="F138" s="33">
        <v>44910</v>
      </c>
      <c r="G138" s="11" t="s">
        <v>822</v>
      </c>
      <c r="H138" s="15" t="s">
        <v>71</v>
      </c>
      <c r="I138" s="76" t="s">
        <v>953</v>
      </c>
      <c r="J138" s="11" t="s">
        <v>71</v>
      </c>
      <c r="K138" s="11" t="s">
        <v>71</v>
      </c>
      <c r="L138" s="11" t="s">
        <v>71</v>
      </c>
      <c r="M138" s="11" t="s">
        <v>71</v>
      </c>
      <c r="N138" s="22" t="s">
        <v>954</v>
      </c>
      <c r="O138" s="11" t="s">
        <v>13</v>
      </c>
      <c r="P138" s="157">
        <f t="shared" si="2"/>
        <v>44910</v>
      </c>
      <c r="Q138" s="250">
        <v>45291</v>
      </c>
      <c r="R138" s="269"/>
      <c r="S138" s="44" t="s">
        <v>71</v>
      </c>
      <c r="T138" s="15" t="s">
        <v>71</v>
      </c>
      <c r="U138" s="99"/>
      <c r="V138" s="97" t="s">
        <v>947</v>
      </c>
      <c r="W138" s="13">
        <v>45026</v>
      </c>
      <c r="X138" s="166">
        <f t="shared" si="3"/>
        <v>45026</v>
      </c>
      <c r="Y138" s="70" t="s">
        <v>48</v>
      </c>
      <c r="Z138" s="19" t="s">
        <v>955</v>
      </c>
      <c r="AA138" s="20" t="s">
        <v>50</v>
      </c>
      <c r="AB138" s="5"/>
      <c r="AC138" s="5"/>
      <c r="AD138" s="5"/>
      <c r="AE138" s="21"/>
      <c r="AF138" s="5"/>
      <c r="AG138" s="5"/>
      <c r="AH138" s="5"/>
      <c r="AI138" s="5"/>
      <c r="AJ138" s="5"/>
      <c r="AK138" s="5"/>
      <c r="AL138" s="5"/>
      <c r="AM138" s="5"/>
      <c r="AN138" s="5"/>
      <c r="AO138" s="5"/>
      <c r="AP138" s="5"/>
      <c r="AQ138" s="5"/>
      <c r="AR138" s="5"/>
      <c r="AS138" s="5"/>
      <c r="AT138" s="5"/>
      <c r="AU138" s="5"/>
      <c r="AV138" s="5"/>
      <c r="AW138" s="5"/>
      <c r="AX138" s="5"/>
      <c r="AY138" s="5"/>
      <c r="AZ138" s="5"/>
      <c r="BA138" s="5"/>
      <c r="BB138" s="5"/>
    </row>
    <row r="139" spans="1:54" s="4" customFormat="1" ht="200.1" customHeight="1" x14ac:dyDescent="0.2">
      <c r="A139" s="9">
        <v>157</v>
      </c>
      <c r="B139" s="10" t="s">
        <v>37</v>
      </c>
      <c r="C139" s="11" t="s">
        <v>107</v>
      </c>
      <c r="D139" s="12" t="s">
        <v>71</v>
      </c>
      <c r="E139" s="11" t="s">
        <v>39</v>
      </c>
      <c r="F139" s="33">
        <v>44910</v>
      </c>
      <c r="G139" s="11" t="s">
        <v>822</v>
      </c>
      <c r="H139" s="15" t="s">
        <v>71</v>
      </c>
      <c r="I139" s="76" t="s">
        <v>956</v>
      </c>
      <c r="J139" s="11" t="s">
        <v>71</v>
      </c>
      <c r="K139" s="11" t="s">
        <v>71</v>
      </c>
      <c r="L139" s="11" t="s">
        <v>71</v>
      </c>
      <c r="M139" s="11" t="s">
        <v>71</v>
      </c>
      <c r="N139" s="22" t="s">
        <v>946</v>
      </c>
      <c r="O139" s="11" t="s">
        <v>13</v>
      </c>
      <c r="P139" s="157">
        <f t="shared" si="2"/>
        <v>44910</v>
      </c>
      <c r="Q139" s="250">
        <v>45291</v>
      </c>
      <c r="R139" s="269"/>
      <c r="S139" s="44" t="s">
        <v>71</v>
      </c>
      <c r="T139" s="15" t="s">
        <v>71</v>
      </c>
      <c r="U139" s="272"/>
      <c r="V139" s="167" t="s">
        <v>947</v>
      </c>
      <c r="W139" s="168">
        <v>45026</v>
      </c>
      <c r="X139" s="67">
        <f t="shared" si="3"/>
        <v>45026</v>
      </c>
      <c r="Y139" s="72" t="s">
        <v>48</v>
      </c>
      <c r="Z139" s="169" t="s">
        <v>957</v>
      </c>
      <c r="AA139" s="20" t="s">
        <v>50</v>
      </c>
      <c r="AB139" s="5"/>
      <c r="AC139" s="5"/>
      <c r="AD139" s="5"/>
      <c r="AE139" s="21"/>
      <c r="AF139" s="5"/>
      <c r="AG139" s="5"/>
      <c r="AH139" s="5"/>
      <c r="AI139" s="5"/>
      <c r="AJ139" s="5"/>
      <c r="AK139" s="5"/>
      <c r="AL139" s="5"/>
      <c r="AM139" s="5"/>
      <c r="AN139" s="5"/>
      <c r="AO139" s="5"/>
      <c r="AP139" s="5"/>
      <c r="AQ139" s="5"/>
      <c r="AR139" s="5"/>
      <c r="AS139" s="5"/>
      <c r="AT139" s="5"/>
      <c r="AU139" s="5"/>
      <c r="AV139" s="5"/>
      <c r="AW139" s="5"/>
      <c r="AX139" s="5"/>
      <c r="AY139" s="5"/>
      <c r="AZ139" s="5"/>
      <c r="BA139" s="5"/>
      <c r="BB139" s="5"/>
    </row>
    <row r="140" spans="1:54" s="4" customFormat="1" ht="395.45" customHeight="1" x14ac:dyDescent="0.2">
      <c r="A140" s="9">
        <v>158</v>
      </c>
      <c r="B140" s="10" t="s">
        <v>37</v>
      </c>
      <c r="C140" s="11" t="s">
        <v>107</v>
      </c>
      <c r="D140" s="12" t="s">
        <v>958</v>
      </c>
      <c r="E140" s="11" t="s">
        <v>39</v>
      </c>
      <c r="F140" s="33">
        <v>44910</v>
      </c>
      <c r="G140" s="11" t="s">
        <v>822</v>
      </c>
      <c r="H140" s="15" t="s">
        <v>959</v>
      </c>
      <c r="I140" s="15" t="s">
        <v>960</v>
      </c>
      <c r="J140" s="11" t="s">
        <v>961</v>
      </c>
      <c r="K140" s="11" t="s">
        <v>962</v>
      </c>
      <c r="L140" s="11" t="s">
        <v>913</v>
      </c>
      <c r="M140" s="11" t="s">
        <v>963</v>
      </c>
      <c r="N140" s="77" t="s">
        <v>964</v>
      </c>
      <c r="O140" s="11" t="s">
        <v>12</v>
      </c>
      <c r="P140" s="157">
        <v>44958</v>
      </c>
      <c r="Q140" s="250">
        <v>45291</v>
      </c>
      <c r="R140" s="269"/>
      <c r="S140" s="173" t="s">
        <v>1523</v>
      </c>
      <c r="T140" s="232" t="s">
        <v>1524</v>
      </c>
      <c r="U140" s="232"/>
      <c r="V140" s="170" t="s">
        <v>1525</v>
      </c>
      <c r="W140" s="148">
        <v>45293</v>
      </c>
      <c r="X140" s="171">
        <f t="shared" si="3"/>
        <v>45293</v>
      </c>
      <c r="Y140" s="172" t="s">
        <v>48</v>
      </c>
      <c r="Z140" s="190" t="s">
        <v>1526</v>
      </c>
      <c r="AA140" s="20" t="s">
        <v>66</v>
      </c>
      <c r="AB140" s="5"/>
      <c r="AC140" s="5"/>
      <c r="AD140" s="5"/>
      <c r="AE140" s="21"/>
      <c r="AF140" s="5"/>
      <c r="AG140" s="5"/>
      <c r="AH140" s="5"/>
      <c r="AI140" s="5"/>
      <c r="AJ140" s="5"/>
      <c r="AK140" s="5"/>
      <c r="AL140" s="5"/>
      <c r="AM140" s="5"/>
      <c r="AN140" s="5"/>
      <c r="AO140" s="5"/>
      <c r="AP140" s="5"/>
      <c r="AQ140" s="5"/>
      <c r="AR140" s="5"/>
      <c r="AS140" s="5"/>
      <c r="AT140" s="5"/>
      <c r="AU140" s="5"/>
      <c r="AV140" s="5"/>
      <c r="AW140" s="5"/>
      <c r="AX140" s="5"/>
      <c r="AY140" s="5"/>
      <c r="AZ140" s="5"/>
      <c r="BA140" s="5"/>
      <c r="BB140" s="5"/>
    </row>
    <row r="141" spans="1:54" s="4" customFormat="1" ht="312.75" customHeight="1" x14ac:dyDescent="0.2">
      <c r="A141" s="9">
        <v>159</v>
      </c>
      <c r="B141" s="10" t="s">
        <v>37</v>
      </c>
      <c r="C141" s="11" t="s">
        <v>107</v>
      </c>
      <c r="D141" s="12" t="s">
        <v>965</v>
      </c>
      <c r="E141" s="11" t="s">
        <v>39</v>
      </c>
      <c r="F141" s="33">
        <v>44910</v>
      </c>
      <c r="G141" s="11" t="s">
        <v>822</v>
      </c>
      <c r="H141" s="15" t="s">
        <v>966</v>
      </c>
      <c r="I141" s="15" t="s">
        <v>967</v>
      </c>
      <c r="J141" s="11" t="s">
        <v>968</v>
      </c>
      <c r="K141" s="11" t="s">
        <v>969</v>
      </c>
      <c r="L141" s="11" t="s">
        <v>913</v>
      </c>
      <c r="M141" s="11" t="s">
        <v>970</v>
      </c>
      <c r="N141" s="77" t="s">
        <v>964</v>
      </c>
      <c r="O141" s="11" t="s">
        <v>12</v>
      </c>
      <c r="P141" s="157">
        <v>44958</v>
      </c>
      <c r="Q141" s="250">
        <v>45291</v>
      </c>
      <c r="R141" s="269"/>
      <c r="S141" s="256" t="s">
        <v>1528</v>
      </c>
      <c r="T141" s="137" t="s">
        <v>1527</v>
      </c>
      <c r="U141" s="137"/>
      <c r="V141" s="147" t="s">
        <v>1525</v>
      </c>
      <c r="W141" s="148">
        <v>45293</v>
      </c>
      <c r="X141" s="17">
        <f t="shared" si="3"/>
        <v>45293</v>
      </c>
      <c r="Y141" s="138" t="s">
        <v>48</v>
      </c>
      <c r="Z141" s="159" t="s">
        <v>1529</v>
      </c>
      <c r="AA141" s="20" t="s">
        <v>66</v>
      </c>
      <c r="AB141" s="5"/>
      <c r="AC141" s="5"/>
      <c r="AD141" s="5"/>
      <c r="AE141" s="21"/>
      <c r="AF141" s="5"/>
      <c r="AG141" s="5"/>
      <c r="AH141" s="5"/>
      <c r="AI141" s="5"/>
      <c r="AJ141" s="5"/>
      <c r="AK141" s="5"/>
      <c r="AL141" s="5"/>
      <c r="AM141" s="5"/>
      <c r="AN141" s="5"/>
      <c r="AO141" s="5"/>
      <c r="AP141" s="5"/>
      <c r="AQ141" s="5"/>
      <c r="AR141" s="5"/>
      <c r="AS141" s="5"/>
      <c r="AT141" s="5"/>
      <c r="AU141" s="5"/>
      <c r="AV141" s="5"/>
      <c r="AW141" s="5"/>
      <c r="AX141" s="5"/>
      <c r="AY141" s="5"/>
      <c r="AZ141" s="5"/>
      <c r="BA141" s="5"/>
      <c r="BB141" s="5"/>
    </row>
    <row r="142" spans="1:54" s="4" customFormat="1" ht="359.25" customHeight="1" x14ac:dyDescent="0.2">
      <c r="A142" s="9">
        <v>160</v>
      </c>
      <c r="B142" s="10" t="s">
        <v>37</v>
      </c>
      <c r="C142" s="11" t="s">
        <v>107</v>
      </c>
      <c r="D142" s="12" t="s">
        <v>972</v>
      </c>
      <c r="E142" s="11" t="s">
        <v>39</v>
      </c>
      <c r="F142" s="33">
        <v>44910</v>
      </c>
      <c r="G142" s="11" t="s">
        <v>822</v>
      </c>
      <c r="H142" s="19" t="s">
        <v>973</v>
      </c>
      <c r="I142" s="15" t="s">
        <v>974</v>
      </c>
      <c r="J142" s="11" t="s">
        <v>975</v>
      </c>
      <c r="K142" s="23" t="s">
        <v>976</v>
      </c>
      <c r="L142" s="11" t="s">
        <v>913</v>
      </c>
      <c r="M142" s="11" t="s">
        <v>977</v>
      </c>
      <c r="N142" s="77" t="s">
        <v>964</v>
      </c>
      <c r="O142" s="11" t="s">
        <v>12</v>
      </c>
      <c r="P142" s="157">
        <v>44958</v>
      </c>
      <c r="Q142" s="250">
        <v>45291</v>
      </c>
      <c r="R142" s="269"/>
      <c r="S142" s="176" t="s">
        <v>1531</v>
      </c>
      <c r="T142" s="233" t="s">
        <v>1530</v>
      </c>
      <c r="U142" s="273"/>
      <c r="V142" s="160" t="s">
        <v>1532</v>
      </c>
      <c r="W142" s="148">
        <v>45293</v>
      </c>
      <c r="X142" s="166">
        <f t="shared" si="3"/>
        <v>45293</v>
      </c>
      <c r="Y142" s="161" t="s">
        <v>48</v>
      </c>
      <c r="Z142" s="137" t="s">
        <v>1533</v>
      </c>
      <c r="AA142" s="20" t="s">
        <v>66</v>
      </c>
      <c r="AB142" s="5"/>
      <c r="AC142" s="5"/>
      <c r="AD142" s="5"/>
      <c r="AE142" s="21"/>
      <c r="AF142" s="5"/>
      <c r="AG142" s="5"/>
      <c r="AH142" s="5"/>
      <c r="AI142" s="5"/>
      <c r="AJ142" s="5"/>
      <c r="AK142" s="5"/>
      <c r="AL142" s="5"/>
      <c r="AM142" s="5"/>
      <c r="AN142" s="5"/>
      <c r="AO142" s="5"/>
      <c r="AP142" s="5"/>
      <c r="AQ142" s="5"/>
      <c r="AR142" s="5"/>
      <c r="AS142" s="5"/>
      <c r="AT142" s="5"/>
      <c r="AU142" s="5"/>
      <c r="AV142" s="5"/>
      <c r="AW142" s="5"/>
      <c r="AX142" s="5"/>
      <c r="AY142" s="5"/>
      <c r="AZ142" s="5"/>
      <c r="BA142" s="5"/>
      <c r="BB142" s="5"/>
    </row>
    <row r="143" spans="1:54" s="4" customFormat="1" ht="355.5" customHeight="1" x14ac:dyDescent="0.2">
      <c r="A143" s="9">
        <v>161</v>
      </c>
      <c r="B143" s="10" t="s">
        <v>37</v>
      </c>
      <c r="C143" s="11" t="s">
        <v>107</v>
      </c>
      <c r="D143" s="46" t="s">
        <v>973</v>
      </c>
      <c r="E143" s="11" t="s">
        <v>39</v>
      </c>
      <c r="F143" s="33">
        <v>44910</v>
      </c>
      <c r="G143" s="11" t="s">
        <v>822</v>
      </c>
      <c r="H143" s="19" t="s">
        <v>973</v>
      </c>
      <c r="I143" s="76" t="s">
        <v>978</v>
      </c>
      <c r="J143" s="11" t="s">
        <v>979</v>
      </c>
      <c r="K143" s="11" t="s">
        <v>980</v>
      </c>
      <c r="L143" s="11" t="s">
        <v>913</v>
      </c>
      <c r="M143" s="11" t="s">
        <v>981</v>
      </c>
      <c r="N143" s="77" t="s">
        <v>964</v>
      </c>
      <c r="O143" s="11" t="s">
        <v>12</v>
      </c>
      <c r="P143" s="157">
        <v>44958</v>
      </c>
      <c r="Q143" s="250">
        <v>45291</v>
      </c>
      <c r="R143" s="269"/>
      <c r="S143" s="257" t="s">
        <v>971</v>
      </c>
      <c r="T143" s="137" t="s">
        <v>982</v>
      </c>
      <c r="U143" s="274"/>
      <c r="V143" s="173" t="s">
        <v>983</v>
      </c>
      <c r="W143" s="174">
        <v>45216</v>
      </c>
      <c r="X143" s="17">
        <f t="shared" si="3"/>
        <v>45216</v>
      </c>
      <c r="Y143" s="147" t="s">
        <v>48</v>
      </c>
      <c r="Z143" s="175" t="s">
        <v>984</v>
      </c>
      <c r="AA143" s="20" t="s">
        <v>50</v>
      </c>
      <c r="AB143" s="5"/>
      <c r="AC143" s="5"/>
      <c r="AD143" s="5"/>
      <c r="AE143" s="21"/>
      <c r="AF143" s="5"/>
      <c r="AG143" s="5"/>
      <c r="AH143" s="5"/>
      <c r="AI143" s="5"/>
      <c r="AJ143" s="5"/>
      <c r="AK143" s="5"/>
      <c r="AL143" s="5"/>
      <c r="AM143" s="5"/>
      <c r="AN143" s="5"/>
      <c r="AO143" s="5"/>
      <c r="AP143" s="5"/>
      <c r="AQ143" s="5"/>
      <c r="AR143" s="5"/>
      <c r="AS143" s="5"/>
      <c r="AT143" s="5"/>
      <c r="AU143" s="5"/>
      <c r="AV143" s="5"/>
      <c r="AW143" s="5"/>
      <c r="AX143" s="5"/>
      <c r="AY143" s="5"/>
      <c r="AZ143" s="5"/>
      <c r="BA143" s="5"/>
      <c r="BB143" s="5"/>
    </row>
    <row r="144" spans="1:54" s="4" customFormat="1" ht="200.1" customHeight="1" x14ac:dyDescent="0.2">
      <c r="A144" s="9">
        <v>162</v>
      </c>
      <c r="B144" s="10" t="s">
        <v>37</v>
      </c>
      <c r="C144" s="11" t="s">
        <v>107</v>
      </c>
      <c r="D144" s="12" t="s">
        <v>71</v>
      </c>
      <c r="E144" s="11" t="s">
        <v>39</v>
      </c>
      <c r="F144" s="33">
        <v>44910</v>
      </c>
      <c r="G144" s="11" t="s">
        <v>822</v>
      </c>
      <c r="H144" s="15" t="s">
        <v>71</v>
      </c>
      <c r="I144" s="76" t="s">
        <v>985</v>
      </c>
      <c r="J144" s="11" t="s">
        <v>71</v>
      </c>
      <c r="K144" s="11" t="s">
        <v>71</v>
      </c>
      <c r="L144" s="11" t="s">
        <v>71</v>
      </c>
      <c r="M144" s="11" t="s">
        <v>71</v>
      </c>
      <c r="N144" s="79" t="s">
        <v>787</v>
      </c>
      <c r="O144" s="11" t="s">
        <v>15</v>
      </c>
      <c r="P144" s="157">
        <f>F144</f>
        <v>44910</v>
      </c>
      <c r="Q144" s="250">
        <v>45107</v>
      </c>
      <c r="R144" s="269"/>
      <c r="S144" s="257" t="s">
        <v>71</v>
      </c>
      <c r="T144" s="234" t="s">
        <v>71</v>
      </c>
      <c r="U144" s="275"/>
      <c r="V144" s="176">
        <v>44930</v>
      </c>
      <c r="W144" s="82">
        <v>44930</v>
      </c>
      <c r="X144" s="171">
        <f t="shared" si="3"/>
        <v>44930</v>
      </c>
      <c r="Y144" s="52" t="s">
        <v>48</v>
      </c>
      <c r="Z144" s="80" t="s">
        <v>986</v>
      </c>
      <c r="AA144" s="20" t="s">
        <v>50</v>
      </c>
      <c r="AB144" s="5"/>
      <c r="AC144" s="5"/>
      <c r="AD144" s="5"/>
      <c r="AE144" s="21"/>
      <c r="AF144" s="5"/>
      <c r="AG144" s="5"/>
      <c r="AH144" s="5"/>
      <c r="AI144" s="5"/>
      <c r="AJ144" s="5"/>
      <c r="AK144" s="5"/>
      <c r="AL144" s="5"/>
      <c r="AM144" s="5"/>
      <c r="AN144" s="5"/>
      <c r="AO144" s="5"/>
      <c r="AP144" s="5"/>
      <c r="AQ144" s="5"/>
      <c r="AR144" s="5"/>
      <c r="AS144" s="5"/>
      <c r="AT144" s="5"/>
      <c r="AU144" s="5"/>
      <c r="AV144" s="5"/>
      <c r="AW144" s="5"/>
      <c r="AX144" s="5"/>
      <c r="AY144" s="5"/>
      <c r="AZ144" s="5"/>
      <c r="BA144" s="5"/>
      <c r="BB144" s="5"/>
    </row>
    <row r="145" spans="1:54" s="4" customFormat="1" ht="200.1" customHeight="1" x14ac:dyDescent="0.2">
      <c r="A145" s="9">
        <v>163</v>
      </c>
      <c r="B145" s="10" t="s">
        <v>37</v>
      </c>
      <c r="C145" s="11" t="s">
        <v>107</v>
      </c>
      <c r="D145" s="46" t="s">
        <v>987</v>
      </c>
      <c r="E145" s="11" t="s">
        <v>39</v>
      </c>
      <c r="F145" s="33">
        <v>44910</v>
      </c>
      <c r="G145" s="11" t="s">
        <v>822</v>
      </c>
      <c r="H145" s="15" t="s">
        <v>988</v>
      </c>
      <c r="I145" s="15" t="s">
        <v>989</v>
      </c>
      <c r="J145" s="11" t="s">
        <v>990</v>
      </c>
      <c r="K145" s="22" t="s">
        <v>879</v>
      </c>
      <c r="L145" s="11" t="s">
        <v>913</v>
      </c>
      <c r="M145" s="11" t="s">
        <v>991</v>
      </c>
      <c r="N145" s="77" t="s">
        <v>992</v>
      </c>
      <c r="O145" s="11" t="s">
        <v>4</v>
      </c>
      <c r="P145" s="157">
        <v>44928</v>
      </c>
      <c r="Q145" s="250">
        <v>44957</v>
      </c>
      <c r="R145" s="269"/>
      <c r="S145" s="258" t="s">
        <v>993</v>
      </c>
      <c r="T145" s="235" t="s">
        <v>994</v>
      </c>
      <c r="U145" s="276"/>
      <c r="V145" s="177" t="s">
        <v>995</v>
      </c>
      <c r="W145" s="82">
        <v>45034</v>
      </c>
      <c r="X145" s="17">
        <f t="shared" si="3"/>
        <v>45034</v>
      </c>
      <c r="Y145" s="18" t="s">
        <v>48</v>
      </c>
      <c r="Z145" s="75" t="s">
        <v>996</v>
      </c>
      <c r="AA145" s="20" t="s">
        <v>50</v>
      </c>
      <c r="AB145" s="5"/>
      <c r="AC145" s="5"/>
      <c r="AD145" s="5"/>
      <c r="AE145" s="21"/>
      <c r="AF145" s="5"/>
      <c r="AG145" s="5"/>
      <c r="AH145" s="5"/>
      <c r="AI145" s="5"/>
      <c r="AJ145" s="5"/>
      <c r="AK145" s="5"/>
      <c r="AL145" s="5"/>
      <c r="AM145" s="5"/>
      <c r="AN145" s="5"/>
      <c r="AO145" s="5"/>
      <c r="AP145" s="5"/>
      <c r="AQ145" s="5"/>
      <c r="AR145" s="5"/>
      <c r="AS145" s="5"/>
      <c r="AT145" s="5"/>
      <c r="AU145" s="5"/>
      <c r="AV145" s="5"/>
      <c r="AW145" s="5"/>
      <c r="AX145" s="5"/>
      <c r="AY145" s="5"/>
      <c r="AZ145" s="5"/>
      <c r="BA145" s="5"/>
      <c r="BB145" s="5"/>
    </row>
    <row r="146" spans="1:54" s="4" customFormat="1" ht="200.1" customHeight="1" x14ac:dyDescent="0.2">
      <c r="A146" s="9">
        <v>164</v>
      </c>
      <c r="B146" s="10" t="s">
        <v>37</v>
      </c>
      <c r="C146" s="11" t="s">
        <v>107</v>
      </c>
      <c r="D146" s="12" t="s">
        <v>987</v>
      </c>
      <c r="E146" s="11" t="s">
        <v>39</v>
      </c>
      <c r="F146" s="33">
        <v>44910</v>
      </c>
      <c r="G146" s="11" t="s">
        <v>822</v>
      </c>
      <c r="H146" s="15" t="s">
        <v>997</v>
      </c>
      <c r="I146" s="19" t="s">
        <v>998</v>
      </c>
      <c r="J146" s="11" t="s">
        <v>999</v>
      </c>
      <c r="K146" s="11" t="s">
        <v>1000</v>
      </c>
      <c r="L146" s="11" t="s">
        <v>913</v>
      </c>
      <c r="M146" s="23" t="s">
        <v>1001</v>
      </c>
      <c r="N146" s="77" t="s">
        <v>992</v>
      </c>
      <c r="O146" s="11" t="s">
        <v>4</v>
      </c>
      <c r="P146" s="157">
        <v>44928</v>
      </c>
      <c r="Q146" s="250">
        <v>45290</v>
      </c>
      <c r="R146" s="269"/>
      <c r="S146" s="258" t="s">
        <v>1002</v>
      </c>
      <c r="T146" s="236" t="s">
        <v>1003</v>
      </c>
      <c r="U146" s="277"/>
      <c r="V146" s="177" t="s">
        <v>1004</v>
      </c>
      <c r="W146" s="82">
        <v>45120</v>
      </c>
      <c r="X146" s="17">
        <f t="shared" si="3"/>
        <v>45120</v>
      </c>
      <c r="Y146" s="18" t="s">
        <v>48</v>
      </c>
      <c r="Z146" s="19" t="s">
        <v>1005</v>
      </c>
      <c r="AA146" s="20" t="s">
        <v>50</v>
      </c>
      <c r="AB146" s="5"/>
      <c r="AC146" s="5"/>
      <c r="AD146" s="5"/>
      <c r="AE146" s="21"/>
      <c r="AF146" s="5"/>
      <c r="AG146" s="5"/>
      <c r="AH146" s="5"/>
      <c r="AI146" s="5"/>
      <c r="AJ146" s="5"/>
      <c r="AK146" s="5"/>
      <c r="AL146" s="5"/>
      <c r="AM146" s="5"/>
      <c r="AN146" s="5"/>
      <c r="AO146" s="5"/>
      <c r="AP146" s="5"/>
      <c r="AQ146" s="5"/>
      <c r="AR146" s="5"/>
      <c r="AS146" s="5"/>
      <c r="AT146" s="5"/>
      <c r="AU146" s="5"/>
      <c r="AV146" s="5"/>
      <c r="AW146" s="5"/>
      <c r="AX146" s="5"/>
      <c r="AY146" s="5"/>
      <c r="AZ146" s="5"/>
      <c r="BA146" s="5"/>
      <c r="BB146" s="5"/>
    </row>
    <row r="147" spans="1:54" s="4" customFormat="1" ht="287.25" customHeight="1" x14ac:dyDescent="0.2">
      <c r="A147" s="9">
        <v>165</v>
      </c>
      <c r="B147" s="123" t="s">
        <v>37</v>
      </c>
      <c r="C147" s="11" t="s">
        <v>54</v>
      </c>
      <c r="D147" s="60" t="s">
        <v>1006</v>
      </c>
      <c r="E147" s="11" t="s">
        <v>65</v>
      </c>
      <c r="F147" s="13">
        <v>44895</v>
      </c>
      <c r="G147" s="11" t="s">
        <v>1007</v>
      </c>
      <c r="H147" s="15" t="s">
        <v>1008</v>
      </c>
      <c r="I147" s="19" t="s">
        <v>1009</v>
      </c>
      <c r="J147" s="11" t="s">
        <v>1010</v>
      </c>
      <c r="K147" s="11" t="s">
        <v>1011</v>
      </c>
      <c r="L147" s="11" t="s">
        <v>810</v>
      </c>
      <c r="M147" s="47">
        <v>1</v>
      </c>
      <c r="N147" s="11" t="s">
        <v>914</v>
      </c>
      <c r="O147" s="11" t="s">
        <v>14</v>
      </c>
      <c r="P147" s="157">
        <v>44927</v>
      </c>
      <c r="Q147" s="250">
        <v>45276</v>
      </c>
      <c r="R147" s="269"/>
      <c r="S147" s="44" t="s">
        <v>1012</v>
      </c>
      <c r="T147" s="237" t="s">
        <v>1013</v>
      </c>
      <c r="U147" s="237"/>
      <c r="V147" s="13" t="s">
        <v>1014</v>
      </c>
      <c r="W147" s="13">
        <v>45224</v>
      </c>
      <c r="X147" s="17">
        <f t="shared" si="3"/>
        <v>45224</v>
      </c>
      <c r="Y147" s="18" t="s">
        <v>1015</v>
      </c>
      <c r="Z147" s="183" t="s">
        <v>1016</v>
      </c>
      <c r="AA147" s="20" t="s">
        <v>50</v>
      </c>
      <c r="AB147" s="5"/>
      <c r="AC147" s="5"/>
      <c r="AD147" s="5"/>
      <c r="AE147" s="21"/>
      <c r="AF147" s="5"/>
      <c r="AG147" s="5"/>
      <c r="AH147" s="5"/>
      <c r="AI147" s="5"/>
      <c r="AJ147" s="5"/>
      <c r="AK147" s="5"/>
      <c r="AL147" s="5"/>
      <c r="AM147" s="5"/>
      <c r="AN147" s="5"/>
      <c r="AO147" s="5"/>
      <c r="AP147" s="5"/>
      <c r="AQ147" s="5"/>
      <c r="AR147" s="5"/>
      <c r="AS147" s="5"/>
      <c r="AT147" s="5"/>
      <c r="AU147" s="5"/>
      <c r="AV147" s="5"/>
      <c r="AW147" s="5"/>
      <c r="AX147" s="5"/>
      <c r="AY147" s="5"/>
      <c r="AZ147" s="5"/>
      <c r="BA147" s="5"/>
      <c r="BB147" s="5"/>
    </row>
    <row r="148" spans="1:54" s="4" customFormat="1" ht="200.1" customHeight="1" x14ac:dyDescent="0.2">
      <c r="A148" s="9">
        <v>166</v>
      </c>
      <c r="B148" s="10" t="s">
        <v>37</v>
      </c>
      <c r="C148" s="11" t="s">
        <v>54</v>
      </c>
      <c r="D148" s="12" t="s">
        <v>1017</v>
      </c>
      <c r="E148" s="11" t="s">
        <v>65</v>
      </c>
      <c r="F148" s="13">
        <v>44895</v>
      </c>
      <c r="G148" s="11" t="s">
        <v>1007</v>
      </c>
      <c r="H148" s="15" t="s">
        <v>1018</v>
      </c>
      <c r="I148" s="19" t="s">
        <v>1019</v>
      </c>
      <c r="J148" s="11" t="s">
        <v>1020</v>
      </c>
      <c r="K148" s="11" t="s">
        <v>1021</v>
      </c>
      <c r="L148" s="11" t="s">
        <v>1022</v>
      </c>
      <c r="M148" s="11">
        <v>2</v>
      </c>
      <c r="N148" s="11" t="s">
        <v>914</v>
      </c>
      <c r="O148" s="11" t="s">
        <v>14</v>
      </c>
      <c r="P148" s="157">
        <v>44927</v>
      </c>
      <c r="Q148" s="250">
        <v>45276</v>
      </c>
      <c r="R148" s="269"/>
      <c r="S148" s="178">
        <v>45210</v>
      </c>
      <c r="T148" s="99" t="s">
        <v>1023</v>
      </c>
      <c r="U148" s="99"/>
      <c r="V148" s="13" t="s">
        <v>1014</v>
      </c>
      <c r="W148" s="13">
        <v>45224</v>
      </c>
      <c r="X148" s="17">
        <f t="shared" si="3"/>
        <v>45224</v>
      </c>
      <c r="Y148" s="18" t="s">
        <v>1015</v>
      </c>
      <c r="Z148" s="27" t="s">
        <v>1024</v>
      </c>
      <c r="AA148" s="20" t="s">
        <v>50</v>
      </c>
      <c r="AB148" s="5"/>
      <c r="AC148" s="5"/>
      <c r="AD148" s="5"/>
      <c r="AE148" s="21"/>
      <c r="AF148" s="5"/>
      <c r="AG148" s="5"/>
      <c r="AH148" s="5"/>
      <c r="AI148" s="5"/>
      <c r="AJ148" s="5"/>
      <c r="AK148" s="5"/>
      <c r="AL148" s="5"/>
      <c r="AM148" s="5"/>
      <c r="AN148" s="5"/>
      <c r="AO148" s="5"/>
      <c r="AP148" s="5"/>
      <c r="AQ148" s="5"/>
      <c r="AR148" s="5"/>
      <c r="AS148" s="5"/>
      <c r="AT148" s="5"/>
      <c r="AU148" s="5"/>
      <c r="AV148" s="5"/>
      <c r="AW148" s="5"/>
      <c r="AX148" s="5"/>
      <c r="AY148" s="5"/>
      <c r="AZ148" s="5"/>
      <c r="BA148" s="5"/>
      <c r="BB148" s="5"/>
    </row>
    <row r="149" spans="1:54" s="4" customFormat="1" ht="200.1" customHeight="1" x14ac:dyDescent="0.2">
      <c r="A149" s="9">
        <v>167</v>
      </c>
      <c r="B149" s="10" t="s">
        <v>37</v>
      </c>
      <c r="C149" s="22" t="s">
        <v>99</v>
      </c>
      <c r="D149" s="81" t="s">
        <v>1025</v>
      </c>
      <c r="E149" s="22" t="s">
        <v>39</v>
      </c>
      <c r="F149" s="82">
        <v>44932</v>
      </c>
      <c r="G149" s="25" t="s">
        <v>1026</v>
      </c>
      <c r="H149" s="62" t="s">
        <v>1027</v>
      </c>
      <c r="I149" s="62" t="s">
        <v>1028</v>
      </c>
      <c r="J149" s="22" t="s">
        <v>1029</v>
      </c>
      <c r="K149" s="22" t="s">
        <v>1030</v>
      </c>
      <c r="L149" s="22" t="s">
        <v>361</v>
      </c>
      <c r="M149" s="64">
        <v>1</v>
      </c>
      <c r="N149" s="22" t="s">
        <v>1031</v>
      </c>
      <c r="O149" s="11" t="s">
        <v>1</v>
      </c>
      <c r="P149" s="157">
        <v>44958</v>
      </c>
      <c r="Q149" s="250">
        <v>45291</v>
      </c>
      <c r="R149" s="269"/>
      <c r="S149" s="258">
        <v>45016</v>
      </c>
      <c r="T149" s="150" t="s">
        <v>1032</v>
      </c>
      <c r="U149" s="272"/>
      <c r="V149" s="178" t="s">
        <v>1033</v>
      </c>
      <c r="W149" s="13">
        <v>45036</v>
      </c>
      <c r="X149" s="17">
        <f t="shared" si="3"/>
        <v>45036</v>
      </c>
      <c r="Y149" s="18" t="s">
        <v>48</v>
      </c>
      <c r="Z149" s="68" t="s">
        <v>1034</v>
      </c>
      <c r="AA149" s="20" t="s">
        <v>50</v>
      </c>
      <c r="AB149" s="5"/>
      <c r="AC149" s="5"/>
      <c r="AD149" s="5"/>
      <c r="AE149" s="21"/>
      <c r="AF149" s="5"/>
      <c r="AG149" s="5"/>
      <c r="AH149" s="5"/>
      <c r="AI149" s="5"/>
      <c r="AJ149" s="5"/>
      <c r="AK149" s="5"/>
      <c r="AL149" s="5"/>
      <c r="AM149" s="5"/>
      <c r="AN149" s="5"/>
      <c r="AO149" s="5"/>
      <c r="AP149" s="5"/>
      <c r="AQ149" s="5"/>
      <c r="AR149" s="5"/>
      <c r="AS149" s="5"/>
      <c r="AT149" s="5"/>
      <c r="AU149" s="5"/>
      <c r="AV149" s="5"/>
      <c r="AW149" s="5"/>
      <c r="AX149" s="5"/>
      <c r="AY149" s="5"/>
      <c r="AZ149" s="5"/>
      <c r="BA149" s="5"/>
      <c r="BB149" s="5"/>
    </row>
    <row r="150" spans="1:54" s="4" customFormat="1" ht="200.1" customHeight="1" x14ac:dyDescent="0.2">
      <c r="A150" s="9">
        <v>168</v>
      </c>
      <c r="B150" s="10" t="s">
        <v>37</v>
      </c>
      <c r="C150" s="11" t="s">
        <v>54</v>
      </c>
      <c r="D150" s="12" t="s">
        <v>1035</v>
      </c>
      <c r="E150" s="11" t="s">
        <v>39</v>
      </c>
      <c r="F150" s="13">
        <v>44957</v>
      </c>
      <c r="G150" s="11" t="s">
        <v>1036</v>
      </c>
      <c r="H150" s="15" t="s">
        <v>1037</v>
      </c>
      <c r="I150" s="62" t="s">
        <v>1038</v>
      </c>
      <c r="J150" s="22" t="s">
        <v>1039</v>
      </c>
      <c r="K150" s="11" t="s">
        <v>1040</v>
      </c>
      <c r="L150" s="11" t="s">
        <v>540</v>
      </c>
      <c r="M150" s="11">
        <v>2</v>
      </c>
      <c r="N150" s="22" t="s">
        <v>1041</v>
      </c>
      <c r="O150" s="11" t="s">
        <v>4</v>
      </c>
      <c r="P150" s="157">
        <v>44972</v>
      </c>
      <c r="Q150" s="250">
        <v>45138</v>
      </c>
      <c r="R150" s="269"/>
      <c r="S150" s="178" t="s">
        <v>1042</v>
      </c>
      <c r="T150" s="238" t="s">
        <v>1043</v>
      </c>
      <c r="U150" s="238"/>
      <c r="V150" s="13" t="s">
        <v>1044</v>
      </c>
      <c r="W150" s="13">
        <v>45119</v>
      </c>
      <c r="X150" s="17">
        <f t="shared" si="3"/>
        <v>45119</v>
      </c>
      <c r="Y150" s="18" t="s">
        <v>328</v>
      </c>
      <c r="Z150" s="28" t="s">
        <v>1045</v>
      </c>
      <c r="AA150" s="20" t="s">
        <v>50</v>
      </c>
      <c r="AB150" s="5"/>
      <c r="AC150" s="5"/>
      <c r="AD150" s="5"/>
      <c r="AE150" s="21"/>
      <c r="AF150" s="5"/>
      <c r="AG150" s="5"/>
      <c r="AH150" s="5"/>
      <c r="AI150" s="5"/>
      <c r="AJ150" s="5"/>
      <c r="AK150" s="5"/>
      <c r="AL150" s="5"/>
      <c r="AM150" s="5"/>
      <c r="AN150" s="5"/>
      <c r="AO150" s="5"/>
      <c r="AP150" s="5"/>
      <c r="AQ150" s="5"/>
      <c r="AR150" s="5"/>
      <c r="AS150" s="5"/>
      <c r="AT150" s="5"/>
      <c r="AU150" s="5"/>
      <c r="AV150" s="5"/>
      <c r="AW150" s="5"/>
      <c r="AX150" s="5"/>
      <c r="AY150" s="5"/>
      <c r="AZ150" s="5"/>
      <c r="BA150" s="5"/>
      <c r="BB150" s="5"/>
    </row>
    <row r="151" spans="1:54" s="4" customFormat="1" ht="200.1" customHeight="1" x14ac:dyDescent="0.2">
      <c r="A151" s="9">
        <v>169</v>
      </c>
      <c r="B151" s="10" t="s">
        <v>37</v>
      </c>
      <c r="C151" s="11" t="s">
        <v>54</v>
      </c>
      <c r="D151" s="12" t="s">
        <v>1046</v>
      </c>
      <c r="E151" s="11" t="s">
        <v>1047</v>
      </c>
      <c r="F151" s="13">
        <v>44998</v>
      </c>
      <c r="G151" s="11" t="s">
        <v>1048</v>
      </c>
      <c r="H151" s="15" t="s">
        <v>1049</v>
      </c>
      <c r="I151" s="62" t="s">
        <v>1050</v>
      </c>
      <c r="J151" s="22" t="s">
        <v>1051</v>
      </c>
      <c r="K151" s="11" t="s">
        <v>1052</v>
      </c>
      <c r="L151" s="11" t="s">
        <v>361</v>
      </c>
      <c r="M151" s="47">
        <v>1</v>
      </c>
      <c r="N151" s="11" t="s">
        <v>74</v>
      </c>
      <c r="O151" s="11" t="s">
        <v>11</v>
      </c>
      <c r="P151" s="157">
        <v>44906</v>
      </c>
      <c r="Q151" s="250">
        <v>45291</v>
      </c>
      <c r="R151" s="269"/>
      <c r="S151" s="178">
        <v>45046</v>
      </c>
      <c r="T151" s="19" t="s">
        <v>1053</v>
      </c>
      <c r="U151" s="19"/>
      <c r="V151" s="13">
        <v>45040</v>
      </c>
      <c r="W151" s="13">
        <v>45040</v>
      </c>
      <c r="X151" s="17">
        <f t="shared" si="3"/>
        <v>45040</v>
      </c>
      <c r="Y151" s="18" t="s">
        <v>78</v>
      </c>
      <c r="Z151" s="19" t="s">
        <v>1054</v>
      </c>
      <c r="AA151" s="20" t="s">
        <v>50</v>
      </c>
      <c r="AB151" s="5"/>
      <c r="AC151" s="5"/>
      <c r="AD151" s="5"/>
      <c r="AE151" s="21"/>
      <c r="AF151" s="5"/>
      <c r="AG151" s="5"/>
      <c r="AH151" s="5"/>
      <c r="AI151" s="5"/>
      <c r="AJ151" s="5"/>
      <c r="AK151" s="5"/>
      <c r="AL151" s="5"/>
      <c r="AM151" s="5"/>
      <c r="AN151" s="5"/>
      <c r="AO151" s="5"/>
      <c r="AP151" s="5"/>
      <c r="AQ151" s="5"/>
      <c r="AR151" s="5"/>
      <c r="AS151" s="5"/>
      <c r="AT151" s="5"/>
      <c r="AU151" s="5"/>
      <c r="AV151" s="5"/>
      <c r="AW151" s="5"/>
      <c r="AX151" s="5"/>
      <c r="AY151" s="5"/>
      <c r="AZ151" s="5"/>
      <c r="BA151" s="5"/>
      <c r="BB151" s="5"/>
    </row>
    <row r="152" spans="1:54" s="4" customFormat="1" ht="200.1" customHeight="1" x14ac:dyDescent="0.2">
      <c r="A152" s="9">
        <v>170</v>
      </c>
      <c r="B152" s="10" t="s">
        <v>37</v>
      </c>
      <c r="C152" s="11" t="s">
        <v>54</v>
      </c>
      <c r="D152" s="12" t="s">
        <v>1046</v>
      </c>
      <c r="E152" s="11" t="s">
        <v>1047</v>
      </c>
      <c r="F152" s="13">
        <v>44998</v>
      </c>
      <c r="G152" s="11" t="s">
        <v>1048</v>
      </c>
      <c r="H152" s="15" t="s">
        <v>1049</v>
      </c>
      <c r="I152" s="62" t="s">
        <v>1050</v>
      </c>
      <c r="J152" s="22" t="s">
        <v>1051</v>
      </c>
      <c r="K152" s="11" t="s">
        <v>1052</v>
      </c>
      <c r="L152" s="11" t="s">
        <v>361</v>
      </c>
      <c r="M152" s="47">
        <v>1</v>
      </c>
      <c r="N152" s="11" t="s">
        <v>74</v>
      </c>
      <c r="O152" s="11" t="s">
        <v>11</v>
      </c>
      <c r="P152" s="157">
        <v>45017</v>
      </c>
      <c r="Q152" s="250">
        <v>45291</v>
      </c>
      <c r="R152" s="269"/>
      <c r="S152" s="254" t="s">
        <v>71</v>
      </c>
      <c r="T152" s="15" t="s">
        <v>71</v>
      </c>
      <c r="U152" s="15"/>
      <c r="V152" s="18" t="s">
        <v>1055</v>
      </c>
      <c r="W152" s="13">
        <v>45132</v>
      </c>
      <c r="X152" s="17">
        <f t="shared" si="3"/>
        <v>45132</v>
      </c>
      <c r="Y152" s="44" t="s">
        <v>78</v>
      </c>
      <c r="Z152" s="83" t="s">
        <v>1056</v>
      </c>
      <c r="AA152" s="20" t="s">
        <v>50</v>
      </c>
      <c r="AB152" s="5"/>
      <c r="AC152" s="5"/>
      <c r="AD152" s="5"/>
      <c r="AE152" s="21"/>
      <c r="AF152" s="5"/>
      <c r="AG152" s="5"/>
      <c r="AH152" s="5"/>
      <c r="AI152" s="5"/>
      <c r="AJ152" s="5"/>
      <c r="AK152" s="5"/>
      <c r="AL152" s="5"/>
      <c r="AM152" s="5"/>
      <c r="AN152" s="5"/>
      <c r="AO152" s="5"/>
      <c r="AP152" s="5"/>
      <c r="AQ152" s="5"/>
      <c r="AR152" s="5"/>
      <c r="AS152" s="5"/>
      <c r="AT152" s="5"/>
      <c r="AU152" s="5"/>
      <c r="AV152" s="5"/>
      <c r="AW152" s="5"/>
      <c r="AX152" s="5"/>
      <c r="AY152" s="5"/>
      <c r="AZ152" s="5"/>
      <c r="BA152" s="5"/>
      <c r="BB152" s="5"/>
    </row>
    <row r="153" spans="1:54" s="4" customFormat="1" ht="200.1" customHeight="1" x14ac:dyDescent="0.2">
      <c r="A153" s="9">
        <v>171</v>
      </c>
      <c r="B153" s="10" t="s">
        <v>36</v>
      </c>
      <c r="C153" s="11" t="s">
        <v>54</v>
      </c>
      <c r="D153" s="12" t="s">
        <v>1057</v>
      </c>
      <c r="E153" s="11" t="s">
        <v>65</v>
      </c>
      <c r="F153" s="13">
        <v>45016</v>
      </c>
      <c r="G153" s="14">
        <v>20231100035013</v>
      </c>
      <c r="H153" s="15" t="s">
        <v>1058</v>
      </c>
      <c r="I153" s="15" t="s">
        <v>1059</v>
      </c>
      <c r="J153" s="11" t="s">
        <v>1060</v>
      </c>
      <c r="K153" s="11" t="s">
        <v>1061</v>
      </c>
      <c r="L153" s="11" t="s">
        <v>361</v>
      </c>
      <c r="M153" s="47">
        <v>1</v>
      </c>
      <c r="N153" s="11" t="s">
        <v>1062</v>
      </c>
      <c r="O153" s="11" t="s">
        <v>11</v>
      </c>
      <c r="P153" s="157">
        <v>45048</v>
      </c>
      <c r="Q153" s="250">
        <v>45169</v>
      </c>
      <c r="R153" s="269"/>
      <c r="S153" s="167">
        <v>45201</v>
      </c>
      <c r="T153" s="239" t="s">
        <v>1063</v>
      </c>
      <c r="U153" s="92"/>
      <c r="V153" s="85" t="s">
        <v>1064</v>
      </c>
      <c r="W153" s="87">
        <v>45222</v>
      </c>
      <c r="X153" s="17">
        <f t="shared" si="3"/>
        <v>45222</v>
      </c>
      <c r="Y153" s="86" t="s">
        <v>310</v>
      </c>
      <c r="Z153" s="90" t="s">
        <v>1065</v>
      </c>
      <c r="AA153" s="20" t="s">
        <v>50</v>
      </c>
      <c r="AB153" s="5"/>
      <c r="AC153" s="5"/>
      <c r="AD153" s="5"/>
      <c r="AE153" s="21"/>
      <c r="AF153" s="5"/>
      <c r="AG153" s="5"/>
      <c r="AH153" s="5"/>
      <c r="AI153" s="5"/>
      <c r="AJ153" s="5"/>
      <c r="AK153" s="5"/>
      <c r="AL153" s="5"/>
      <c r="AM153" s="5"/>
      <c r="AN153" s="5"/>
      <c r="AO153" s="5"/>
      <c r="AP153" s="5"/>
      <c r="AQ153" s="5"/>
      <c r="AR153" s="5"/>
      <c r="AS153" s="5"/>
      <c r="AT153" s="5"/>
      <c r="AU153" s="5"/>
      <c r="AV153" s="5"/>
      <c r="AW153" s="5"/>
      <c r="AX153" s="5"/>
      <c r="AY153" s="5"/>
      <c r="AZ153" s="5"/>
      <c r="BA153" s="5"/>
      <c r="BB153" s="5"/>
    </row>
    <row r="154" spans="1:54" s="4" customFormat="1" ht="200.1" customHeight="1" x14ac:dyDescent="0.2">
      <c r="A154" s="9">
        <v>172</v>
      </c>
      <c r="B154" s="10" t="s">
        <v>36</v>
      </c>
      <c r="C154" s="11" t="s">
        <v>54</v>
      </c>
      <c r="D154" s="12" t="s">
        <v>1057</v>
      </c>
      <c r="E154" s="11" t="s">
        <v>65</v>
      </c>
      <c r="F154" s="13">
        <v>45016</v>
      </c>
      <c r="G154" s="14">
        <v>20231100035013</v>
      </c>
      <c r="H154" s="15" t="s">
        <v>1066</v>
      </c>
      <c r="I154" s="15" t="s">
        <v>1067</v>
      </c>
      <c r="J154" s="11" t="s">
        <v>1060</v>
      </c>
      <c r="K154" s="11" t="s">
        <v>1068</v>
      </c>
      <c r="L154" s="11" t="s">
        <v>361</v>
      </c>
      <c r="M154" s="47">
        <v>1</v>
      </c>
      <c r="N154" s="11" t="s">
        <v>1062</v>
      </c>
      <c r="O154" s="11" t="s">
        <v>11</v>
      </c>
      <c r="P154" s="157">
        <v>45048</v>
      </c>
      <c r="Q154" s="250">
        <v>45169</v>
      </c>
      <c r="R154" s="269"/>
      <c r="S154" s="167">
        <v>45201</v>
      </c>
      <c r="T154" s="239" t="s">
        <v>1069</v>
      </c>
      <c r="U154" s="92"/>
      <c r="V154" s="85" t="s">
        <v>1064</v>
      </c>
      <c r="W154" s="87">
        <v>45222</v>
      </c>
      <c r="X154" s="17">
        <f t="shared" si="3"/>
        <v>45222</v>
      </c>
      <c r="Y154" s="86" t="s">
        <v>310</v>
      </c>
      <c r="Z154" s="90" t="s">
        <v>1070</v>
      </c>
      <c r="AA154" s="20" t="s">
        <v>50</v>
      </c>
      <c r="AB154" s="5"/>
      <c r="AC154" s="5"/>
      <c r="AD154" s="5"/>
      <c r="AE154" s="21"/>
      <c r="AF154" s="5"/>
      <c r="AG154" s="5"/>
      <c r="AH154" s="5"/>
      <c r="AI154" s="5"/>
      <c r="AJ154" s="5"/>
      <c r="AK154" s="5"/>
      <c r="AL154" s="5"/>
      <c r="AM154" s="5"/>
      <c r="AN154" s="5"/>
      <c r="AO154" s="5"/>
      <c r="AP154" s="5"/>
      <c r="AQ154" s="5"/>
      <c r="AR154" s="5"/>
      <c r="AS154" s="5"/>
      <c r="AT154" s="5"/>
      <c r="AU154" s="5"/>
      <c r="AV154" s="5"/>
      <c r="AW154" s="5"/>
      <c r="AX154" s="5"/>
      <c r="AY154" s="5"/>
      <c r="AZ154" s="5"/>
      <c r="BA154" s="5"/>
      <c r="BB154" s="5"/>
    </row>
    <row r="155" spans="1:54" s="4" customFormat="1" ht="200.1" customHeight="1" x14ac:dyDescent="0.2">
      <c r="A155" s="9">
        <v>173</v>
      </c>
      <c r="B155" s="10" t="s">
        <v>53</v>
      </c>
      <c r="C155" s="11" t="s">
        <v>54</v>
      </c>
      <c r="D155" s="12" t="s">
        <v>1071</v>
      </c>
      <c r="E155" s="11" t="s">
        <v>65</v>
      </c>
      <c r="F155" s="13">
        <v>45016</v>
      </c>
      <c r="G155" s="14">
        <v>20231100035013</v>
      </c>
      <c r="H155" s="15" t="s">
        <v>1072</v>
      </c>
      <c r="I155" s="15" t="s">
        <v>1073</v>
      </c>
      <c r="J155" s="11" t="s">
        <v>1074</v>
      </c>
      <c r="K155" s="11" t="s">
        <v>1075</v>
      </c>
      <c r="L155" s="11" t="s">
        <v>361</v>
      </c>
      <c r="M155" s="47">
        <v>1</v>
      </c>
      <c r="N155" s="11" t="s">
        <v>1062</v>
      </c>
      <c r="O155" s="11" t="s">
        <v>11</v>
      </c>
      <c r="P155" s="157">
        <v>45017</v>
      </c>
      <c r="Q155" s="250">
        <v>45047</v>
      </c>
      <c r="R155" s="269"/>
      <c r="S155" s="259">
        <v>45043</v>
      </c>
      <c r="T155" s="92" t="s">
        <v>1076</v>
      </c>
      <c r="U155" s="92"/>
      <c r="V155" s="87">
        <v>45043</v>
      </c>
      <c r="W155" s="87">
        <v>45043</v>
      </c>
      <c r="X155" s="17">
        <f t="shared" si="3"/>
        <v>45043</v>
      </c>
      <c r="Y155" s="88" t="s">
        <v>310</v>
      </c>
      <c r="Z155" s="89" t="s">
        <v>1077</v>
      </c>
      <c r="AA155" s="20" t="s">
        <v>50</v>
      </c>
      <c r="AB155" s="5"/>
      <c r="AC155" s="5"/>
      <c r="AD155" s="5"/>
      <c r="AE155" s="21"/>
      <c r="AF155" s="5"/>
      <c r="AG155" s="5"/>
      <c r="AH155" s="5"/>
      <c r="AI155" s="5"/>
      <c r="AJ155" s="5"/>
      <c r="AK155" s="5"/>
      <c r="AL155" s="5"/>
      <c r="AM155" s="5"/>
      <c r="AN155" s="5"/>
      <c r="AO155" s="5"/>
      <c r="AP155" s="5"/>
      <c r="AQ155" s="5"/>
      <c r="AR155" s="5"/>
      <c r="AS155" s="5"/>
      <c r="AT155" s="5"/>
      <c r="AU155" s="5"/>
      <c r="AV155" s="5"/>
      <c r="AW155" s="5"/>
      <c r="AX155" s="5"/>
      <c r="AY155" s="5"/>
      <c r="AZ155" s="5"/>
      <c r="BA155" s="5"/>
      <c r="BB155" s="5"/>
    </row>
    <row r="156" spans="1:54" s="4" customFormat="1" ht="408.75" customHeight="1" x14ac:dyDescent="0.2">
      <c r="A156" s="9">
        <v>174</v>
      </c>
      <c r="B156" s="10" t="s">
        <v>36</v>
      </c>
      <c r="C156" s="11" t="s">
        <v>54</v>
      </c>
      <c r="D156" s="12" t="s">
        <v>1078</v>
      </c>
      <c r="E156" s="11" t="s">
        <v>65</v>
      </c>
      <c r="F156" s="13">
        <v>45016</v>
      </c>
      <c r="G156" s="14" t="s">
        <v>1079</v>
      </c>
      <c r="H156" s="15" t="s">
        <v>1080</v>
      </c>
      <c r="I156" s="15" t="s">
        <v>1081</v>
      </c>
      <c r="J156" s="11" t="s">
        <v>1082</v>
      </c>
      <c r="K156" s="11" t="s">
        <v>1083</v>
      </c>
      <c r="L156" s="11" t="s">
        <v>1084</v>
      </c>
      <c r="M156" s="11">
        <v>3</v>
      </c>
      <c r="N156" s="11" t="s">
        <v>1085</v>
      </c>
      <c r="O156" s="11" t="s">
        <v>7</v>
      </c>
      <c r="P156" s="157">
        <v>45017</v>
      </c>
      <c r="Q156" s="250">
        <v>45382</v>
      </c>
      <c r="R156" s="269"/>
      <c r="S156" s="260" t="s">
        <v>1794</v>
      </c>
      <c r="T156" s="201" t="s">
        <v>1796</v>
      </c>
      <c r="U156" s="201"/>
      <c r="V156" s="87" t="s">
        <v>1798</v>
      </c>
      <c r="W156" s="87">
        <v>45327</v>
      </c>
      <c r="X156" s="17">
        <f t="shared" si="3"/>
        <v>45327</v>
      </c>
      <c r="Y156" s="88" t="s">
        <v>310</v>
      </c>
      <c r="Z156" s="243" t="s">
        <v>1852</v>
      </c>
      <c r="AA156" s="20" t="s">
        <v>50</v>
      </c>
      <c r="AB156" s="5"/>
      <c r="AC156" s="5"/>
      <c r="AD156" s="5"/>
      <c r="AE156" s="21"/>
      <c r="AF156" s="5"/>
      <c r="AG156" s="5"/>
      <c r="AH156" s="5"/>
      <c r="AI156" s="5"/>
      <c r="AJ156" s="5"/>
      <c r="AK156" s="5"/>
      <c r="AL156" s="5"/>
      <c r="AM156" s="5"/>
      <c r="AN156" s="5"/>
      <c r="AO156" s="5"/>
      <c r="AP156" s="5"/>
      <c r="AQ156" s="5"/>
      <c r="AR156" s="5"/>
      <c r="AS156" s="5"/>
      <c r="AT156" s="5"/>
      <c r="AU156" s="5"/>
      <c r="AV156" s="5"/>
      <c r="AW156" s="5"/>
      <c r="AX156" s="5"/>
      <c r="AY156" s="5"/>
      <c r="AZ156" s="5"/>
      <c r="BA156" s="5"/>
      <c r="BB156" s="5"/>
    </row>
    <row r="157" spans="1:54" s="4" customFormat="1" ht="344.25" customHeight="1" x14ac:dyDescent="0.2">
      <c r="A157" s="9">
        <v>175</v>
      </c>
      <c r="B157" s="10" t="s">
        <v>36</v>
      </c>
      <c r="C157" s="11" t="s">
        <v>54</v>
      </c>
      <c r="D157" s="12" t="s">
        <v>1086</v>
      </c>
      <c r="E157" s="11" t="s">
        <v>65</v>
      </c>
      <c r="F157" s="13">
        <v>45016</v>
      </c>
      <c r="G157" s="14" t="s">
        <v>1079</v>
      </c>
      <c r="H157" s="15" t="s">
        <v>1087</v>
      </c>
      <c r="I157" s="15" t="s">
        <v>1088</v>
      </c>
      <c r="J157" s="11" t="s">
        <v>1082</v>
      </c>
      <c r="K157" s="11" t="s">
        <v>1083</v>
      </c>
      <c r="L157" s="11" t="s">
        <v>1084</v>
      </c>
      <c r="M157" s="11">
        <v>3</v>
      </c>
      <c r="N157" s="11" t="s">
        <v>8</v>
      </c>
      <c r="O157" s="11" t="s">
        <v>7</v>
      </c>
      <c r="P157" s="157">
        <v>45017</v>
      </c>
      <c r="Q157" s="250">
        <v>45382</v>
      </c>
      <c r="R157" s="269"/>
      <c r="S157" s="261" t="s">
        <v>1795</v>
      </c>
      <c r="T157" s="202" t="s">
        <v>1797</v>
      </c>
      <c r="U157" s="90"/>
      <c r="V157" s="87" t="s">
        <v>1798</v>
      </c>
      <c r="W157" s="87">
        <v>45327</v>
      </c>
      <c r="X157" s="17">
        <f t="shared" si="3"/>
        <v>45327</v>
      </c>
      <c r="Y157" s="88" t="s">
        <v>310</v>
      </c>
      <c r="Z157" s="244" t="s">
        <v>1853</v>
      </c>
      <c r="AA157" s="20" t="s">
        <v>50</v>
      </c>
      <c r="AB157" s="5"/>
      <c r="AC157" s="5"/>
      <c r="AD157" s="5"/>
      <c r="AE157" s="21"/>
      <c r="AF157" s="5"/>
      <c r="AG157" s="5"/>
      <c r="AH157" s="5"/>
      <c r="AI157" s="5"/>
      <c r="AJ157" s="5"/>
      <c r="AK157" s="5"/>
      <c r="AL157" s="5"/>
      <c r="AM157" s="5"/>
      <c r="AN157" s="5"/>
      <c r="AO157" s="5"/>
      <c r="AP157" s="5"/>
      <c r="AQ157" s="5"/>
      <c r="AR157" s="5"/>
      <c r="AS157" s="5"/>
      <c r="AT157" s="5"/>
      <c r="AU157" s="5"/>
      <c r="AV157" s="5"/>
      <c r="AW157" s="5"/>
      <c r="AX157" s="5"/>
      <c r="AY157" s="5"/>
      <c r="AZ157" s="5"/>
      <c r="BA157" s="5"/>
      <c r="BB157" s="5"/>
    </row>
    <row r="158" spans="1:54" s="4" customFormat="1" ht="200.1" customHeight="1" x14ac:dyDescent="0.2">
      <c r="A158" s="9">
        <v>176</v>
      </c>
      <c r="B158" s="10" t="s">
        <v>37</v>
      </c>
      <c r="C158" s="11" t="s">
        <v>54</v>
      </c>
      <c r="D158" s="12" t="s">
        <v>1089</v>
      </c>
      <c r="E158" s="11" t="s">
        <v>65</v>
      </c>
      <c r="F158" s="13">
        <v>45014</v>
      </c>
      <c r="G158" s="14" t="s">
        <v>1090</v>
      </c>
      <c r="H158" s="15" t="s">
        <v>516</v>
      </c>
      <c r="I158" s="15" t="s">
        <v>1091</v>
      </c>
      <c r="J158" s="11" t="s">
        <v>518</v>
      </c>
      <c r="K158" s="11" t="s">
        <v>527</v>
      </c>
      <c r="L158" s="11" t="s">
        <v>498</v>
      </c>
      <c r="M158" s="11">
        <v>1</v>
      </c>
      <c r="N158" s="23" t="s">
        <v>520</v>
      </c>
      <c r="O158" s="11" t="s">
        <v>16</v>
      </c>
      <c r="P158" s="157">
        <v>45034</v>
      </c>
      <c r="Q158" s="250">
        <v>45199</v>
      </c>
      <c r="R158" s="269"/>
      <c r="S158" s="259">
        <v>45125</v>
      </c>
      <c r="T158" s="92" t="s">
        <v>1092</v>
      </c>
      <c r="U158" s="92"/>
      <c r="V158" s="87" t="s">
        <v>1093</v>
      </c>
      <c r="W158" s="87">
        <v>45225</v>
      </c>
      <c r="X158" s="17">
        <f t="shared" si="3"/>
        <v>45225</v>
      </c>
      <c r="Y158" s="18" t="s">
        <v>778</v>
      </c>
      <c r="Z158" s="92" t="s">
        <v>1809</v>
      </c>
      <c r="AA158" s="20" t="s">
        <v>66</v>
      </c>
      <c r="AB158" s="5"/>
      <c r="AC158" s="5"/>
      <c r="AD158" s="5"/>
      <c r="AE158" s="21"/>
      <c r="AF158" s="5"/>
      <c r="AG158" s="5"/>
      <c r="AH158" s="5"/>
      <c r="AI158" s="5"/>
      <c r="AJ158" s="5"/>
      <c r="AK158" s="5"/>
      <c r="AL158" s="5"/>
      <c r="AM158" s="5"/>
      <c r="AN158" s="5"/>
      <c r="AO158" s="5"/>
      <c r="AP158" s="5"/>
      <c r="AQ158" s="5"/>
      <c r="AR158" s="5"/>
      <c r="AS158" s="5"/>
      <c r="AT158" s="5"/>
      <c r="AU158" s="5"/>
      <c r="AV158" s="5"/>
      <c r="AW158" s="5"/>
      <c r="AX158" s="5"/>
      <c r="AY158" s="5"/>
      <c r="AZ158" s="5"/>
      <c r="BA158" s="5"/>
      <c r="BB158" s="5"/>
    </row>
    <row r="159" spans="1:54" s="4" customFormat="1" ht="200.1" customHeight="1" x14ac:dyDescent="0.2">
      <c r="A159" s="9">
        <v>177</v>
      </c>
      <c r="B159" s="10" t="s">
        <v>37</v>
      </c>
      <c r="C159" s="11" t="s">
        <v>54</v>
      </c>
      <c r="D159" s="12" t="s">
        <v>1094</v>
      </c>
      <c r="E159" s="11" t="s">
        <v>65</v>
      </c>
      <c r="F159" s="13">
        <v>45014</v>
      </c>
      <c r="G159" s="14" t="s">
        <v>1090</v>
      </c>
      <c r="H159" s="15" t="s">
        <v>516</v>
      </c>
      <c r="I159" s="15" t="s">
        <v>1095</v>
      </c>
      <c r="J159" s="11" t="s">
        <v>526</v>
      </c>
      <c r="K159" s="11" t="s">
        <v>527</v>
      </c>
      <c r="L159" s="11" t="s">
        <v>498</v>
      </c>
      <c r="M159" s="11">
        <v>1</v>
      </c>
      <c r="N159" s="11" t="s">
        <v>526</v>
      </c>
      <c r="O159" s="11" t="s">
        <v>16</v>
      </c>
      <c r="P159" s="157">
        <v>45034</v>
      </c>
      <c r="Q159" s="250">
        <v>45199</v>
      </c>
      <c r="R159" s="269"/>
      <c r="S159" s="259">
        <v>45125</v>
      </c>
      <c r="T159" s="92" t="s">
        <v>1810</v>
      </c>
      <c r="U159" s="92"/>
      <c r="V159" s="87" t="s">
        <v>1096</v>
      </c>
      <c r="W159" s="87">
        <v>45225</v>
      </c>
      <c r="X159" s="17">
        <f t="shared" si="3"/>
        <v>45225</v>
      </c>
      <c r="Y159" s="18" t="s">
        <v>778</v>
      </c>
      <c r="Z159" s="92" t="s">
        <v>1811</v>
      </c>
      <c r="AA159" s="20" t="s">
        <v>66</v>
      </c>
      <c r="AB159" s="5"/>
      <c r="AC159" s="5"/>
      <c r="AD159" s="5"/>
      <c r="AE159" s="21"/>
      <c r="AF159" s="5"/>
      <c r="AG159" s="5"/>
      <c r="AH159" s="5"/>
      <c r="AI159" s="5"/>
      <c r="AJ159" s="5"/>
      <c r="AK159" s="5"/>
      <c r="AL159" s="5"/>
      <c r="AM159" s="5"/>
      <c r="AN159" s="5"/>
      <c r="AO159" s="5"/>
      <c r="AP159" s="5"/>
      <c r="AQ159" s="5"/>
      <c r="AR159" s="5"/>
      <c r="AS159" s="5"/>
      <c r="AT159" s="5"/>
      <c r="AU159" s="5"/>
      <c r="AV159" s="5"/>
      <c r="AW159" s="5"/>
      <c r="AX159" s="5"/>
      <c r="AY159" s="5"/>
      <c r="AZ159" s="5"/>
      <c r="BA159" s="5"/>
      <c r="BB159" s="5"/>
    </row>
    <row r="160" spans="1:54" s="4" customFormat="1" ht="200.1" customHeight="1" x14ac:dyDescent="0.2">
      <c r="A160" s="9">
        <v>178</v>
      </c>
      <c r="B160" s="10" t="s">
        <v>37</v>
      </c>
      <c r="C160" s="11" t="s">
        <v>54</v>
      </c>
      <c r="D160" s="12" t="s">
        <v>1097</v>
      </c>
      <c r="E160" s="11" t="s">
        <v>65</v>
      </c>
      <c r="F160" s="13">
        <v>45014</v>
      </c>
      <c r="G160" s="14" t="s">
        <v>1090</v>
      </c>
      <c r="H160" s="15" t="s">
        <v>516</v>
      </c>
      <c r="I160" s="15" t="s">
        <v>531</v>
      </c>
      <c r="J160" s="11" t="s">
        <v>532</v>
      </c>
      <c r="K160" s="11" t="s">
        <v>519</v>
      </c>
      <c r="L160" s="11" t="s">
        <v>498</v>
      </c>
      <c r="M160" s="11">
        <v>1</v>
      </c>
      <c r="N160" s="11" t="s">
        <v>526</v>
      </c>
      <c r="O160" s="11" t="s">
        <v>16</v>
      </c>
      <c r="P160" s="157">
        <v>45034</v>
      </c>
      <c r="Q160" s="250">
        <v>45199</v>
      </c>
      <c r="R160" s="269"/>
      <c r="S160" s="259">
        <v>45125</v>
      </c>
      <c r="T160" s="92" t="s">
        <v>1810</v>
      </c>
      <c r="U160" s="92"/>
      <c r="V160" s="87" t="s">
        <v>1096</v>
      </c>
      <c r="W160" s="87">
        <v>45225</v>
      </c>
      <c r="X160" s="17">
        <f t="shared" si="3"/>
        <v>45225</v>
      </c>
      <c r="Y160" s="18" t="s">
        <v>778</v>
      </c>
      <c r="Z160" s="92" t="s">
        <v>1811</v>
      </c>
      <c r="AA160" s="20" t="s">
        <v>66</v>
      </c>
      <c r="AB160" s="5"/>
      <c r="AC160" s="5"/>
      <c r="AD160" s="5"/>
      <c r="AE160" s="21"/>
      <c r="AF160" s="5"/>
      <c r="AG160" s="5"/>
      <c r="AH160" s="5"/>
      <c r="AI160" s="5"/>
      <c r="AJ160" s="5"/>
      <c r="AK160" s="5"/>
      <c r="AL160" s="5"/>
      <c r="AM160" s="5"/>
      <c r="AN160" s="5"/>
      <c r="AO160" s="5"/>
      <c r="AP160" s="5"/>
      <c r="AQ160" s="5"/>
      <c r="AR160" s="5"/>
      <c r="AS160" s="5"/>
      <c r="AT160" s="5"/>
      <c r="AU160" s="5"/>
      <c r="AV160" s="5"/>
      <c r="AW160" s="5"/>
      <c r="AX160" s="5"/>
      <c r="AY160" s="5"/>
      <c r="AZ160" s="5"/>
      <c r="BA160" s="5"/>
      <c r="BB160" s="5"/>
    </row>
    <row r="161" spans="1:54" s="4" customFormat="1" ht="321.60000000000002" customHeight="1" x14ac:dyDescent="0.2">
      <c r="A161" s="9">
        <v>179</v>
      </c>
      <c r="B161" s="10" t="s">
        <v>37</v>
      </c>
      <c r="C161" s="11" t="s">
        <v>54</v>
      </c>
      <c r="D161" s="12" t="s">
        <v>1098</v>
      </c>
      <c r="E161" s="11" t="s">
        <v>65</v>
      </c>
      <c r="F161" s="13">
        <v>45014</v>
      </c>
      <c r="G161" s="14" t="s">
        <v>1090</v>
      </c>
      <c r="H161" s="15" t="s">
        <v>1099</v>
      </c>
      <c r="I161" s="15" t="s">
        <v>1100</v>
      </c>
      <c r="J161" s="11" t="s">
        <v>1101</v>
      </c>
      <c r="K161" s="11" t="s">
        <v>1101</v>
      </c>
      <c r="L161" s="11" t="s">
        <v>498</v>
      </c>
      <c r="M161" s="11">
        <v>1</v>
      </c>
      <c r="N161" s="11" t="s">
        <v>1102</v>
      </c>
      <c r="O161" s="11" t="s">
        <v>16</v>
      </c>
      <c r="P161" s="157">
        <v>45034</v>
      </c>
      <c r="Q161" s="250">
        <v>45199</v>
      </c>
      <c r="R161" s="269"/>
      <c r="S161" s="259">
        <v>45125</v>
      </c>
      <c r="T161" s="91" t="s">
        <v>1812</v>
      </c>
      <c r="U161" s="91"/>
      <c r="V161" s="87" t="s">
        <v>1096</v>
      </c>
      <c r="W161" s="87">
        <v>45225</v>
      </c>
      <c r="X161" s="17">
        <f t="shared" si="3"/>
        <v>45225</v>
      </c>
      <c r="Y161" s="18" t="s">
        <v>778</v>
      </c>
      <c r="Z161" s="92" t="s">
        <v>1103</v>
      </c>
      <c r="AA161" s="20" t="s">
        <v>50</v>
      </c>
      <c r="AB161" s="5"/>
      <c r="AC161" s="5"/>
      <c r="AD161" s="5"/>
      <c r="AE161" s="21"/>
      <c r="AF161" s="5"/>
      <c r="AG161" s="5"/>
      <c r="AH161" s="5"/>
      <c r="AI161" s="5"/>
      <c r="AJ161" s="5"/>
      <c r="AK161" s="5"/>
      <c r="AL161" s="5"/>
      <c r="AM161" s="5"/>
      <c r="AN161" s="5"/>
      <c r="AO161" s="5"/>
      <c r="AP161" s="5"/>
      <c r="AQ161" s="5"/>
      <c r="AR161" s="5"/>
      <c r="AS161" s="5"/>
      <c r="AT161" s="5"/>
      <c r="AU161" s="5"/>
      <c r="AV161" s="5"/>
      <c r="AW161" s="5"/>
      <c r="AX161" s="5"/>
      <c r="AY161" s="5"/>
      <c r="AZ161" s="5"/>
      <c r="BA161" s="5"/>
      <c r="BB161" s="5"/>
    </row>
    <row r="162" spans="1:54" s="4" customFormat="1" ht="200.1" customHeight="1" x14ac:dyDescent="0.2">
      <c r="A162" s="9">
        <v>180</v>
      </c>
      <c r="B162" s="10" t="s">
        <v>37</v>
      </c>
      <c r="C162" s="11" t="s">
        <v>54</v>
      </c>
      <c r="D162" s="12" t="s">
        <v>1104</v>
      </c>
      <c r="E162" s="11" t="s">
        <v>65</v>
      </c>
      <c r="F162" s="13">
        <v>45014</v>
      </c>
      <c r="G162" s="14" t="s">
        <v>1090</v>
      </c>
      <c r="H162" s="15" t="s">
        <v>1105</v>
      </c>
      <c r="I162" s="15" t="s">
        <v>1106</v>
      </c>
      <c r="J162" s="11" t="s">
        <v>1101</v>
      </c>
      <c r="K162" s="11" t="s">
        <v>1101</v>
      </c>
      <c r="L162" s="11" t="s">
        <v>498</v>
      </c>
      <c r="M162" s="11">
        <v>1</v>
      </c>
      <c r="N162" s="11" t="s">
        <v>1107</v>
      </c>
      <c r="O162" s="11" t="s">
        <v>16</v>
      </c>
      <c r="P162" s="157">
        <v>45034</v>
      </c>
      <c r="Q162" s="250">
        <v>45199</v>
      </c>
      <c r="R162" s="269"/>
      <c r="S162" s="259" t="s">
        <v>1108</v>
      </c>
      <c r="T162" s="91" t="s">
        <v>1813</v>
      </c>
      <c r="U162" s="91"/>
      <c r="V162" s="87" t="s">
        <v>1109</v>
      </c>
      <c r="W162" s="87">
        <v>45225</v>
      </c>
      <c r="X162" s="17">
        <f t="shared" si="3"/>
        <v>45225</v>
      </c>
      <c r="Y162" s="88" t="s">
        <v>310</v>
      </c>
      <c r="Z162" s="91" t="s">
        <v>1110</v>
      </c>
      <c r="AA162" s="20" t="s">
        <v>50</v>
      </c>
      <c r="AB162" s="5"/>
      <c r="AC162" s="5"/>
      <c r="AD162" s="5"/>
      <c r="AE162" s="21"/>
      <c r="AF162" s="5"/>
      <c r="AG162" s="5"/>
      <c r="AH162" s="5"/>
      <c r="AI162" s="5"/>
      <c r="AJ162" s="5"/>
      <c r="AK162" s="5"/>
      <c r="AL162" s="5"/>
      <c r="AM162" s="5"/>
      <c r="AN162" s="5"/>
      <c r="AO162" s="5"/>
      <c r="AP162" s="5"/>
      <c r="AQ162" s="5"/>
      <c r="AR162" s="5"/>
      <c r="AS162" s="5"/>
      <c r="AT162" s="5"/>
      <c r="AU162" s="5"/>
      <c r="AV162" s="5"/>
      <c r="AW162" s="5"/>
      <c r="AX162" s="5"/>
      <c r="AY162" s="5"/>
      <c r="AZ162" s="5"/>
      <c r="BA162" s="5"/>
      <c r="BB162" s="5"/>
    </row>
    <row r="163" spans="1:54" s="4" customFormat="1" ht="261.75" customHeight="1" x14ac:dyDescent="0.2">
      <c r="A163" s="9">
        <v>181</v>
      </c>
      <c r="B163" s="10" t="s">
        <v>37</v>
      </c>
      <c r="C163" s="11" t="s">
        <v>54</v>
      </c>
      <c r="D163" s="46" t="s">
        <v>1111</v>
      </c>
      <c r="E163" s="11" t="s">
        <v>65</v>
      </c>
      <c r="F163" s="13">
        <v>45014</v>
      </c>
      <c r="G163" s="14" t="s">
        <v>1090</v>
      </c>
      <c r="H163" s="15" t="s">
        <v>1112</v>
      </c>
      <c r="I163" s="15" t="s">
        <v>1113</v>
      </c>
      <c r="J163" s="11" t="s">
        <v>1101</v>
      </c>
      <c r="K163" s="11" t="s">
        <v>1101</v>
      </c>
      <c r="L163" s="11" t="s">
        <v>498</v>
      </c>
      <c r="M163" s="11">
        <v>1</v>
      </c>
      <c r="N163" s="11" t="s">
        <v>1114</v>
      </c>
      <c r="O163" s="23" t="s">
        <v>16</v>
      </c>
      <c r="P163" s="157">
        <v>45034</v>
      </c>
      <c r="Q163" s="250">
        <v>45199</v>
      </c>
      <c r="R163" s="269"/>
      <c r="S163" s="86" t="s">
        <v>1115</v>
      </c>
      <c r="T163" s="92" t="s">
        <v>1116</v>
      </c>
      <c r="U163" s="92"/>
      <c r="V163" s="87" t="s">
        <v>1117</v>
      </c>
      <c r="W163" s="87">
        <v>45225</v>
      </c>
      <c r="X163" s="17">
        <f t="shared" si="3"/>
        <v>45225</v>
      </c>
      <c r="Y163" s="88" t="s">
        <v>310</v>
      </c>
      <c r="Z163" s="91" t="s">
        <v>1118</v>
      </c>
      <c r="AA163" s="20" t="s">
        <v>50</v>
      </c>
      <c r="AB163" s="5"/>
      <c r="AC163" s="5"/>
      <c r="AD163" s="5"/>
      <c r="AE163" s="21"/>
      <c r="AF163" s="5"/>
      <c r="AG163" s="5"/>
      <c r="AH163" s="5"/>
      <c r="AI163" s="5"/>
      <c r="AJ163" s="5"/>
      <c r="AK163" s="5"/>
      <c r="AL163" s="5"/>
      <c r="AM163" s="5"/>
      <c r="AN163" s="5"/>
      <c r="AO163" s="5"/>
      <c r="AP163" s="5"/>
      <c r="AQ163" s="5"/>
      <c r="AR163" s="5"/>
      <c r="AS163" s="5"/>
      <c r="AT163" s="5"/>
      <c r="AU163" s="5"/>
      <c r="AV163" s="5"/>
      <c r="AW163" s="5"/>
      <c r="AX163" s="5"/>
      <c r="AY163" s="5"/>
      <c r="AZ163" s="5"/>
      <c r="BA163" s="5"/>
      <c r="BB163" s="5"/>
    </row>
    <row r="164" spans="1:54" s="4" customFormat="1" ht="409.5" customHeight="1" x14ac:dyDescent="0.2">
      <c r="A164" s="9">
        <v>182</v>
      </c>
      <c r="B164" s="10" t="s">
        <v>37</v>
      </c>
      <c r="C164" s="11" t="s">
        <v>54</v>
      </c>
      <c r="D164" s="46" t="s">
        <v>1119</v>
      </c>
      <c r="E164" s="11" t="s">
        <v>65</v>
      </c>
      <c r="F164" s="13">
        <v>45014</v>
      </c>
      <c r="G164" s="14" t="s">
        <v>1120</v>
      </c>
      <c r="H164" s="15" t="s">
        <v>1121</v>
      </c>
      <c r="I164" s="15" t="s">
        <v>1122</v>
      </c>
      <c r="J164" s="11" t="s">
        <v>1123</v>
      </c>
      <c r="K164" s="23" t="s">
        <v>1124</v>
      </c>
      <c r="L164" s="11" t="s">
        <v>498</v>
      </c>
      <c r="M164" s="11">
        <v>3</v>
      </c>
      <c r="N164" s="11" t="s">
        <v>1125</v>
      </c>
      <c r="O164" s="11" t="s">
        <v>9</v>
      </c>
      <c r="P164" s="157">
        <v>45017</v>
      </c>
      <c r="Q164" s="250">
        <v>45291</v>
      </c>
      <c r="R164" s="269"/>
      <c r="S164" s="262" t="s">
        <v>1805</v>
      </c>
      <c r="T164" s="201" t="s">
        <v>1814</v>
      </c>
      <c r="U164" s="201"/>
      <c r="V164" s="87" t="s">
        <v>1806</v>
      </c>
      <c r="W164" s="87">
        <v>45328</v>
      </c>
      <c r="X164" s="17">
        <f t="shared" si="3"/>
        <v>45328</v>
      </c>
      <c r="Y164" s="88" t="s">
        <v>310</v>
      </c>
      <c r="Z164" s="245" t="s">
        <v>1817</v>
      </c>
      <c r="AA164" s="20" t="s">
        <v>50</v>
      </c>
      <c r="AB164" s="5"/>
      <c r="AC164" s="5"/>
      <c r="AD164" s="5"/>
      <c r="AE164" s="21"/>
      <c r="AF164" s="5"/>
      <c r="AG164" s="5"/>
      <c r="AH164" s="5"/>
      <c r="AI164" s="5"/>
      <c r="AJ164" s="5"/>
      <c r="AK164" s="5"/>
      <c r="AL164" s="5"/>
      <c r="AM164" s="5"/>
      <c r="AN164" s="5"/>
      <c r="AO164" s="5"/>
      <c r="AP164" s="5"/>
      <c r="AQ164" s="5"/>
      <c r="AR164" s="5"/>
      <c r="AS164" s="5"/>
      <c r="AT164" s="5"/>
      <c r="AU164" s="5"/>
      <c r="AV164" s="5"/>
      <c r="AW164" s="5"/>
      <c r="AX164" s="5"/>
      <c r="AY164" s="5"/>
      <c r="AZ164" s="5"/>
      <c r="BA164" s="5"/>
      <c r="BB164" s="5"/>
    </row>
    <row r="165" spans="1:54" s="140" customFormat="1" ht="409.6" customHeight="1" x14ac:dyDescent="0.2">
      <c r="A165" s="9">
        <v>183</v>
      </c>
      <c r="B165" s="10" t="s">
        <v>37</v>
      </c>
      <c r="C165" s="11" t="s">
        <v>54</v>
      </c>
      <c r="D165" s="11" t="s">
        <v>1126</v>
      </c>
      <c r="E165" s="11" t="s">
        <v>65</v>
      </c>
      <c r="F165" s="13">
        <v>45014</v>
      </c>
      <c r="G165" s="14" t="s">
        <v>1120</v>
      </c>
      <c r="H165" s="11" t="s">
        <v>1127</v>
      </c>
      <c r="I165" s="11" t="s">
        <v>1128</v>
      </c>
      <c r="J165" s="11" t="s">
        <v>1129</v>
      </c>
      <c r="K165" s="23" t="s">
        <v>1130</v>
      </c>
      <c r="L165" s="11" t="s">
        <v>498</v>
      </c>
      <c r="M165" s="11">
        <v>8</v>
      </c>
      <c r="N165" s="11" t="s">
        <v>408</v>
      </c>
      <c r="O165" s="11" t="s">
        <v>10</v>
      </c>
      <c r="P165" s="157">
        <v>45034</v>
      </c>
      <c r="Q165" s="250">
        <v>45291</v>
      </c>
      <c r="R165" s="269"/>
      <c r="S165" s="86" t="s">
        <v>1131</v>
      </c>
      <c r="T165" s="92" t="s">
        <v>1815</v>
      </c>
      <c r="U165" s="92"/>
      <c r="V165" s="87" t="s">
        <v>1132</v>
      </c>
      <c r="W165" s="87">
        <v>45279</v>
      </c>
      <c r="X165" s="17">
        <f t="shared" si="3"/>
        <v>45279</v>
      </c>
      <c r="Y165" s="88" t="s">
        <v>310</v>
      </c>
      <c r="Z165" s="152" t="s">
        <v>1816</v>
      </c>
      <c r="AA165" s="20" t="s">
        <v>50</v>
      </c>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row>
    <row r="166" spans="1:54" s="4" customFormat="1" ht="409.5" customHeight="1" x14ac:dyDescent="0.2">
      <c r="A166" s="93">
        <v>184</v>
      </c>
      <c r="B166" s="94" t="s">
        <v>37</v>
      </c>
      <c r="C166" s="95" t="s">
        <v>54</v>
      </c>
      <c r="D166" s="96" t="s">
        <v>1119</v>
      </c>
      <c r="E166" s="95" t="s">
        <v>65</v>
      </c>
      <c r="F166" s="97">
        <v>45014</v>
      </c>
      <c r="G166" s="98" t="s">
        <v>1120</v>
      </c>
      <c r="H166" s="99" t="s">
        <v>1133</v>
      </c>
      <c r="I166" s="99" t="s">
        <v>1134</v>
      </c>
      <c r="J166" s="95" t="s">
        <v>1123</v>
      </c>
      <c r="K166" s="100" t="s">
        <v>1135</v>
      </c>
      <c r="L166" s="95" t="s">
        <v>498</v>
      </c>
      <c r="M166" s="95">
        <v>3</v>
      </c>
      <c r="N166" s="95" t="s">
        <v>6</v>
      </c>
      <c r="O166" s="11" t="s">
        <v>9</v>
      </c>
      <c r="P166" s="157">
        <v>45017</v>
      </c>
      <c r="Q166" s="250">
        <v>45291</v>
      </c>
      <c r="R166" s="269"/>
      <c r="S166" s="263" t="s">
        <v>1799</v>
      </c>
      <c r="T166" s="103" t="s">
        <v>1800</v>
      </c>
      <c r="U166" s="103"/>
      <c r="V166" s="102" t="s">
        <v>1801</v>
      </c>
      <c r="W166" s="102">
        <v>45327</v>
      </c>
      <c r="X166" s="17">
        <f t="shared" si="3"/>
        <v>45327</v>
      </c>
      <c r="Y166" s="104" t="s">
        <v>310</v>
      </c>
      <c r="Z166" s="143" t="s">
        <v>1807</v>
      </c>
      <c r="AA166" s="20" t="s">
        <v>50</v>
      </c>
      <c r="AB166" s="5"/>
      <c r="AC166" s="5"/>
      <c r="AD166" s="5"/>
      <c r="AE166" s="21"/>
      <c r="AF166" s="5"/>
      <c r="AG166" s="5"/>
      <c r="AH166" s="5"/>
      <c r="AI166" s="5"/>
      <c r="AJ166" s="5"/>
      <c r="AK166" s="5"/>
      <c r="AL166" s="5"/>
      <c r="AM166" s="5"/>
      <c r="AN166" s="5"/>
      <c r="AO166" s="5"/>
      <c r="AP166" s="5"/>
      <c r="AQ166" s="5"/>
      <c r="AR166" s="5"/>
      <c r="AS166" s="5"/>
      <c r="AT166" s="5"/>
      <c r="AU166" s="5"/>
      <c r="AV166" s="5"/>
      <c r="AW166" s="5"/>
      <c r="AX166" s="5"/>
      <c r="AY166" s="5"/>
      <c r="AZ166" s="5"/>
      <c r="BA166" s="5"/>
      <c r="BB166" s="5"/>
    </row>
    <row r="167" spans="1:54" ht="279" customHeight="1" x14ac:dyDescent="0.2">
      <c r="A167" s="105">
        <v>185</v>
      </c>
      <c r="B167" s="23" t="s">
        <v>37</v>
      </c>
      <c r="C167" s="95" t="s">
        <v>54</v>
      </c>
      <c r="D167" s="106" t="s">
        <v>1136</v>
      </c>
      <c r="E167" s="107" t="s">
        <v>65</v>
      </c>
      <c r="F167" s="108">
        <v>45035</v>
      </c>
      <c r="G167" s="100" t="s">
        <v>1137</v>
      </c>
      <c r="H167" s="109" t="s">
        <v>1138</v>
      </c>
      <c r="I167" s="109" t="s">
        <v>1138</v>
      </c>
      <c r="J167" s="107" t="s">
        <v>1138</v>
      </c>
      <c r="K167" s="107" t="s">
        <v>1138</v>
      </c>
      <c r="L167" s="107" t="s">
        <v>1138</v>
      </c>
      <c r="M167" s="107" t="s">
        <v>1138</v>
      </c>
      <c r="N167" s="107" t="s">
        <v>1138</v>
      </c>
      <c r="O167" s="11" t="s">
        <v>1</v>
      </c>
      <c r="P167" s="157" t="s">
        <v>1138</v>
      </c>
      <c r="Q167" s="250" t="s">
        <v>1138</v>
      </c>
      <c r="R167" s="269"/>
      <c r="S167" s="264" t="s">
        <v>71</v>
      </c>
      <c r="T167" s="109" t="s">
        <v>71</v>
      </c>
      <c r="U167" s="109"/>
      <c r="V167" s="134">
        <v>45128</v>
      </c>
      <c r="W167" s="134">
        <v>45128</v>
      </c>
      <c r="X167" s="17">
        <f t="shared" si="3"/>
        <v>45128</v>
      </c>
      <c r="Y167" s="18" t="s">
        <v>571</v>
      </c>
      <c r="Z167" s="110" t="s">
        <v>1139</v>
      </c>
      <c r="AA167" s="111" t="s">
        <v>90</v>
      </c>
    </row>
    <row r="168" spans="1:54" ht="409.5" customHeight="1" x14ac:dyDescent="0.2">
      <c r="A168" s="105">
        <v>186</v>
      </c>
      <c r="B168" s="112" t="s">
        <v>37</v>
      </c>
      <c r="C168" s="11" t="s">
        <v>54</v>
      </c>
      <c r="D168" s="113" t="s">
        <v>1140</v>
      </c>
      <c r="E168" s="16" t="s">
        <v>65</v>
      </c>
      <c r="F168" s="42">
        <v>45077</v>
      </c>
      <c r="G168" s="12" t="s">
        <v>1141</v>
      </c>
      <c r="H168" s="15" t="s">
        <v>1142</v>
      </c>
      <c r="I168" s="19" t="s">
        <v>1143</v>
      </c>
      <c r="J168" s="23" t="s">
        <v>1144</v>
      </c>
      <c r="K168" s="23" t="s">
        <v>1145</v>
      </c>
      <c r="L168" s="114" t="s">
        <v>913</v>
      </c>
      <c r="M168" s="114">
        <v>5</v>
      </c>
      <c r="N168" s="23" t="s">
        <v>1146</v>
      </c>
      <c r="O168" s="71" t="s">
        <v>9</v>
      </c>
      <c r="P168" s="157">
        <v>45078</v>
      </c>
      <c r="Q168" s="250">
        <v>45138</v>
      </c>
      <c r="R168" s="269"/>
      <c r="S168" s="178">
        <v>45135</v>
      </c>
      <c r="T168" s="15" t="s">
        <v>1147</v>
      </c>
      <c r="U168" s="15"/>
      <c r="V168" s="13" t="s">
        <v>1148</v>
      </c>
      <c r="W168" s="13">
        <v>45222</v>
      </c>
      <c r="X168" s="17">
        <f t="shared" si="3"/>
        <v>45222</v>
      </c>
      <c r="Y168" s="18" t="s">
        <v>571</v>
      </c>
      <c r="Z168" s="27" t="s">
        <v>1149</v>
      </c>
      <c r="AA168" s="20" t="s">
        <v>50</v>
      </c>
    </row>
    <row r="169" spans="1:54" ht="281.25" customHeight="1" x14ac:dyDescent="0.2">
      <c r="A169" s="105">
        <v>187</v>
      </c>
      <c r="B169" s="112" t="s">
        <v>37</v>
      </c>
      <c r="C169" s="11" t="s">
        <v>54</v>
      </c>
      <c r="D169" s="113" t="s">
        <v>1140</v>
      </c>
      <c r="E169" s="16" t="s">
        <v>65</v>
      </c>
      <c r="F169" s="42">
        <v>45077</v>
      </c>
      <c r="G169" s="12" t="s">
        <v>1141</v>
      </c>
      <c r="H169" s="15" t="s">
        <v>1142</v>
      </c>
      <c r="I169" s="19" t="s">
        <v>1150</v>
      </c>
      <c r="J169" s="11" t="s">
        <v>1144</v>
      </c>
      <c r="K169" s="11" t="s">
        <v>1151</v>
      </c>
      <c r="L169" s="16" t="s">
        <v>913</v>
      </c>
      <c r="M169" s="114">
        <v>2</v>
      </c>
      <c r="N169" s="11" t="s">
        <v>1146</v>
      </c>
      <c r="O169" s="116" t="s">
        <v>9</v>
      </c>
      <c r="P169" s="157">
        <v>45108</v>
      </c>
      <c r="Q169" s="250">
        <v>45169</v>
      </c>
      <c r="R169" s="269"/>
      <c r="S169" s="178">
        <v>45162</v>
      </c>
      <c r="T169" s="15" t="s">
        <v>1152</v>
      </c>
      <c r="U169" s="15"/>
      <c r="V169" s="13" t="s">
        <v>1153</v>
      </c>
      <c r="W169" s="13">
        <v>45222</v>
      </c>
      <c r="X169" s="17">
        <f t="shared" si="3"/>
        <v>45222</v>
      </c>
      <c r="Y169" s="18" t="s">
        <v>571</v>
      </c>
      <c r="Z169" s="27" t="s">
        <v>1154</v>
      </c>
      <c r="AA169" s="20" t="s">
        <v>50</v>
      </c>
    </row>
    <row r="170" spans="1:54" ht="347.25" customHeight="1" x14ac:dyDescent="0.2">
      <c r="A170" s="105">
        <v>188</v>
      </c>
      <c r="B170" s="112" t="s">
        <v>37</v>
      </c>
      <c r="C170" s="11" t="s">
        <v>54</v>
      </c>
      <c r="D170" s="113" t="s">
        <v>1140</v>
      </c>
      <c r="E170" s="16" t="s">
        <v>65</v>
      </c>
      <c r="F170" s="42">
        <v>45077</v>
      </c>
      <c r="G170" s="12" t="s">
        <v>1141</v>
      </c>
      <c r="H170" s="15" t="s">
        <v>1142</v>
      </c>
      <c r="I170" s="19" t="s">
        <v>1155</v>
      </c>
      <c r="J170" s="11" t="s">
        <v>1156</v>
      </c>
      <c r="K170" s="11" t="s">
        <v>1157</v>
      </c>
      <c r="L170" s="114" t="s">
        <v>361</v>
      </c>
      <c r="M170" s="117">
        <v>1</v>
      </c>
      <c r="N170" s="23" t="s">
        <v>1158</v>
      </c>
      <c r="O170" s="11" t="s">
        <v>9</v>
      </c>
      <c r="P170" s="157">
        <v>45170</v>
      </c>
      <c r="Q170" s="250">
        <v>45199</v>
      </c>
      <c r="R170" s="269"/>
      <c r="S170" s="178">
        <v>45198</v>
      </c>
      <c r="T170" s="15" t="s">
        <v>1159</v>
      </c>
      <c r="U170" s="15"/>
      <c r="V170" s="13" t="s">
        <v>1153</v>
      </c>
      <c r="W170" s="13">
        <v>45222</v>
      </c>
      <c r="X170" s="17">
        <f t="shared" si="3"/>
        <v>45222</v>
      </c>
      <c r="Y170" s="18" t="s">
        <v>571</v>
      </c>
      <c r="Z170" s="27" t="s">
        <v>1160</v>
      </c>
      <c r="AA170" s="20" t="s">
        <v>50</v>
      </c>
    </row>
    <row r="171" spans="1:54" ht="243.75" customHeight="1" x14ac:dyDescent="0.2">
      <c r="A171" s="118">
        <v>189</v>
      </c>
      <c r="B171" s="119" t="s">
        <v>37</v>
      </c>
      <c r="C171" s="11" t="s">
        <v>54</v>
      </c>
      <c r="D171" s="113" t="s">
        <v>1140</v>
      </c>
      <c r="E171" s="16" t="s">
        <v>65</v>
      </c>
      <c r="F171" s="42">
        <v>45077</v>
      </c>
      <c r="G171" s="12" t="s">
        <v>1141</v>
      </c>
      <c r="H171" s="15" t="s">
        <v>1142</v>
      </c>
      <c r="I171" s="120" t="s">
        <v>1161</v>
      </c>
      <c r="J171" s="95" t="s">
        <v>1162</v>
      </c>
      <c r="K171" s="95" t="s">
        <v>1163</v>
      </c>
      <c r="L171" s="101" t="s">
        <v>361</v>
      </c>
      <c r="M171" s="121">
        <v>1</v>
      </c>
      <c r="N171" s="95" t="s">
        <v>1125</v>
      </c>
      <c r="O171" s="11" t="s">
        <v>9</v>
      </c>
      <c r="P171" s="157">
        <v>45200</v>
      </c>
      <c r="Q171" s="250">
        <v>45291</v>
      </c>
      <c r="R171" s="269"/>
      <c r="S171" s="265">
        <v>45267</v>
      </c>
      <c r="T171" s="99" t="s">
        <v>1715</v>
      </c>
      <c r="U171" s="278"/>
      <c r="V171" s="144" t="s">
        <v>1716</v>
      </c>
      <c r="W171" s="144">
        <v>45309</v>
      </c>
      <c r="X171" s="17">
        <f t="shared" si="3"/>
        <v>45309</v>
      </c>
      <c r="Y171" s="18" t="s">
        <v>571</v>
      </c>
      <c r="Z171" s="110" t="s">
        <v>1717</v>
      </c>
      <c r="AA171" s="20" t="s">
        <v>50</v>
      </c>
    </row>
    <row r="172" spans="1:54" ht="254.25" customHeight="1" x14ac:dyDescent="0.2">
      <c r="A172" s="105">
        <v>190</v>
      </c>
      <c r="B172" s="11" t="s">
        <v>37</v>
      </c>
      <c r="C172" s="114" t="s">
        <v>54</v>
      </c>
      <c r="D172" s="46" t="s">
        <v>1164</v>
      </c>
      <c r="E172" s="114" t="s">
        <v>1165</v>
      </c>
      <c r="F172" s="115">
        <v>45077</v>
      </c>
      <c r="G172" s="23" t="s">
        <v>1141</v>
      </c>
      <c r="H172" s="19" t="s">
        <v>1166</v>
      </c>
      <c r="I172" s="19" t="s">
        <v>1167</v>
      </c>
      <c r="J172" s="114" t="s">
        <v>519</v>
      </c>
      <c r="K172" s="23" t="s">
        <v>1168</v>
      </c>
      <c r="L172" s="114" t="s">
        <v>361</v>
      </c>
      <c r="M172" s="117">
        <v>1</v>
      </c>
      <c r="N172" s="23" t="s">
        <v>1125</v>
      </c>
      <c r="O172" s="95" t="s">
        <v>9</v>
      </c>
      <c r="P172" s="157">
        <v>45092</v>
      </c>
      <c r="Q172" s="250">
        <v>45138</v>
      </c>
      <c r="R172" s="269"/>
      <c r="S172" s="44" t="s">
        <v>1169</v>
      </c>
      <c r="T172" s="19" t="s">
        <v>1170</v>
      </c>
      <c r="U172" s="19"/>
      <c r="V172" s="13" t="s">
        <v>1148</v>
      </c>
      <c r="W172" s="13">
        <v>45222</v>
      </c>
      <c r="X172" s="17">
        <f t="shared" si="3"/>
        <v>45222</v>
      </c>
      <c r="Y172" s="18" t="s">
        <v>571</v>
      </c>
      <c r="Z172" s="27" t="s">
        <v>1171</v>
      </c>
      <c r="AA172" s="20" t="s">
        <v>50</v>
      </c>
    </row>
    <row r="173" spans="1:54" ht="135" customHeight="1" x14ac:dyDescent="0.2">
      <c r="A173" s="105">
        <v>191</v>
      </c>
      <c r="B173" s="10" t="s">
        <v>37</v>
      </c>
      <c r="C173" s="114" t="s">
        <v>54</v>
      </c>
      <c r="D173" s="122" t="s">
        <v>1172</v>
      </c>
      <c r="E173" s="123" t="s">
        <v>39</v>
      </c>
      <c r="F173" s="124">
        <v>45105</v>
      </c>
      <c r="G173" s="123" t="s">
        <v>1173</v>
      </c>
      <c r="H173" s="122" t="s">
        <v>1174</v>
      </c>
      <c r="I173" s="122" t="s">
        <v>1175</v>
      </c>
      <c r="J173" s="123" t="s">
        <v>1176</v>
      </c>
      <c r="K173" s="123" t="s">
        <v>1177</v>
      </c>
      <c r="L173" s="123" t="s">
        <v>45</v>
      </c>
      <c r="M173" s="123">
        <v>1</v>
      </c>
      <c r="N173" s="123" t="s">
        <v>1</v>
      </c>
      <c r="O173" s="123" t="s">
        <v>1</v>
      </c>
      <c r="P173" s="157">
        <v>45139</v>
      </c>
      <c r="Q173" s="250">
        <v>45291</v>
      </c>
      <c r="R173" s="269"/>
      <c r="S173" s="178" t="s">
        <v>1546</v>
      </c>
      <c r="T173" s="15" t="s">
        <v>1547</v>
      </c>
      <c r="U173" s="15"/>
      <c r="V173" s="13" t="s">
        <v>1548</v>
      </c>
      <c r="W173" s="135">
        <v>45300</v>
      </c>
      <c r="X173" s="17">
        <f t="shared" si="3"/>
        <v>45300</v>
      </c>
      <c r="Y173" s="78" t="s">
        <v>384</v>
      </c>
      <c r="Z173" s="27" t="s">
        <v>1549</v>
      </c>
      <c r="AA173" s="20" t="s">
        <v>50</v>
      </c>
    </row>
    <row r="174" spans="1:54" ht="132" customHeight="1" x14ac:dyDescent="0.2">
      <c r="A174" s="105">
        <v>192</v>
      </c>
      <c r="B174" s="123" t="s">
        <v>37</v>
      </c>
      <c r="C174" s="129" t="s">
        <v>54</v>
      </c>
      <c r="D174" s="129" t="s">
        <v>1178</v>
      </c>
      <c r="E174" s="123" t="s">
        <v>65</v>
      </c>
      <c r="F174" s="141">
        <v>45138</v>
      </c>
      <c r="G174" s="126" t="s">
        <v>1179</v>
      </c>
      <c r="H174" s="129" t="s">
        <v>1180</v>
      </c>
      <c r="I174" s="122" t="s">
        <v>1181</v>
      </c>
      <c r="J174" s="122" t="s">
        <v>1182</v>
      </c>
      <c r="K174" s="122" t="s">
        <v>1183</v>
      </c>
      <c r="L174" s="123" t="s">
        <v>45</v>
      </c>
      <c r="M174" s="123">
        <v>1</v>
      </c>
      <c r="N174" s="123" t="s">
        <v>1184</v>
      </c>
      <c r="O174" s="123" t="s">
        <v>1</v>
      </c>
      <c r="P174" s="157">
        <v>45170</v>
      </c>
      <c r="Q174" s="250">
        <v>45291</v>
      </c>
      <c r="R174" s="269"/>
      <c r="S174" s="178" t="s">
        <v>1550</v>
      </c>
      <c r="T174" s="15" t="s">
        <v>1551</v>
      </c>
      <c r="U174" s="15"/>
      <c r="V174" s="13" t="s">
        <v>1548</v>
      </c>
      <c r="W174" s="135">
        <v>45300</v>
      </c>
      <c r="X174" s="17">
        <f t="shared" si="3"/>
        <v>45300</v>
      </c>
      <c r="Y174" s="78" t="s">
        <v>384</v>
      </c>
      <c r="Z174" s="27" t="s">
        <v>1552</v>
      </c>
      <c r="AA174" s="20" t="s">
        <v>50</v>
      </c>
    </row>
    <row r="175" spans="1:54" ht="96.75" customHeight="1" x14ac:dyDescent="0.2">
      <c r="A175" s="105">
        <v>193</v>
      </c>
      <c r="B175" s="123" t="s">
        <v>37</v>
      </c>
      <c r="C175" s="129" t="s">
        <v>54</v>
      </c>
      <c r="D175" s="129" t="s">
        <v>1178</v>
      </c>
      <c r="E175" s="123" t="s">
        <v>65</v>
      </c>
      <c r="F175" s="141">
        <v>45138</v>
      </c>
      <c r="G175" s="126" t="s">
        <v>1179</v>
      </c>
      <c r="H175" s="129" t="s">
        <v>1180</v>
      </c>
      <c r="I175" s="122" t="s">
        <v>1185</v>
      </c>
      <c r="J175" s="122" t="s">
        <v>1186</v>
      </c>
      <c r="K175" s="122" t="s">
        <v>1187</v>
      </c>
      <c r="L175" s="123" t="s">
        <v>45</v>
      </c>
      <c r="M175" s="123">
        <v>1</v>
      </c>
      <c r="N175" s="123" t="s">
        <v>1184</v>
      </c>
      <c r="O175" s="123" t="s">
        <v>1</v>
      </c>
      <c r="P175" s="157">
        <v>45170</v>
      </c>
      <c r="Q175" s="250">
        <v>45291</v>
      </c>
      <c r="R175" s="269"/>
      <c r="S175" s="178" t="s">
        <v>1550</v>
      </c>
      <c r="T175" s="15" t="s">
        <v>1553</v>
      </c>
      <c r="U175" s="15"/>
      <c r="V175" s="13" t="s">
        <v>1548</v>
      </c>
      <c r="W175" s="135">
        <v>45300</v>
      </c>
      <c r="X175" s="17">
        <f t="shared" si="3"/>
        <v>45300</v>
      </c>
      <c r="Y175" s="78" t="s">
        <v>384</v>
      </c>
      <c r="Z175" s="27" t="s">
        <v>1554</v>
      </c>
      <c r="AA175" s="20" t="s">
        <v>50</v>
      </c>
    </row>
    <row r="176" spans="1:54" ht="118.5" customHeight="1" x14ac:dyDescent="0.2">
      <c r="A176" s="105">
        <v>194</v>
      </c>
      <c r="B176" s="123" t="s">
        <v>37</v>
      </c>
      <c r="C176" s="129" t="s">
        <v>54</v>
      </c>
      <c r="D176" s="129" t="s">
        <v>1178</v>
      </c>
      <c r="E176" s="123" t="s">
        <v>65</v>
      </c>
      <c r="F176" s="141">
        <v>45138</v>
      </c>
      <c r="G176" s="126" t="s">
        <v>1179</v>
      </c>
      <c r="H176" s="129" t="s">
        <v>1180</v>
      </c>
      <c r="I176" s="122" t="s">
        <v>1188</v>
      </c>
      <c r="J176" s="122" t="s">
        <v>1189</v>
      </c>
      <c r="K176" s="122" t="s">
        <v>1190</v>
      </c>
      <c r="L176" s="123" t="s">
        <v>45</v>
      </c>
      <c r="M176" s="123">
        <v>1</v>
      </c>
      <c r="N176" s="123" t="s">
        <v>1184</v>
      </c>
      <c r="O176" s="123" t="s">
        <v>1</v>
      </c>
      <c r="P176" s="157">
        <v>45170</v>
      </c>
      <c r="Q176" s="250">
        <v>45291</v>
      </c>
      <c r="R176" s="269"/>
      <c r="S176" s="178" t="s">
        <v>1550</v>
      </c>
      <c r="T176" s="15" t="s">
        <v>1555</v>
      </c>
      <c r="U176" s="15"/>
      <c r="V176" s="13" t="s">
        <v>1548</v>
      </c>
      <c r="W176" s="135">
        <v>45300</v>
      </c>
      <c r="X176" s="17">
        <f t="shared" si="3"/>
        <v>45300</v>
      </c>
      <c r="Y176" s="78" t="s">
        <v>384</v>
      </c>
      <c r="Z176" s="27" t="s">
        <v>1556</v>
      </c>
      <c r="AA176" s="20" t="s">
        <v>50</v>
      </c>
    </row>
    <row r="177" spans="1:27" ht="111" customHeight="1" x14ac:dyDescent="0.2">
      <c r="A177" s="105">
        <v>195</v>
      </c>
      <c r="B177" s="123" t="s">
        <v>37</v>
      </c>
      <c r="C177" s="129" t="s">
        <v>54</v>
      </c>
      <c r="D177" s="127" t="s">
        <v>1191</v>
      </c>
      <c r="E177" s="123" t="s">
        <v>65</v>
      </c>
      <c r="F177" s="141">
        <v>45138</v>
      </c>
      <c r="G177" s="126" t="s">
        <v>1179</v>
      </c>
      <c r="H177" s="122" t="s">
        <v>1192</v>
      </c>
      <c r="I177" s="130" t="s">
        <v>1193</v>
      </c>
      <c r="J177" s="130" t="s">
        <v>1188</v>
      </c>
      <c r="K177" s="129" t="s">
        <v>1194</v>
      </c>
      <c r="L177" s="123" t="s">
        <v>45</v>
      </c>
      <c r="M177" s="123">
        <v>1</v>
      </c>
      <c r="N177" s="123" t="s">
        <v>1184</v>
      </c>
      <c r="O177" s="123" t="s">
        <v>1</v>
      </c>
      <c r="P177" s="157">
        <v>45170</v>
      </c>
      <c r="Q177" s="250">
        <v>45291</v>
      </c>
      <c r="R177" s="269"/>
      <c r="S177" s="178" t="s">
        <v>1557</v>
      </c>
      <c r="T177" s="240" t="s">
        <v>1558</v>
      </c>
      <c r="U177" s="240"/>
      <c r="V177" s="13" t="s">
        <v>1548</v>
      </c>
      <c r="W177" s="135">
        <v>45300</v>
      </c>
      <c r="X177" s="17">
        <f t="shared" si="3"/>
        <v>45300</v>
      </c>
      <c r="Y177" s="78" t="s">
        <v>384</v>
      </c>
      <c r="Z177" s="27" t="s">
        <v>1559</v>
      </c>
      <c r="AA177" s="20" t="s">
        <v>50</v>
      </c>
    </row>
    <row r="178" spans="1:27" ht="117.75" customHeight="1" x14ac:dyDescent="0.2">
      <c r="A178" s="105">
        <v>196</v>
      </c>
      <c r="B178" s="123" t="s">
        <v>37</v>
      </c>
      <c r="C178" s="129" t="s">
        <v>54</v>
      </c>
      <c r="D178" s="127" t="s">
        <v>1195</v>
      </c>
      <c r="E178" s="123" t="s">
        <v>65</v>
      </c>
      <c r="F178" s="141">
        <v>45138</v>
      </c>
      <c r="G178" s="126" t="s">
        <v>1179</v>
      </c>
      <c r="H178" s="122" t="s">
        <v>1196</v>
      </c>
      <c r="I178" s="130" t="s">
        <v>1193</v>
      </c>
      <c r="J178" s="130" t="s">
        <v>1188</v>
      </c>
      <c r="K178" s="129" t="s">
        <v>1194</v>
      </c>
      <c r="L178" s="123" t="s">
        <v>45</v>
      </c>
      <c r="M178" s="123">
        <v>1</v>
      </c>
      <c r="N178" s="123" t="s">
        <v>1184</v>
      </c>
      <c r="O178" s="123" t="s">
        <v>1</v>
      </c>
      <c r="P178" s="157">
        <v>45170</v>
      </c>
      <c r="Q178" s="250">
        <v>45291</v>
      </c>
      <c r="R178" s="269"/>
      <c r="S178" s="178" t="s">
        <v>1560</v>
      </c>
      <c r="T178" s="15" t="s">
        <v>1561</v>
      </c>
      <c r="U178" s="15"/>
      <c r="V178" s="13" t="s">
        <v>1548</v>
      </c>
      <c r="W178" s="135">
        <v>45217</v>
      </c>
      <c r="X178" s="17">
        <f t="shared" si="3"/>
        <v>45217</v>
      </c>
      <c r="Y178" s="78" t="s">
        <v>384</v>
      </c>
      <c r="Z178" s="27" t="s">
        <v>1856</v>
      </c>
      <c r="AA178" s="20" t="s">
        <v>50</v>
      </c>
    </row>
    <row r="179" spans="1:27" ht="135" customHeight="1" x14ac:dyDescent="0.2">
      <c r="A179" s="105">
        <v>197</v>
      </c>
      <c r="B179" s="123" t="s">
        <v>37</v>
      </c>
      <c r="C179" s="123" t="s">
        <v>54</v>
      </c>
      <c r="D179" s="128" t="s">
        <v>1197</v>
      </c>
      <c r="E179" s="123" t="s">
        <v>65</v>
      </c>
      <c r="F179" s="141">
        <v>45138</v>
      </c>
      <c r="G179" s="126" t="s">
        <v>1179</v>
      </c>
      <c r="H179" s="122" t="s">
        <v>1198</v>
      </c>
      <c r="I179" s="122" t="s">
        <v>1199</v>
      </c>
      <c r="J179" s="122" t="s">
        <v>1189</v>
      </c>
      <c r="K179" s="122" t="s">
        <v>1190</v>
      </c>
      <c r="L179" s="123" t="s">
        <v>45</v>
      </c>
      <c r="M179" s="123">
        <v>1</v>
      </c>
      <c r="N179" s="123" t="s">
        <v>1184</v>
      </c>
      <c r="O179" s="123" t="s">
        <v>1</v>
      </c>
      <c r="P179" s="158">
        <v>45170</v>
      </c>
      <c r="Q179" s="252">
        <v>45291</v>
      </c>
      <c r="R179" s="269"/>
      <c r="S179" s="178" t="s">
        <v>1550</v>
      </c>
      <c r="T179" s="15" t="s">
        <v>1562</v>
      </c>
      <c r="U179" s="15"/>
      <c r="V179" s="13" t="s">
        <v>1548</v>
      </c>
      <c r="W179" s="135">
        <v>45217</v>
      </c>
      <c r="X179" s="17">
        <f t="shared" si="3"/>
        <v>45217</v>
      </c>
      <c r="Y179" s="78" t="s">
        <v>384</v>
      </c>
      <c r="Z179" s="27" t="s">
        <v>1855</v>
      </c>
      <c r="AA179" s="20" t="s">
        <v>50</v>
      </c>
    </row>
    <row r="180" spans="1:27" ht="165.95" customHeight="1" x14ac:dyDescent="0.2">
      <c r="A180" s="105">
        <v>198</v>
      </c>
      <c r="B180" s="123" t="s">
        <v>37</v>
      </c>
      <c r="C180" s="123" t="s">
        <v>54</v>
      </c>
      <c r="D180" s="128" t="s">
        <v>1200</v>
      </c>
      <c r="E180" s="123" t="s">
        <v>65</v>
      </c>
      <c r="F180" s="141">
        <v>45138</v>
      </c>
      <c r="G180" s="126" t="s">
        <v>1179</v>
      </c>
      <c r="H180" s="122" t="s">
        <v>1201</v>
      </c>
      <c r="I180" s="122" t="s">
        <v>1202</v>
      </c>
      <c r="J180" s="122" t="s">
        <v>1203</v>
      </c>
      <c r="K180" s="122" t="s">
        <v>1204</v>
      </c>
      <c r="L180" s="123" t="s">
        <v>361</v>
      </c>
      <c r="M180" s="123">
        <v>1</v>
      </c>
      <c r="N180" s="123" t="s">
        <v>1205</v>
      </c>
      <c r="O180" s="123" t="s">
        <v>11</v>
      </c>
      <c r="P180" s="158">
        <v>45139</v>
      </c>
      <c r="Q180" s="252">
        <v>45205</v>
      </c>
      <c r="R180" s="269"/>
      <c r="S180" s="178" t="s">
        <v>1206</v>
      </c>
      <c r="T180" s="15" t="s">
        <v>1207</v>
      </c>
      <c r="U180" s="15"/>
      <c r="V180" s="13" t="s">
        <v>1208</v>
      </c>
      <c r="W180" s="13">
        <v>45230</v>
      </c>
      <c r="X180" s="17">
        <f t="shared" si="3"/>
        <v>45230</v>
      </c>
      <c r="Y180" s="78" t="s">
        <v>310</v>
      </c>
      <c r="Z180" s="133" t="s">
        <v>1209</v>
      </c>
      <c r="AA180" s="20" t="s">
        <v>50</v>
      </c>
    </row>
    <row r="181" spans="1:27" ht="230.45" customHeight="1" x14ac:dyDescent="0.2">
      <c r="A181" s="105">
        <v>199</v>
      </c>
      <c r="B181" s="123" t="s">
        <v>37</v>
      </c>
      <c r="C181" s="123" t="s">
        <v>54</v>
      </c>
      <c r="D181" s="128" t="s">
        <v>1210</v>
      </c>
      <c r="E181" s="123" t="s">
        <v>39</v>
      </c>
      <c r="F181" s="141">
        <v>45138</v>
      </c>
      <c r="G181" s="126" t="s">
        <v>1179</v>
      </c>
      <c r="H181" s="122" t="s">
        <v>1211</v>
      </c>
      <c r="I181" s="122" t="s">
        <v>1212</v>
      </c>
      <c r="J181" s="122" t="s">
        <v>1213</v>
      </c>
      <c r="K181" s="122" t="s">
        <v>1214</v>
      </c>
      <c r="L181" s="123" t="s">
        <v>361</v>
      </c>
      <c r="M181" s="123">
        <v>1</v>
      </c>
      <c r="N181" s="123" t="s">
        <v>1205</v>
      </c>
      <c r="O181" s="123" t="s">
        <v>11</v>
      </c>
      <c r="P181" s="158">
        <v>45139</v>
      </c>
      <c r="Q181" s="252">
        <v>45205</v>
      </c>
      <c r="R181" s="269"/>
      <c r="S181" s="178" t="s">
        <v>1206</v>
      </c>
      <c r="T181" s="15" t="s">
        <v>1215</v>
      </c>
      <c r="U181" s="15"/>
      <c r="V181" s="13" t="s">
        <v>1208</v>
      </c>
      <c r="W181" s="13">
        <v>45230</v>
      </c>
      <c r="X181" s="17">
        <f t="shared" si="3"/>
        <v>45230</v>
      </c>
      <c r="Y181" s="78" t="s">
        <v>310</v>
      </c>
      <c r="Z181" s="133" t="s">
        <v>1216</v>
      </c>
      <c r="AA181" s="20" t="s">
        <v>50</v>
      </c>
    </row>
    <row r="182" spans="1:27" ht="117" customHeight="1" x14ac:dyDescent="0.2">
      <c r="A182" s="105">
        <v>200</v>
      </c>
      <c r="B182" s="123" t="s">
        <v>53</v>
      </c>
      <c r="C182" s="123" t="s">
        <v>54</v>
      </c>
      <c r="D182" s="128" t="s">
        <v>1217</v>
      </c>
      <c r="E182" s="123" t="s">
        <v>39</v>
      </c>
      <c r="F182" s="141">
        <v>45138</v>
      </c>
      <c r="G182" s="126" t="s">
        <v>1179</v>
      </c>
      <c r="H182" s="122" t="s">
        <v>1218</v>
      </c>
      <c r="I182" s="122" t="s">
        <v>1219</v>
      </c>
      <c r="J182" s="122" t="s">
        <v>1220</v>
      </c>
      <c r="K182" s="122" t="s">
        <v>1221</v>
      </c>
      <c r="L182" s="123" t="s">
        <v>361</v>
      </c>
      <c r="M182" s="123">
        <v>1</v>
      </c>
      <c r="N182" s="123" t="s">
        <v>1205</v>
      </c>
      <c r="O182" s="123" t="s">
        <v>11</v>
      </c>
      <c r="P182" s="158">
        <v>45139</v>
      </c>
      <c r="Q182" s="252">
        <v>45173</v>
      </c>
      <c r="R182" s="269"/>
      <c r="S182" s="178">
        <v>45201</v>
      </c>
      <c r="T182" s="19" t="s">
        <v>1222</v>
      </c>
      <c r="U182" s="19"/>
      <c r="V182" s="13" t="s">
        <v>1223</v>
      </c>
      <c r="W182" s="13">
        <v>45222</v>
      </c>
      <c r="X182" s="17">
        <f t="shared" si="3"/>
        <v>45222</v>
      </c>
      <c r="Y182" s="78" t="s">
        <v>310</v>
      </c>
      <c r="Z182" s="133" t="s">
        <v>1224</v>
      </c>
      <c r="AA182" s="20" t="s">
        <v>50</v>
      </c>
    </row>
    <row r="183" spans="1:27" ht="117" customHeight="1" x14ac:dyDescent="0.2">
      <c r="A183" s="105">
        <v>201</v>
      </c>
      <c r="B183" s="123" t="s">
        <v>37</v>
      </c>
      <c r="C183" s="123" t="s">
        <v>54</v>
      </c>
      <c r="D183" s="128" t="s">
        <v>1225</v>
      </c>
      <c r="E183" s="123" t="s">
        <v>39</v>
      </c>
      <c r="F183" s="141">
        <v>45138</v>
      </c>
      <c r="G183" s="126" t="s">
        <v>1179</v>
      </c>
      <c r="H183" s="122" t="s">
        <v>1226</v>
      </c>
      <c r="I183" s="122" t="s">
        <v>1227</v>
      </c>
      <c r="J183" s="122" t="s">
        <v>1228</v>
      </c>
      <c r="K183" s="122" t="s">
        <v>1229</v>
      </c>
      <c r="L183" s="123" t="s">
        <v>361</v>
      </c>
      <c r="M183" s="123">
        <v>1</v>
      </c>
      <c r="N183" s="123" t="s">
        <v>1205</v>
      </c>
      <c r="O183" s="123" t="s">
        <v>11</v>
      </c>
      <c r="P183" s="158">
        <v>45139</v>
      </c>
      <c r="Q183" s="252">
        <v>45291</v>
      </c>
      <c r="R183" s="269"/>
      <c r="S183" s="178">
        <v>45201</v>
      </c>
      <c r="T183" s="19" t="s">
        <v>1230</v>
      </c>
      <c r="U183" s="19"/>
      <c r="V183" s="13" t="s">
        <v>1223</v>
      </c>
      <c r="W183" s="13">
        <v>45222</v>
      </c>
      <c r="X183" s="17">
        <f t="shared" si="3"/>
        <v>45222</v>
      </c>
      <c r="Y183" s="78" t="s">
        <v>310</v>
      </c>
      <c r="Z183" s="133" t="s">
        <v>1231</v>
      </c>
      <c r="AA183" s="20" t="s">
        <v>50</v>
      </c>
    </row>
    <row r="184" spans="1:27" ht="117" customHeight="1" x14ac:dyDescent="0.2">
      <c r="A184" s="105">
        <v>202</v>
      </c>
      <c r="B184" s="123" t="s">
        <v>53</v>
      </c>
      <c r="C184" s="123" t="s">
        <v>54</v>
      </c>
      <c r="D184" s="128" t="s">
        <v>1232</v>
      </c>
      <c r="E184" s="123" t="s">
        <v>39</v>
      </c>
      <c r="F184" s="141">
        <v>45138</v>
      </c>
      <c r="G184" s="126" t="s">
        <v>1179</v>
      </c>
      <c r="H184" s="122" t="s">
        <v>1233</v>
      </c>
      <c r="I184" s="122" t="s">
        <v>1234</v>
      </c>
      <c r="J184" s="122" t="s">
        <v>1235</v>
      </c>
      <c r="K184" s="122" t="s">
        <v>1236</v>
      </c>
      <c r="L184" s="123" t="s">
        <v>361</v>
      </c>
      <c r="M184" s="123">
        <v>1</v>
      </c>
      <c r="N184" s="123" t="s">
        <v>1205</v>
      </c>
      <c r="O184" s="123" t="s">
        <v>11</v>
      </c>
      <c r="P184" s="158">
        <v>45139</v>
      </c>
      <c r="Q184" s="252">
        <v>45175</v>
      </c>
      <c r="R184" s="269"/>
      <c r="S184" s="178">
        <v>45201</v>
      </c>
      <c r="T184" s="15" t="s">
        <v>1237</v>
      </c>
      <c r="U184" s="15"/>
      <c r="V184" s="13" t="s">
        <v>1223</v>
      </c>
      <c r="W184" s="13">
        <v>45222</v>
      </c>
      <c r="X184" s="17">
        <f t="shared" si="3"/>
        <v>45222</v>
      </c>
      <c r="Y184" s="78" t="s">
        <v>310</v>
      </c>
      <c r="Z184" s="133" t="s">
        <v>1238</v>
      </c>
      <c r="AA184" s="20" t="s">
        <v>50</v>
      </c>
    </row>
    <row r="185" spans="1:27" ht="231" customHeight="1" x14ac:dyDescent="0.2">
      <c r="A185" s="105">
        <v>203</v>
      </c>
      <c r="B185" s="123" t="s">
        <v>37</v>
      </c>
      <c r="C185" s="123" t="s">
        <v>54</v>
      </c>
      <c r="D185" s="128" t="s">
        <v>1239</v>
      </c>
      <c r="E185" s="123" t="s">
        <v>65</v>
      </c>
      <c r="F185" s="141">
        <v>45138</v>
      </c>
      <c r="G185" s="131" t="s">
        <v>1240</v>
      </c>
      <c r="H185" s="122" t="s">
        <v>1241</v>
      </c>
      <c r="I185" s="122" t="s">
        <v>1242</v>
      </c>
      <c r="J185" s="122" t="s">
        <v>1243</v>
      </c>
      <c r="K185" s="122" t="s">
        <v>1244</v>
      </c>
      <c r="L185" s="123" t="s">
        <v>913</v>
      </c>
      <c r="M185" s="132">
        <v>1</v>
      </c>
      <c r="N185" s="123" t="s">
        <v>1245</v>
      </c>
      <c r="O185" s="123" t="s">
        <v>12</v>
      </c>
      <c r="P185" s="158">
        <v>45153</v>
      </c>
      <c r="Q185" s="252">
        <v>45230</v>
      </c>
      <c r="R185" s="269"/>
      <c r="S185" s="178">
        <v>45219</v>
      </c>
      <c r="T185" s="15" t="s">
        <v>1793</v>
      </c>
      <c r="U185" s="15"/>
      <c r="V185" s="13" t="s">
        <v>1839</v>
      </c>
      <c r="W185" s="13">
        <v>45327</v>
      </c>
      <c r="X185" s="17">
        <f t="shared" si="3"/>
        <v>45327</v>
      </c>
      <c r="Y185" s="78" t="s">
        <v>310</v>
      </c>
      <c r="Z185" s="133" t="s">
        <v>1838</v>
      </c>
      <c r="AA185" s="20" t="s">
        <v>50</v>
      </c>
    </row>
    <row r="186" spans="1:27" ht="387.75" customHeight="1" x14ac:dyDescent="0.2">
      <c r="A186" s="105">
        <v>204</v>
      </c>
      <c r="B186" s="123" t="s">
        <v>37</v>
      </c>
      <c r="C186" s="123" t="s">
        <v>54</v>
      </c>
      <c r="D186" s="128" t="s">
        <v>1247</v>
      </c>
      <c r="E186" s="123" t="s">
        <v>65</v>
      </c>
      <c r="F186" s="141">
        <v>45138</v>
      </c>
      <c r="G186" s="126" t="s">
        <v>1248</v>
      </c>
      <c r="H186" s="122" t="s">
        <v>1241</v>
      </c>
      <c r="I186" s="122" t="s">
        <v>1249</v>
      </c>
      <c r="J186" s="122" t="s">
        <v>1250</v>
      </c>
      <c r="K186" s="122" t="s">
        <v>1251</v>
      </c>
      <c r="L186" s="123" t="s">
        <v>928</v>
      </c>
      <c r="M186" s="123">
        <v>1</v>
      </c>
      <c r="N186" s="123" t="s">
        <v>1245</v>
      </c>
      <c r="O186" s="123" t="s">
        <v>12</v>
      </c>
      <c r="P186" s="154">
        <v>45153</v>
      </c>
      <c r="Q186" s="252">
        <v>45230</v>
      </c>
      <c r="R186" s="269"/>
      <c r="S186" s="178">
        <v>45219</v>
      </c>
      <c r="T186" s="15" t="s">
        <v>1252</v>
      </c>
      <c r="U186" s="15"/>
      <c r="V186" s="13" t="s">
        <v>1246</v>
      </c>
      <c r="W186" s="13">
        <v>45223</v>
      </c>
      <c r="X186" s="17">
        <f t="shared" si="3"/>
        <v>45223</v>
      </c>
      <c r="Y186" s="78" t="s">
        <v>310</v>
      </c>
      <c r="Z186" s="133" t="s">
        <v>1253</v>
      </c>
      <c r="AA186" s="20" t="s">
        <v>50</v>
      </c>
    </row>
    <row r="187" spans="1:27" ht="165.75" customHeight="1" x14ac:dyDescent="0.2">
      <c r="A187" s="105">
        <v>205</v>
      </c>
      <c r="B187" s="123" t="s">
        <v>37</v>
      </c>
      <c r="C187" s="123" t="s">
        <v>54</v>
      </c>
      <c r="D187" s="128" t="s">
        <v>1254</v>
      </c>
      <c r="E187" s="123" t="s">
        <v>39</v>
      </c>
      <c r="F187" s="141">
        <v>45169</v>
      </c>
      <c r="G187" s="123" t="s">
        <v>1255</v>
      </c>
      <c r="H187" s="122" t="s">
        <v>1256</v>
      </c>
      <c r="I187" s="122" t="s">
        <v>1257</v>
      </c>
      <c r="J187" s="122" t="s">
        <v>1258</v>
      </c>
      <c r="K187" s="122" t="s">
        <v>1259</v>
      </c>
      <c r="L187" s="123" t="s">
        <v>913</v>
      </c>
      <c r="M187" s="123" t="s">
        <v>1260</v>
      </c>
      <c r="N187" s="123" t="s">
        <v>6</v>
      </c>
      <c r="O187" s="123" t="s">
        <v>6</v>
      </c>
      <c r="P187" s="154">
        <v>45174</v>
      </c>
      <c r="Q187" s="252" t="s">
        <v>1261</v>
      </c>
      <c r="R187" s="269"/>
      <c r="S187" s="178">
        <v>45219</v>
      </c>
      <c r="T187" s="15" t="s">
        <v>1262</v>
      </c>
      <c r="U187" s="15"/>
      <c r="V187" s="13" t="s">
        <v>1263</v>
      </c>
      <c r="W187" s="13">
        <v>45222</v>
      </c>
      <c r="X187" s="17">
        <f t="shared" si="3"/>
        <v>45222</v>
      </c>
      <c r="Y187" s="78" t="s">
        <v>310</v>
      </c>
      <c r="Z187" s="133" t="s">
        <v>1264</v>
      </c>
      <c r="AA187" s="20" t="s">
        <v>50</v>
      </c>
    </row>
    <row r="188" spans="1:27" ht="295.5" customHeight="1" x14ac:dyDescent="0.2">
      <c r="A188" s="105">
        <v>206</v>
      </c>
      <c r="B188" s="123" t="s">
        <v>37</v>
      </c>
      <c r="C188" s="123" t="s">
        <v>54</v>
      </c>
      <c r="D188" s="128" t="s">
        <v>1265</v>
      </c>
      <c r="E188" s="123" t="s">
        <v>39</v>
      </c>
      <c r="F188" s="141">
        <v>45171</v>
      </c>
      <c r="G188" s="123" t="s">
        <v>1255</v>
      </c>
      <c r="H188" s="122" t="s">
        <v>1266</v>
      </c>
      <c r="I188" s="122" t="s">
        <v>1267</v>
      </c>
      <c r="J188" s="122" t="s">
        <v>1268</v>
      </c>
      <c r="K188" s="122" t="s">
        <v>1269</v>
      </c>
      <c r="L188" s="123" t="s">
        <v>913</v>
      </c>
      <c r="M188" s="123" t="s">
        <v>1268</v>
      </c>
      <c r="N188" s="123" t="s">
        <v>6</v>
      </c>
      <c r="O188" s="123" t="s">
        <v>6</v>
      </c>
      <c r="P188" s="154">
        <v>45174</v>
      </c>
      <c r="Q188" s="252" t="s">
        <v>1261</v>
      </c>
      <c r="R188" s="269"/>
      <c r="S188" s="178" t="s">
        <v>1802</v>
      </c>
      <c r="T188" s="15" t="s">
        <v>1803</v>
      </c>
      <c r="U188" s="15"/>
      <c r="V188" s="13" t="s">
        <v>1804</v>
      </c>
      <c r="W188" s="13">
        <v>45327</v>
      </c>
      <c r="X188" s="17">
        <f t="shared" si="3"/>
        <v>45327</v>
      </c>
      <c r="Y188" s="78" t="s">
        <v>310</v>
      </c>
      <c r="Z188" s="133" t="s">
        <v>1808</v>
      </c>
      <c r="AA188" s="20" t="s">
        <v>50</v>
      </c>
    </row>
    <row r="189" spans="1:27" ht="181.5" customHeight="1" x14ac:dyDescent="0.2">
      <c r="A189" s="105">
        <v>207</v>
      </c>
      <c r="B189" s="123" t="s">
        <v>37</v>
      </c>
      <c r="C189" s="123" t="s">
        <v>54</v>
      </c>
      <c r="D189" s="122" t="s">
        <v>1270</v>
      </c>
      <c r="E189" s="123" t="s">
        <v>65</v>
      </c>
      <c r="F189" s="141">
        <v>45138</v>
      </c>
      <c r="G189" s="123" t="s">
        <v>1271</v>
      </c>
      <c r="H189" s="122" t="s">
        <v>1272</v>
      </c>
      <c r="I189" s="122" t="s">
        <v>1273</v>
      </c>
      <c r="J189" s="122" t="s">
        <v>1274</v>
      </c>
      <c r="K189" s="123" t="s">
        <v>1275</v>
      </c>
      <c r="L189" s="123" t="s">
        <v>361</v>
      </c>
      <c r="M189" s="123" t="s">
        <v>1276</v>
      </c>
      <c r="N189" s="123" t="s">
        <v>1277</v>
      </c>
      <c r="O189" s="123" t="s">
        <v>12</v>
      </c>
      <c r="P189" s="154">
        <v>45170</v>
      </c>
      <c r="Q189" s="252">
        <v>45291</v>
      </c>
      <c r="R189" s="269"/>
      <c r="S189" s="266" t="s">
        <v>1754</v>
      </c>
      <c r="T189" s="150" t="s">
        <v>1753</v>
      </c>
      <c r="U189" s="272"/>
      <c r="V189" s="13" t="s">
        <v>1752</v>
      </c>
      <c r="W189" s="135">
        <v>45291</v>
      </c>
      <c r="X189" s="17">
        <f t="shared" si="3"/>
        <v>45291</v>
      </c>
      <c r="Y189" s="18" t="s">
        <v>778</v>
      </c>
      <c r="Z189" s="27" t="s">
        <v>1751</v>
      </c>
      <c r="AA189" s="20" t="s">
        <v>50</v>
      </c>
    </row>
    <row r="190" spans="1:27" ht="211.5" customHeight="1" x14ac:dyDescent="0.2">
      <c r="A190" s="105">
        <v>208</v>
      </c>
      <c r="B190" s="123" t="s">
        <v>37</v>
      </c>
      <c r="C190" s="123" t="s">
        <v>54</v>
      </c>
      <c r="D190" s="122" t="s">
        <v>1278</v>
      </c>
      <c r="E190" s="123" t="s">
        <v>65</v>
      </c>
      <c r="F190" s="141">
        <v>45138</v>
      </c>
      <c r="G190" s="123" t="s">
        <v>1271</v>
      </c>
      <c r="H190" s="122" t="s">
        <v>1279</v>
      </c>
      <c r="I190" s="122" t="s">
        <v>1280</v>
      </c>
      <c r="J190" s="122" t="s">
        <v>1281</v>
      </c>
      <c r="K190" s="122" t="s">
        <v>1282</v>
      </c>
      <c r="L190" s="123" t="s">
        <v>361</v>
      </c>
      <c r="M190" s="123" t="s">
        <v>1283</v>
      </c>
      <c r="N190" s="123" t="s">
        <v>1277</v>
      </c>
      <c r="O190" s="123" t="s">
        <v>12</v>
      </c>
      <c r="P190" s="154">
        <v>45170</v>
      </c>
      <c r="Q190" s="252">
        <v>45291</v>
      </c>
      <c r="R190" s="269"/>
      <c r="S190" s="266" t="s">
        <v>1755</v>
      </c>
      <c r="T190" s="150" t="s">
        <v>1756</v>
      </c>
      <c r="U190" s="272"/>
      <c r="V190" s="13" t="s">
        <v>1752</v>
      </c>
      <c r="W190" s="135">
        <v>45291</v>
      </c>
      <c r="X190" s="17">
        <f t="shared" si="3"/>
        <v>45291</v>
      </c>
      <c r="Y190" s="18" t="s">
        <v>778</v>
      </c>
      <c r="Z190" s="27" t="s">
        <v>1757</v>
      </c>
      <c r="AA190" s="20" t="s">
        <v>66</v>
      </c>
    </row>
    <row r="191" spans="1:27" ht="134.25" customHeight="1" x14ac:dyDescent="0.2">
      <c r="A191" s="105">
        <v>209</v>
      </c>
      <c r="B191" s="123" t="s">
        <v>37</v>
      </c>
      <c r="C191" s="123" t="s">
        <v>54</v>
      </c>
      <c r="D191" s="122" t="s">
        <v>1284</v>
      </c>
      <c r="E191" s="123" t="s">
        <v>65</v>
      </c>
      <c r="F191" s="141">
        <v>45138</v>
      </c>
      <c r="G191" s="123" t="s">
        <v>1271</v>
      </c>
      <c r="H191" s="122" t="s">
        <v>1285</v>
      </c>
      <c r="I191" s="122" t="s">
        <v>1286</v>
      </c>
      <c r="J191" s="122" t="s">
        <v>1287</v>
      </c>
      <c r="K191" s="123" t="s">
        <v>1288</v>
      </c>
      <c r="L191" s="123" t="s">
        <v>45</v>
      </c>
      <c r="M191" s="123" t="s">
        <v>1289</v>
      </c>
      <c r="N191" s="123" t="s">
        <v>1277</v>
      </c>
      <c r="O191" s="123" t="s">
        <v>12</v>
      </c>
      <c r="P191" s="154">
        <v>45170</v>
      </c>
      <c r="Q191" s="252">
        <v>45291</v>
      </c>
      <c r="R191" s="269"/>
      <c r="S191" s="266" t="s">
        <v>1754</v>
      </c>
      <c r="T191" s="122" t="s">
        <v>1758</v>
      </c>
      <c r="U191" s="34"/>
      <c r="V191" s="13" t="s">
        <v>1752</v>
      </c>
      <c r="W191" s="135">
        <v>45291</v>
      </c>
      <c r="X191" s="17">
        <f t="shared" si="3"/>
        <v>45291</v>
      </c>
      <c r="Y191" s="18" t="s">
        <v>778</v>
      </c>
      <c r="Z191" s="27" t="s">
        <v>1759</v>
      </c>
      <c r="AA191" s="20" t="s">
        <v>66</v>
      </c>
    </row>
    <row r="192" spans="1:27" ht="191.25" customHeight="1" x14ac:dyDescent="0.2">
      <c r="A192" s="105">
        <v>210</v>
      </c>
      <c r="B192" s="123" t="s">
        <v>37</v>
      </c>
      <c r="C192" s="123" t="s">
        <v>54</v>
      </c>
      <c r="D192" s="122" t="s">
        <v>1290</v>
      </c>
      <c r="E192" s="123" t="s">
        <v>39</v>
      </c>
      <c r="F192" s="141">
        <v>45138</v>
      </c>
      <c r="G192" s="123" t="s">
        <v>1271</v>
      </c>
      <c r="H192" s="122" t="s">
        <v>1291</v>
      </c>
      <c r="I192" s="122" t="s">
        <v>1292</v>
      </c>
      <c r="J192" s="122" t="s">
        <v>1293</v>
      </c>
      <c r="K192" s="123" t="s">
        <v>1294</v>
      </c>
      <c r="L192" s="123" t="s">
        <v>913</v>
      </c>
      <c r="M192" s="123" t="s">
        <v>1295</v>
      </c>
      <c r="N192" s="123" t="s">
        <v>1277</v>
      </c>
      <c r="O192" s="123" t="s">
        <v>12</v>
      </c>
      <c r="P192" s="154">
        <v>45170</v>
      </c>
      <c r="Q192" s="252">
        <v>45291</v>
      </c>
      <c r="R192" s="269"/>
      <c r="S192" s="266" t="s">
        <v>1755</v>
      </c>
      <c r="T192" s="122" t="s">
        <v>1760</v>
      </c>
      <c r="U192" s="34"/>
      <c r="V192" s="13" t="s">
        <v>1824</v>
      </c>
      <c r="W192" s="135">
        <v>45310</v>
      </c>
      <c r="X192" s="17">
        <f t="shared" si="3"/>
        <v>45310</v>
      </c>
      <c r="Y192" s="18" t="s">
        <v>778</v>
      </c>
      <c r="Z192" s="27" t="s">
        <v>1825</v>
      </c>
      <c r="AA192" s="20" t="s">
        <v>50</v>
      </c>
    </row>
    <row r="193" spans="1:27" ht="172.5" customHeight="1" x14ac:dyDescent="0.2">
      <c r="A193" s="105">
        <v>211</v>
      </c>
      <c r="B193" s="123" t="s">
        <v>37</v>
      </c>
      <c r="C193" s="123" t="s">
        <v>54</v>
      </c>
      <c r="D193" s="122" t="s">
        <v>1296</v>
      </c>
      <c r="E193" s="123" t="s">
        <v>39</v>
      </c>
      <c r="F193" s="141">
        <v>45138</v>
      </c>
      <c r="G193" s="123" t="s">
        <v>1271</v>
      </c>
      <c r="H193" s="122" t="s">
        <v>1297</v>
      </c>
      <c r="I193" s="122" t="s">
        <v>1298</v>
      </c>
      <c r="J193" s="122" t="s">
        <v>1299</v>
      </c>
      <c r="K193" s="123" t="s">
        <v>1300</v>
      </c>
      <c r="L193" s="123" t="s">
        <v>913</v>
      </c>
      <c r="M193" s="123" t="s">
        <v>1300</v>
      </c>
      <c r="N193" s="123" t="s">
        <v>1277</v>
      </c>
      <c r="O193" s="123" t="s">
        <v>12</v>
      </c>
      <c r="P193" s="154">
        <v>45170</v>
      </c>
      <c r="Q193" s="252">
        <v>45291</v>
      </c>
      <c r="R193" s="269"/>
      <c r="S193" s="266" t="s">
        <v>1754</v>
      </c>
      <c r="T193" s="150" t="s">
        <v>1761</v>
      </c>
      <c r="U193" s="272"/>
      <c r="V193" s="13" t="s">
        <v>1752</v>
      </c>
      <c r="W193" s="135">
        <v>45291</v>
      </c>
      <c r="X193" s="17">
        <f t="shared" si="3"/>
        <v>45291</v>
      </c>
      <c r="Y193" s="18" t="s">
        <v>778</v>
      </c>
      <c r="Z193" s="27" t="s">
        <v>1762</v>
      </c>
      <c r="AA193" s="20" t="s">
        <v>66</v>
      </c>
    </row>
    <row r="194" spans="1:27" ht="189.75" customHeight="1" x14ac:dyDescent="0.2">
      <c r="A194" s="105">
        <v>212</v>
      </c>
      <c r="B194" s="123" t="s">
        <v>37</v>
      </c>
      <c r="C194" s="123" t="s">
        <v>54</v>
      </c>
      <c r="D194" s="122" t="s">
        <v>1301</v>
      </c>
      <c r="E194" s="123" t="s">
        <v>39</v>
      </c>
      <c r="F194" s="141">
        <v>45138</v>
      </c>
      <c r="G194" s="123" t="s">
        <v>1271</v>
      </c>
      <c r="H194" s="122" t="s">
        <v>1302</v>
      </c>
      <c r="I194" s="122" t="s">
        <v>1303</v>
      </c>
      <c r="J194" s="122" t="s">
        <v>1299</v>
      </c>
      <c r="K194" s="123" t="s">
        <v>1300</v>
      </c>
      <c r="L194" s="123" t="s">
        <v>913</v>
      </c>
      <c r="M194" s="123" t="s">
        <v>1300</v>
      </c>
      <c r="N194" s="123" t="s">
        <v>1277</v>
      </c>
      <c r="O194" s="123" t="s">
        <v>12</v>
      </c>
      <c r="P194" s="154">
        <v>45170</v>
      </c>
      <c r="Q194" s="252">
        <v>45291</v>
      </c>
      <c r="R194" s="269"/>
      <c r="S194" s="266" t="s">
        <v>1754</v>
      </c>
      <c r="T194" s="122" t="s">
        <v>1763</v>
      </c>
      <c r="U194" s="34"/>
      <c r="V194" s="13" t="s">
        <v>1752</v>
      </c>
      <c r="W194" s="135">
        <v>45291</v>
      </c>
      <c r="X194" s="17">
        <f t="shared" si="3"/>
        <v>45291</v>
      </c>
      <c r="Y194" s="18" t="s">
        <v>778</v>
      </c>
      <c r="Z194" s="27" t="s">
        <v>1764</v>
      </c>
      <c r="AA194" s="20" t="s">
        <v>66</v>
      </c>
    </row>
    <row r="195" spans="1:27" ht="192" customHeight="1" x14ac:dyDescent="0.2">
      <c r="A195" s="105">
        <v>213</v>
      </c>
      <c r="B195" s="123" t="s">
        <v>37</v>
      </c>
      <c r="C195" s="123" t="s">
        <v>54</v>
      </c>
      <c r="D195" s="122" t="s">
        <v>1304</v>
      </c>
      <c r="E195" s="123" t="s">
        <v>39</v>
      </c>
      <c r="F195" s="141">
        <v>45138</v>
      </c>
      <c r="G195" s="123" t="s">
        <v>1271</v>
      </c>
      <c r="H195" s="122" t="s">
        <v>1305</v>
      </c>
      <c r="I195" s="122" t="s">
        <v>1306</v>
      </c>
      <c r="J195" s="122" t="s">
        <v>1307</v>
      </c>
      <c r="K195" s="123" t="s">
        <v>1308</v>
      </c>
      <c r="L195" s="123" t="s">
        <v>45</v>
      </c>
      <c r="M195" s="123" t="s">
        <v>1309</v>
      </c>
      <c r="N195" s="123" t="s">
        <v>1277</v>
      </c>
      <c r="O195" s="123" t="s">
        <v>12</v>
      </c>
      <c r="P195" s="154">
        <v>45170</v>
      </c>
      <c r="Q195" s="252">
        <v>45291</v>
      </c>
      <c r="R195" s="269"/>
      <c r="S195" s="266" t="s">
        <v>1754</v>
      </c>
      <c r="T195" s="122" t="s">
        <v>1765</v>
      </c>
      <c r="U195" s="34"/>
      <c r="V195" s="13" t="s">
        <v>1752</v>
      </c>
      <c r="W195" s="135">
        <v>45291</v>
      </c>
      <c r="X195" s="17">
        <f t="shared" si="3"/>
        <v>45291</v>
      </c>
      <c r="Y195" s="18" t="s">
        <v>778</v>
      </c>
      <c r="Z195" s="27" t="s">
        <v>1766</v>
      </c>
      <c r="AA195" s="20" t="s">
        <v>50</v>
      </c>
    </row>
    <row r="196" spans="1:27" ht="201.75" customHeight="1" x14ac:dyDescent="0.2">
      <c r="A196" s="105">
        <v>214</v>
      </c>
      <c r="B196" s="123" t="s">
        <v>37</v>
      </c>
      <c r="C196" s="123" t="s">
        <v>54</v>
      </c>
      <c r="D196" s="122" t="s">
        <v>1310</v>
      </c>
      <c r="E196" s="123" t="s">
        <v>39</v>
      </c>
      <c r="F196" s="141">
        <v>45138</v>
      </c>
      <c r="G196" s="123" t="s">
        <v>1271</v>
      </c>
      <c r="H196" s="122" t="s">
        <v>1311</v>
      </c>
      <c r="I196" s="122" t="s">
        <v>1312</v>
      </c>
      <c r="J196" s="122" t="s">
        <v>1313</v>
      </c>
      <c r="K196" s="123" t="s">
        <v>1314</v>
      </c>
      <c r="L196" s="123" t="s">
        <v>913</v>
      </c>
      <c r="M196" s="123" t="s">
        <v>1315</v>
      </c>
      <c r="N196" s="123" t="s">
        <v>1277</v>
      </c>
      <c r="O196" s="123" t="s">
        <v>12</v>
      </c>
      <c r="P196" s="154">
        <v>45170</v>
      </c>
      <c r="Q196" s="252">
        <v>45291</v>
      </c>
      <c r="R196" s="269"/>
      <c r="S196" s="266" t="s">
        <v>1754</v>
      </c>
      <c r="T196" s="122" t="s">
        <v>1767</v>
      </c>
      <c r="U196" s="34"/>
      <c r="V196" s="13" t="s">
        <v>1752</v>
      </c>
      <c r="W196" s="135">
        <v>45291</v>
      </c>
      <c r="X196" s="17">
        <f t="shared" si="3"/>
        <v>45291</v>
      </c>
      <c r="Y196" s="18" t="s">
        <v>778</v>
      </c>
      <c r="Z196" s="27" t="s">
        <v>1768</v>
      </c>
      <c r="AA196" s="20" t="s">
        <v>66</v>
      </c>
    </row>
    <row r="197" spans="1:27" ht="210" customHeight="1" x14ac:dyDescent="0.2">
      <c r="A197" s="105">
        <v>215</v>
      </c>
      <c r="B197" s="123" t="s">
        <v>37</v>
      </c>
      <c r="C197" s="123" t="s">
        <v>54</v>
      </c>
      <c r="D197" s="122" t="s">
        <v>1316</v>
      </c>
      <c r="E197" s="123" t="s">
        <v>39</v>
      </c>
      <c r="F197" s="141">
        <v>45138</v>
      </c>
      <c r="G197" s="123" t="s">
        <v>1271</v>
      </c>
      <c r="H197" s="122" t="s">
        <v>1317</v>
      </c>
      <c r="I197" s="122" t="s">
        <v>1318</v>
      </c>
      <c r="J197" s="122" t="s">
        <v>1319</v>
      </c>
      <c r="K197" s="123" t="s">
        <v>1320</v>
      </c>
      <c r="L197" s="123" t="s">
        <v>45</v>
      </c>
      <c r="M197" s="122" t="s">
        <v>1321</v>
      </c>
      <c r="N197" s="123" t="s">
        <v>1277</v>
      </c>
      <c r="O197" s="123" t="s">
        <v>12</v>
      </c>
      <c r="P197" s="154">
        <v>45170</v>
      </c>
      <c r="Q197" s="252">
        <v>45291</v>
      </c>
      <c r="R197" s="269"/>
      <c r="S197" s="266" t="s">
        <v>1755</v>
      </c>
      <c r="T197" s="122" t="s">
        <v>1769</v>
      </c>
      <c r="U197" s="34"/>
      <c r="V197" s="13" t="s">
        <v>1752</v>
      </c>
      <c r="W197" s="135">
        <v>45291</v>
      </c>
      <c r="X197" s="17">
        <f t="shared" si="3"/>
        <v>45291</v>
      </c>
      <c r="Y197" s="18" t="s">
        <v>778</v>
      </c>
      <c r="Z197" s="27" t="s">
        <v>1770</v>
      </c>
      <c r="AA197" s="20" t="s">
        <v>50</v>
      </c>
    </row>
    <row r="198" spans="1:27" ht="154.5" customHeight="1" x14ac:dyDescent="0.2">
      <c r="A198" s="105">
        <v>216</v>
      </c>
      <c r="B198" s="123" t="s">
        <v>37</v>
      </c>
      <c r="C198" s="123" t="s">
        <v>54</v>
      </c>
      <c r="D198" s="122" t="s">
        <v>1322</v>
      </c>
      <c r="E198" s="123" t="s">
        <v>39</v>
      </c>
      <c r="F198" s="141">
        <v>45138</v>
      </c>
      <c r="G198" s="123" t="s">
        <v>1271</v>
      </c>
      <c r="H198" s="122" t="s">
        <v>1323</v>
      </c>
      <c r="I198" s="122" t="s">
        <v>1324</v>
      </c>
      <c r="J198" s="122" t="s">
        <v>1325</v>
      </c>
      <c r="K198" s="123" t="s">
        <v>1326</v>
      </c>
      <c r="L198" s="123" t="s">
        <v>45</v>
      </c>
      <c r="M198" s="123" t="s">
        <v>1327</v>
      </c>
      <c r="N198" s="123" t="s">
        <v>1277</v>
      </c>
      <c r="O198" s="123" t="s">
        <v>12</v>
      </c>
      <c r="P198" s="154">
        <v>45170</v>
      </c>
      <c r="Q198" s="252">
        <v>45291</v>
      </c>
      <c r="R198" s="269"/>
      <c r="S198" s="266" t="s">
        <v>1755</v>
      </c>
      <c r="T198" s="122" t="s">
        <v>1771</v>
      </c>
      <c r="U198" s="34"/>
      <c r="V198" s="13" t="s">
        <v>1752</v>
      </c>
      <c r="W198" s="135">
        <v>45291</v>
      </c>
      <c r="X198" s="17">
        <f t="shared" si="3"/>
        <v>45291</v>
      </c>
      <c r="Y198" s="18" t="s">
        <v>778</v>
      </c>
      <c r="Z198" s="27" t="s">
        <v>1773</v>
      </c>
      <c r="AA198" s="20" t="s">
        <v>50</v>
      </c>
    </row>
    <row r="199" spans="1:27" ht="168.75" customHeight="1" x14ac:dyDescent="0.2">
      <c r="A199" s="105">
        <v>217</v>
      </c>
      <c r="B199" s="123" t="s">
        <v>37</v>
      </c>
      <c r="C199" s="123" t="s">
        <v>54</v>
      </c>
      <c r="D199" s="122" t="s">
        <v>1328</v>
      </c>
      <c r="E199" s="123" t="s">
        <v>39</v>
      </c>
      <c r="F199" s="141">
        <v>45138</v>
      </c>
      <c r="G199" s="123" t="s">
        <v>1271</v>
      </c>
      <c r="H199" s="122" t="s">
        <v>1329</v>
      </c>
      <c r="I199" s="122" t="s">
        <v>1330</v>
      </c>
      <c r="J199" s="122" t="s">
        <v>1331</v>
      </c>
      <c r="K199" s="123" t="s">
        <v>1332</v>
      </c>
      <c r="L199" s="123" t="s">
        <v>361</v>
      </c>
      <c r="M199" s="123" t="s">
        <v>1333</v>
      </c>
      <c r="N199" s="123" t="s">
        <v>1277</v>
      </c>
      <c r="O199" s="123" t="s">
        <v>12</v>
      </c>
      <c r="P199" s="154">
        <v>45170</v>
      </c>
      <c r="Q199" s="252">
        <v>45291</v>
      </c>
      <c r="R199" s="269"/>
      <c r="S199" s="266" t="s">
        <v>1755</v>
      </c>
      <c r="T199" s="122" t="s">
        <v>1772</v>
      </c>
      <c r="U199" s="34"/>
      <c r="V199" s="13" t="s">
        <v>1752</v>
      </c>
      <c r="W199" s="135">
        <v>45291</v>
      </c>
      <c r="X199" s="17">
        <f t="shared" ref="X199:X261" si="4">IF(AA199="En proceso","En Proceso",W199 )</f>
        <v>45291</v>
      </c>
      <c r="Y199" s="18" t="s">
        <v>778</v>
      </c>
      <c r="Z199" s="27" t="s">
        <v>1774</v>
      </c>
      <c r="AA199" s="20" t="s">
        <v>50</v>
      </c>
    </row>
    <row r="200" spans="1:27" ht="180" customHeight="1" x14ac:dyDescent="0.2">
      <c r="A200" s="105">
        <v>218</v>
      </c>
      <c r="B200" s="123" t="s">
        <v>37</v>
      </c>
      <c r="C200" s="123" t="s">
        <v>54</v>
      </c>
      <c r="D200" s="122" t="s">
        <v>1334</v>
      </c>
      <c r="E200" s="123" t="s">
        <v>39</v>
      </c>
      <c r="F200" s="141">
        <v>45138</v>
      </c>
      <c r="G200" s="123" t="s">
        <v>1271</v>
      </c>
      <c r="H200" s="122" t="s">
        <v>1335</v>
      </c>
      <c r="I200" s="122" t="s">
        <v>1336</v>
      </c>
      <c r="J200" s="122" t="s">
        <v>1337</v>
      </c>
      <c r="K200" s="123" t="s">
        <v>1338</v>
      </c>
      <c r="L200" s="123" t="s">
        <v>361</v>
      </c>
      <c r="M200" s="123" t="s">
        <v>1339</v>
      </c>
      <c r="N200" s="123" t="s">
        <v>1277</v>
      </c>
      <c r="O200" s="123" t="s">
        <v>12</v>
      </c>
      <c r="P200" s="154">
        <v>45170</v>
      </c>
      <c r="Q200" s="252">
        <v>45381</v>
      </c>
      <c r="R200" s="269"/>
      <c r="S200" s="266">
        <v>45219</v>
      </c>
      <c r="T200" s="122" t="s">
        <v>1340</v>
      </c>
      <c r="U200" s="34"/>
      <c r="V200" s="13" t="s">
        <v>1752</v>
      </c>
      <c r="W200" s="135">
        <v>45291</v>
      </c>
      <c r="X200" s="17" t="str">
        <f t="shared" si="4"/>
        <v>En Proceso</v>
      </c>
      <c r="Y200" s="18" t="s">
        <v>778</v>
      </c>
      <c r="Z200" s="27" t="s">
        <v>1775</v>
      </c>
      <c r="AA200" s="20" t="s">
        <v>100</v>
      </c>
    </row>
    <row r="201" spans="1:27" ht="157.5" customHeight="1" x14ac:dyDescent="0.2">
      <c r="A201" s="105">
        <v>219</v>
      </c>
      <c r="B201" s="123" t="s">
        <v>37</v>
      </c>
      <c r="C201" s="123" t="s">
        <v>54</v>
      </c>
      <c r="D201" s="122" t="s">
        <v>1341</v>
      </c>
      <c r="E201" s="123" t="s">
        <v>39</v>
      </c>
      <c r="F201" s="141">
        <v>45138</v>
      </c>
      <c r="G201" s="123" t="s">
        <v>1271</v>
      </c>
      <c r="H201" s="122" t="s">
        <v>1342</v>
      </c>
      <c r="I201" s="122" t="s">
        <v>1343</v>
      </c>
      <c r="J201" s="122" t="s">
        <v>1344</v>
      </c>
      <c r="K201" s="123" t="s">
        <v>1345</v>
      </c>
      <c r="L201" s="123" t="s">
        <v>913</v>
      </c>
      <c r="M201" s="123" t="s">
        <v>1346</v>
      </c>
      <c r="N201" s="123" t="s">
        <v>1277</v>
      </c>
      <c r="O201" s="123" t="s">
        <v>12</v>
      </c>
      <c r="P201" s="154">
        <v>45170</v>
      </c>
      <c r="Q201" s="252">
        <v>45291</v>
      </c>
      <c r="R201" s="269"/>
      <c r="S201" s="266" t="s">
        <v>1755</v>
      </c>
      <c r="T201" s="122" t="s">
        <v>1776</v>
      </c>
      <c r="U201" s="34"/>
      <c r="V201" s="13" t="s">
        <v>1752</v>
      </c>
      <c r="W201" s="135">
        <v>45291</v>
      </c>
      <c r="X201" s="17">
        <f t="shared" si="4"/>
        <v>45291</v>
      </c>
      <c r="Y201" s="18" t="s">
        <v>778</v>
      </c>
      <c r="Z201" s="27" t="s">
        <v>1777</v>
      </c>
      <c r="AA201" s="20" t="s">
        <v>50</v>
      </c>
    </row>
    <row r="202" spans="1:27" ht="198.75" customHeight="1" x14ac:dyDescent="0.2">
      <c r="A202" s="105">
        <v>220</v>
      </c>
      <c r="B202" s="123" t="s">
        <v>37</v>
      </c>
      <c r="C202" s="123" t="s">
        <v>54</v>
      </c>
      <c r="D202" s="122" t="s">
        <v>1347</v>
      </c>
      <c r="E202" s="123" t="s">
        <v>39</v>
      </c>
      <c r="F202" s="141">
        <v>45138</v>
      </c>
      <c r="G202" s="123" t="s">
        <v>1271</v>
      </c>
      <c r="H202" s="122" t="s">
        <v>1348</v>
      </c>
      <c r="I202" s="122" t="s">
        <v>1349</v>
      </c>
      <c r="J202" s="122" t="s">
        <v>1350</v>
      </c>
      <c r="K202" s="123" t="s">
        <v>1351</v>
      </c>
      <c r="L202" s="123" t="s">
        <v>361</v>
      </c>
      <c r="M202" s="123" t="s">
        <v>1352</v>
      </c>
      <c r="N202" s="123" t="s">
        <v>1277</v>
      </c>
      <c r="O202" s="123" t="s">
        <v>12</v>
      </c>
      <c r="P202" s="154">
        <v>45170</v>
      </c>
      <c r="Q202" s="252">
        <v>45291</v>
      </c>
      <c r="R202" s="269"/>
      <c r="S202" s="266" t="s">
        <v>1755</v>
      </c>
      <c r="T202" s="122" t="s">
        <v>1778</v>
      </c>
      <c r="U202" s="34"/>
      <c r="V202" s="13" t="s">
        <v>1752</v>
      </c>
      <c r="W202" s="135">
        <v>45291</v>
      </c>
      <c r="X202" s="17">
        <f t="shared" si="4"/>
        <v>45291</v>
      </c>
      <c r="Y202" s="18" t="s">
        <v>778</v>
      </c>
      <c r="Z202" s="27" t="s">
        <v>1779</v>
      </c>
      <c r="AA202" s="20" t="s">
        <v>50</v>
      </c>
    </row>
    <row r="203" spans="1:27" ht="145.5" customHeight="1" x14ac:dyDescent="0.2">
      <c r="A203" s="105">
        <v>221</v>
      </c>
      <c r="B203" s="123" t="s">
        <v>37</v>
      </c>
      <c r="C203" s="123" t="s">
        <v>54</v>
      </c>
      <c r="D203" s="122" t="s">
        <v>1353</v>
      </c>
      <c r="E203" s="123" t="s">
        <v>39</v>
      </c>
      <c r="F203" s="141">
        <v>45138</v>
      </c>
      <c r="G203" s="123" t="s">
        <v>1271</v>
      </c>
      <c r="H203" s="122" t="s">
        <v>1354</v>
      </c>
      <c r="I203" s="122" t="s">
        <v>1355</v>
      </c>
      <c r="J203" s="122" t="s">
        <v>1356</v>
      </c>
      <c r="K203" s="123" t="s">
        <v>1357</v>
      </c>
      <c r="L203" s="123" t="s">
        <v>913</v>
      </c>
      <c r="M203" s="123" t="s">
        <v>1358</v>
      </c>
      <c r="N203" s="123" t="s">
        <v>1277</v>
      </c>
      <c r="O203" s="123" t="s">
        <v>12</v>
      </c>
      <c r="P203" s="154">
        <v>45170</v>
      </c>
      <c r="Q203" s="252">
        <v>45291</v>
      </c>
      <c r="R203" s="269"/>
      <c r="S203" s="266" t="s">
        <v>1755</v>
      </c>
      <c r="T203" s="122" t="s">
        <v>1780</v>
      </c>
      <c r="U203" s="34"/>
      <c r="V203" s="13" t="s">
        <v>1752</v>
      </c>
      <c r="W203" s="135">
        <v>45291</v>
      </c>
      <c r="X203" s="17">
        <f t="shared" si="4"/>
        <v>45291</v>
      </c>
      <c r="Y203" s="18" t="s">
        <v>778</v>
      </c>
      <c r="Z203" s="27" t="s">
        <v>1781</v>
      </c>
      <c r="AA203" s="20" t="s">
        <v>50</v>
      </c>
    </row>
    <row r="204" spans="1:27" ht="81.75" customHeight="1" x14ac:dyDescent="0.2">
      <c r="A204" s="105">
        <v>222</v>
      </c>
      <c r="B204" s="123" t="s">
        <v>37</v>
      </c>
      <c r="C204" s="123" t="s">
        <v>54</v>
      </c>
      <c r="D204" s="128" t="s">
        <v>1359</v>
      </c>
      <c r="E204" s="123" t="s">
        <v>65</v>
      </c>
      <c r="F204" s="141">
        <v>45197</v>
      </c>
      <c r="G204" s="126" t="s">
        <v>1360</v>
      </c>
      <c r="H204" s="122" t="s">
        <v>1233</v>
      </c>
      <c r="I204" s="122" t="s">
        <v>1234</v>
      </c>
      <c r="J204" s="122" t="s">
        <v>1235</v>
      </c>
      <c r="K204" s="122" t="s">
        <v>1236</v>
      </c>
      <c r="L204" s="123" t="s">
        <v>361</v>
      </c>
      <c r="M204" s="123">
        <v>1</v>
      </c>
      <c r="N204" s="123" t="s">
        <v>1205</v>
      </c>
      <c r="O204" s="123" t="s">
        <v>11</v>
      </c>
      <c r="P204" s="154">
        <v>45200</v>
      </c>
      <c r="Q204" s="252">
        <v>45565</v>
      </c>
      <c r="R204" s="269"/>
      <c r="S204" s="10" t="s">
        <v>71</v>
      </c>
      <c r="T204" s="241" t="s">
        <v>71</v>
      </c>
      <c r="U204" s="241"/>
      <c r="V204" s="135">
        <v>45229</v>
      </c>
      <c r="W204" s="135">
        <v>45229</v>
      </c>
      <c r="X204" s="17" t="str">
        <f t="shared" si="4"/>
        <v>En Proceso</v>
      </c>
      <c r="Y204" s="78" t="s">
        <v>310</v>
      </c>
      <c r="Z204" s="27" t="s">
        <v>1361</v>
      </c>
      <c r="AA204" s="20" t="s">
        <v>100</v>
      </c>
    </row>
    <row r="205" spans="1:27" ht="117" customHeight="1" x14ac:dyDescent="0.2">
      <c r="A205" s="105">
        <v>223</v>
      </c>
      <c r="B205" s="123" t="s">
        <v>37</v>
      </c>
      <c r="C205" s="123" t="s">
        <v>54</v>
      </c>
      <c r="D205" s="130" t="s">
        <v>1362</v>
      </c>
      <c r="E205" s="123" t="s">
        <v>65</v>
      </c>
      <c r="F205" s="141">
        <v>45225</v>
      </c>
      <c r="G205" s="123" t="s">
        <v>1363</v>
      </c>
      <c r="H205" s="122" t="s">
        <v>1364</v>
      </c>
      <c r="I205" s="122" t="s">
        <v>1365</v>
      </c>
      <c r="J205" s="123" t="s">
        <v>1366</v>
      </c>
      <c r="K205" s="123" t="s">
        <v>1367</v>
      </c>
      <c r="L205" s="123">
        <v>1</v>
      </c>
      <c r="M205" s="123" t="s">
        <v>1368</v>
      </c>
      <c r="N205" s="71" t="s">
        <v>1369</v>
      </c>
      <c r="O205" s="123" t="s">
        <v>10</v>
      </c>
      <c r="P205" s="158">
        <v>45231</v>
      </c>
      <c r="Q205" s="252">
        <v>45382</v>
      </c>
      <c r="R205" s="269"/>
      <c r="S205" s="178">
        <v>45287</v>
      </c>
      <c r="T205" s="122" t="s">
        <v>1514</v>
      </c>
      <c r="U205" s="34"/>
      <c r="V205" s="13" t="s">
        <v>1516</v>
      </c>
      <c r="W205" s="135">
        <v>45293</v>
      </c>
      <c r="X205" s="17" t="str">
        <f t="shared" si="4"/>
        <v>En Proceso</v>
      </c>
      <c r="Y205" s="78" t="s">
        <v>48</v>
      </c>
      <c r="Z205" s="27" t="s">
        <v>1517</v>
      </c>
      <c r="AA205" s="20" t="s">
        <v>100</v>
      </c>
    </row>
    <row r="206" spans="1:27" ht="117" customHeight="1" x14ac:dyDescent="0.2">
      <c r="A206" s="105">
        <v>224</v>
      </c>
      <c r="B206" s="123" t="s">
        <v>37</v>
      </c>
      <c r="C206" s="123" t="s">
        <v>54</v>
      </c>
      <c r="D206" s="145" t="s">
        <v>1362</v>
      </c>
      <c r="E206" s="123" t="s">
        <v>65</v>
      </c>
      <c r="F206" s="141">
        <v>45225</v>
      </c>
      <c r="G206" s="123" t="s">
        <v>1363</v>
      </c>
      <c r="H206" s="122" t="s">
        <v>1364</v>
      </c>
      <c r="I206" s="122" t="s">
        <v>1370</v>
      </c>
      <c r="J206" s="122" t="s">
        <v>1371</v>
      </c>
      <c r="K206" s="123" t="s">
        <v>1372</v>
      </c>
      <c r="L206" s="123">
        <v>2</v>
      </c>
      <c r="M206" s="123" t="s">
        <v>1373</v>
      </c>
      <c r="N206" s="71" t="s">
        <v>1369</v>
      </c>
      <c r="O206" s="123" t="s">
        <v>10</v>
      </c>
      <c r="P206" s="158">
        <v>45231</v>
      </c>
      <c r="Q206" s="252">
        <v>45382</v>
      </c>
      <c r="R206" s="269"/>
      <c r="S206" s="178">
        <v>45287</v>
      </c>
      <c r="T206" s="122" t="s">
        <v>1515</v>
      </c>
      <c r="U206" s="34"/>
      <c r="V206" s="13" t="s">
        <v>1516</v>
      </c>
      <c r="W206" s="135">
        <v>45293</v>
      </c>
      <c r="X206" s="17" t="str">
        <f t="shared" si="4"/>
        <v>En Proceso</v>
      </c>
      <c r="Y206" s="78" t="s">
        <v>48</v>
      </c>
      <c r="Z206" s="27" t="s">
        <v>1518</v>
      </c>
      <c r="AA206" s="20" t="s">
        <v>100</v>
      </c>
    </row>
    <row r="207" spans="1:27" ht="117" customHeight="1" x14ac:dyDescent="0.2">
      <c r="A207" s="118">
        <v>225</v>
      </c>
      <c r="B207" s="123" t="s">
        <v>36</v>
      </c>
      <c r="C207" s="123" t="s">
        <v>54</v>
      </c>
      <c r="D207" s="200" t="s">
        <v>1374</v>
      </c>
      <c r="E207" s="123" t="s">
        <v>52</v>
      </c>
      <c r="F207" s="141">
        <v>45212</v>
      </c>
      <c r="G207" s="123" t="s">
        <v>1375</v>
      </c>
      <c r="H207" s="122" t="s">
        <v>1376</v>
      </c>
      <c r="I207" s="122" t="s">
        <v>1377</v>
      </c>
      <c r="J207" s="122" t="s">
        <v>1378</v>
      </c>
      <c r="K207" s="123" t="s">
        <v>1379</v>
      </c>
      <c r="L207" s="123" t="s">
        <v>361</v>
      </c>
      <c r="M207" s="123">
        <v>90</v>
      </c>
      <c r="N207" s="123" t="s">
        <v>1380</v>
      </c>
      <c r="O207" s="123" t="s">
        <v>15</v>
      </c>
      <c r="P207" s="154">
        <v>45212</v>
      </c>
      <c r="Q207" s="253">
        <v>45577</v>
      </c>
      <c r="R207" s="269"/>
      <c r="S207" s="10" t="s">
        <v>71</v>
      </c>
      <c r="T207" s="241" t="s">
        <v>71</v>
      </c>
      <c r="U207" s="241"/>
      <c r="V207" s="13" t="s">
        <v>1705</v>
      </c>
      <c r="W207" s="135">
        <v>45301</v>
      </c>
      <c r="X207" s="17" t="str">
        <f t="shared" si="4"/>
        <v>En Proceso</v>
      </c>
      <c r="Y207" s="78" t="s">
        <v>384</v>
      </c>
      <c r="Z207" s="27" t="s">
        <v>1706</v>
      </c>
      <c r="AA207" s="20" t="s">
        <v>100</v>
      </c>
    </row>
    <row r="208" spans="1:27" ht="117" customHeight="1" x14ac:dyDescent="0.2">
      <c r="A208" s="9">
        <v>226</v>
      </c>
      <c r="B208" s="123" t="s">
        <v>36</v>
      </c>
      <c r="C208" s="123" t="s">
        <v>54</v>
      </c>
      <c r="D208" s="130" t="s">
        <v>1381</v>
      </c>
      <c r="E208" s="123" t="s">
        <v>52</v>
      </c>
      <c r="F208" s="141">
        <v>45212</v>
      </c>
      <c r="G208" s="123" t="s">
        <v>1375</v>
      </c>
      <c r="H208" s="122" t="s">
        <v>1382</v>
      </c>
      <c r="I208" s="122" t="s">
        <v>1383</v>
      </c>
      <c r="J208" s="122" t="s">
        <v>1384</v>
      </c>
      <c r="K208" s="123" t="s">
        <v>1385</v>
      </c>
      <c r="L208" s="123" t="s">
        <v>361</v>
      </c>
      <c r="M208" s="123">
        <v>100</v>
      </c>
      <c r="N208" s="123" t="s">
        <v>1380</v>
      </c>
      <c r="O208" s="123" t="s">
        <v>15</v>
      </c>
      <c r="P208" s="154">
        <v>45212</v>
      </c>
      <c r="Q208" s="253">
        <v>45577</v>
      </c>
      <c r="R208" s="269"/>
      <c r="S208" s="10" t="s">
        <v>71</v>
      </c>
      <c r="T208" s="241" t="s">
        <v>71</v>
      </c>
      <c r="U208" s="241"/>
      <c r="V208" s="13" t="s">
        <v>1705</v>
      </c>
      <c r="W208" s="135">
        <v>45301</v>
      </c>
      <c r="X208" s="17" t="str">
        <f t="shared" si="4"/>
        <v>En Proceso</v>
      </c>
      <c r="Y208" s="78" t="s">
        <v>384</v>
      </c>
      <c r="Z208" s="27" t="s">
        <v>1707</v>
      </c>
      <c r="AA208" s="20" t="s">
        <v>100</v>
      </c>
    </row>
    <row r="209" spans="1:27" ht="117" customHeight="1" x14ac:dyDescent="0.2">
      <c r="A209" s="118">
        <v>227</v>
      </c>
      <c r="B209" s="123" t="s">
        <v>36</v>
      </c>
      <c r="C209" s="123" t="s">
        <v>54</v>
      </c>
      <c r="D209" s="122" t="s">
        <v>1386</v>
      </c>
      <c r="E209" s="123" t="s">
        <v>52</v>
      </c>
      <c r="F209" s="141">
        <v>45212</v>
      </c>
      <c r="G209" s="123" t="s">
        <v>1387</v>
      </c>
      <c r="H209" s="122" t="s">
        <v>1388</v>
      </c>
      <c r="I209" s="122" t="s">
        <v>1389</v>
      </c>
      <c r="J209" s="122" t="s">
        <v>1390</v>
      </c>
      <c r="K209" s="123" t="s">
        <v>1391</v>
      </c>
      <c r="L209" s="123" t="s">
        <v>1392</v>
      </c>
      <c r="M209" s="123">
        <v>100</v>
      </c>
      <c r="N209" s="123" t="s">
        <v>1393</v>
      </c>
      <c r="O209" s="123" t="s">
        <v>16</v>
      </c>
      <c r="P209" s="154">
        <v>45231</v>
      </c>
      <c r="Q209" s="253">
        <v>45473</v>
      </c>
      <c r="R209" s="269"/>
      <c r="S209" s="10" t="s">
        <v>71</v>
      </c>
      <c r="T209" s="241" t="s">
        <v>71</v>
      </c>
      <c r="U209" s="241"/>
      <c r="V209" s="13" t="s">
        <v>1705</v>
      </c>
      <c r="W209" s="135">
        <v>45301</v>
      </c>
      <c r="X209" s="17" t="str">
        <f t="shared" si="4"/>
        <v>En Proceso</v>
      </c>
      <c r="Y209" s="78" t="s">
        <v>384</v>
      </c>
      <c r="Z209" s="27" t="s">
        <v>1707</v>
      </c>
      <c r="AA209" s="20" t="s">
        <v>100</v>
      </c>
    </row>
    <row r="210" spans="1:27" ht="117" customHeight="1" x14ac:dyDescent="0.2">
      <c r="A210" s="9">
        <v>228</v>
      </c>
      <c r="B210" s="123" t="s">
        <v>36</v>
      </c>
      <c r="C210" s="11" t="s">
        <v>54</v>
      </c>
      <c r="D210" s="12" t="s">
        <v>1394</v>
      </c>
      <c r="E210" s="123" t="s">
        <v>52</v>
      </c>
      <c r="F210" s="33">
        <v>45216</v>
      </c>
      <c r="G210" s="14" t="s">
        <v>1395</v>
      </c>
      <c r="H210" s="15" t="s">
        <v>1396</v>
      </c>
      <c r="I210" s="15" t="s">
        <v>1397</v>
      </c>
      <c r="J210" s="11" t="s">
        <v>1398</v>
      </c>
      <c r="K210" s="11" t="s">
        <v>1399</v>
      </c>
      <c r="L210" s="123" t="s">
        <v>45</v>
      </c>
      <c r="M210" s="11">
        <v>1</v>
      </c>
      <c r="N210" s="11" t="s">
        <v>1085</v>
      </c>
      <c r="O210" s="123" t="s">
        <v>7</v>
      </c>
      <c r="P210" s="154">
        <v>45231</v>
      </c>
      <c r="Q210" s="253">
        <v>45596</v>
      </c>
      <c r="R210" s="269"/>
      <c r="S210" s="267">
        <v>45313</v>
      </c>
      <c r="T210" s="241" t="s">
        <v>1848</v>
      </c>
      <c r="U210" s="241"/>
      <c r="V210" s="13" t="s">
        <v>1705</v>
      </c>
      <c r="W210" s="135">
        <v>45301</v>
      </c>
      <c r="X210" s="17">
        <f t="shared" si="4"/>
        <v>45301</v>
      </c>
      <c r="Y210" s="78" t="s">
        <v>384</v>
      </c>
      <c r="Z210" s="27" t="s">
        <v>1850</v>
      </c>
      <c r="AA210" s="20" t="s">
        <v>50</v>
      </c>
    </row>
    <row r="211" spans="1:27" ht="117" customHeight="1" x14ac:dyDescent="0.2">
      <c r="A211" s="118">
        <v>229</v>
      </c>
      <c r="B211" s="123" t="s">
        <v>36</v>
      </c>
      <c r="C211" s="11" t="s">
        <v>54</v>
      </c>
      <c r="D211" s="12" t="s">
        <v>1394</v>
      </c>
      <c r="E211" s="123" t="s">
        <v>52</v>
      </c>
      <c r="F211" s="33">
        <v>45216</v>
      </c>
      <c r="G211" s="14" t="s">
        <v>1395</v>
      </c>
      <c r="H211" s="15" t="s">
        <v>1396</v>
      </c>
      <c r="I211" s="15" t="s">
        <v>1400</v>
      </c>
      <c r="J211" s="11" t="s">
        <v>1401</v>
      </c>
      <c r="K211" s="11" t="s">
        <v>1402</v>
      </c>
      <c r="L211" s="123" t="s">
        <v>45</v>
      </c>
      <c r="M211" s="11">
        <v>1</v>
      </c>
      <c r="N211" s="11" t="s">
        <v>1085</v>
      </c>
      <c r="O211" s="123" t="s">
        <v>2</v>
      </c>
      <c r="P211" s="154">
        <v>45231</v>
      </c>
      <c r="Q211" s="253">
        <v>45596</v>
      </c>
      <c r="R211" s="269"/>
      <c r="S211" s="267">
        <v>45313</v>
      </c>
      <c r="T211" s="15" t="s">
        <v>1849</v>
      </c>
      <c r="U211" s="241"/>
      <c r="V211" s="13" t="s">
        <v>1705</v>
      </c>
      <c r="W211" s="135">
        <v>45301</v>
      </c>
      <c r="X211" s="17" t="str">
        <f t="shared" si="4"/>
        <v>En Proceso</v>
      </c>
      <c r="Y211" s="78" t="s">
        <v>384</v>
      </c>
      <c r="Z211" s="27" t="s">
        <v>1851</v>
      </c>
      <c r="AA211" s="20" t="s">
        <v>100</v>
      </c>
    </row>
    <row r="212" spans="1:27" ht="117" customHeight="1" x14ac:dyDescent="0.2">
      <c r="A212" s="9">
        <v>230</v>
      </c>
      <c r="B212" s="123" t="s">
        <v>36</v>
      </c>
      <c r="C212" s="123" t="s">
        <v>54</v>
      </c>
      <c r="D212" s="122" t="s">
        <v>1403</v>
      </c>
      <c r="E212" s="123" t="s">
        <v>52</v>
      </c>
      <c r="F212" s="141">
        <v>45212</v>
      </c>
      <c r="G212" s="123" t="s">
        <v>1404</v>
      </c>
      <c r="H212" s="122" t="s">
        <v>1405</v>
      </c>
      <c r="I212" s="122" t="s">
        <v>1406</v>
      </c>
      <c r="J212" s="122" t="s">
        <v>1407</v>
      </c>
      <c r="K212" s="123" t="s">
        <v>1408</v>
      </c>
      <c r="L212" s="123" t="s">
        <v>1409</v>
      </c>
      <c r="M212" s="123">
        <v>1</v>
      </c>
      <c r="N212" s="123" t="s">
        <v>1410</v>
      </c>
      <c r="O212" s="123" t="s">
        <v>2</v>
      </c>
      <c r="P212" s="154">
        <v>45237</v>
      </c>
      <c r="Q212" s="253">
        <v>45595</v>
      </c>
      <c r="R212" s="269"/>
      <c r="S212" s="267">
        <v>45296</v>
      </c>
      <c r="T212" s="15" t="s">
        <v>1704</v>
      </c>
      <c r="U212" s="15"/>
      <c r="V212" s="13" t="s">
        <v>1705</v>
      </c>
      <c r="W212" s="135">
        <v>45301</v>
      </c>
      <c r="X212" s="17" t="str">
        <f t="shared" si="4"/>
        <v>En Proceso</v>
      </c>
      <c r="Y212" s="78" t="s">
        <v>384</v>
      </c>
      <c r="Z212" s="27" t="s">
        <v>1708</v>
      </c>
      <c r="AA212" s="20" t="s">
        <v>100</v>
      </c>
    </row>
    <row r="213" spans="1:27" ht="117" customHeight="1" x14ac:dyDescent="0.2">
      <c r="A213" s="118">
        <v>231</v>
      </c>
      <c r="B213" s="123" t="s">
        <v>36</v>
      </c>
      <c r="C213" s="123" t="s">
        <v>54</v>
      </c>
      <c r="D213" s="122" t="s">
        <v>1386</v>
      </c>
      <c r="E213" s="123" t="s">
        <v>52</v>
      </c>
      <c r="F213" s="141">
        <v>45212</v>
      </c>
      <c r="G213" s="123" t="s">
        <v>1411</v>
      </c>
      <c r="H213" s="122" t="s">
        <v>1388</v>
      </c>
      <c r="I213" s="122" t="s">
        <v>1412</v>
      </c>
      <c r="J213" s="122" t="s">
        <v>1390</v>
      </c>
      <c r="K213" s="123" t="s">
        <v>1413</v>
      </c>
      <c r="L213" s="123" t="s">
        <v>1392</v>
      </c>
      <c r="M213" s="123">
        <v>100</v>
      </c>
      <c r="N213" s="123" t="s">
        <v>1414</v>
      </c>
      <c r="O213" s="123" t="s">
        <v>14</v>
      </c>
      <c r="P213" s="154">
        <v>45231</v>
      </c>
      <c r="Q213" s="253">
        <v>45565</v>
      </c>
      <c r="R213" s="269"/>
      <c r="S213" s="10" t="s">
        <v>71</v>
      </c>
      <c r="T213" s="241" t="s">
        <v>71</v>
      </c>
      <c r="U213" s="241"/>
      <c r="V213" s="13" t="s">
        <v>1705</v>
      </c>
      <c r="W213" s="135">
        <v>45301</v>
      </c>
      <c r="X213" s="17" t="str">
        <f t="shared" si="4"/>
        <v>En Proceso</v>
      </c>
      <c r="Y213" s="78" t="s">
        <v>384</v>
      </c>
      <c r="Z213" s="27" t="s">
        <v>1707</v>
      </c>
      <c r="AA213" s="20" t="s">
        <v>100</v>
      </c>
    </row>
    <row r="214" spans="1:27" ht="117" customHeight="1" x14ac:dyDescent="0.2">
      <c r="A214" s="9">
        <v>232</v>
      </c>
      <c r="B214" s="123" t="s">
        <v>37</v>
      </c>
      <c r="C214" s="123" t="s">
        <v>54</v>
      </c>
      <c r="D214" s="122" t="s">
        <v>1415</v>
      </c>
      <c r="E214" s="123" t="s">
        <v>65</v>
      </c>
      <c r="F214" s="141">
        <v>45223</v>
      </c>
      <c r="G214" s="123" t="s">
        <v>1416</v>
      </c>
      <c r="H214" s="122" t="s">
        <v>1417</v>
      </c>
      <c r="I214" s="122" t="s">
        <v>1418</v>
      </c>
      <c r="J214" s="122" t="s">
        <v>1419</v>
      </c>
      <c r="K214" s="123" t="s">
        <v>1420</v>
      </c>
      <c r="L214" s="123" t="s">
        <v>498</v>
      </c>
      <c r="M214" s="123">
        <v>2</v>
      </c>
      <c r="N214" s="123" t="s">
        <v>6</v>
      </c>
      <c r="O214" s="123" t="s">
        <v>6</v>
      </c>
      <c r="P214" s="154">
        <v>45245</v>
      </c>
      <c r="Q214" s="253">
        <v>45473</v>
      </c>
      <c r="R214" s="269"/>
      <c r="S214" s="10" t="s">
        <v>71</v>
      </c>
      <c r="T214" s="241" t="s">
        <v>71</v>
      </c>
      <c r="U214" s="241"/>
      <c r="V214" s="13" t="s">
        <v>1705</v>
      </c>
      <c r="W214" s="135">
        <v>45301</v>
      </c>
      <c r="X214" s="17" t="str">
        <f t="shared" si="4"/>
        <v>En Proceso</v>
      </c>
      <c r="Y214" s="78" t="s">
        <v>384</v>
      </c>
      <c r="Z214" s="27" t="s">
        <v>1707</v>
      </c>
      <c r="AA214" s="20" t="s">
        <v>100</v>
      </c>
    </row>
    <row r="215" spans="1:27" ht="117" customHeight="1" x14ac:dyDescent="0.2">
      <c r="A215" s="118">
        <v>233</v>
      </c>
      <c r="B215" s="123" t="s">
        <v>37</v>
      </c>
      <c r="C215" s="123" t="s">
        <v>54</v>
      </c>
      <c r="D215" s="122" t="s">
        <v>1421</v>
      </c>
      <c r="E215" s="123" t="s">
        <v>65</v>
      </c>
      <c r="F215" s="141">
        <v>45223</v>
      </c>
      <c r="G215" s="123" t="s">
        <v>1422</v>
      </c>
      <c r="H215" s="122" t="s">
        <v>1423</v>
      </c>
      <c r="I215" s="122" t="s">
        <v>1424</v>
      </c>
      <c r="J215" s="122" t="s">
        <v>44</v>
      </c>
      <c r="K215" s="123" t="s">
        <v>1425</v>
      </c>
      <c r="L215" s="123" t="s">
        <v>498</v>
      </c>
      <c r="M215" s="123">
        <v>1</v>
      </c>
      <c r="N215" s="123" t="s">
        <v>1125</v>
      </c>
      <c r="O215" s="123" t="s">
        <v>9</v>
      </c>
      <c r="P215" s="154">
        <v>45231</v>
      </c>
      <c r="Q215" s="253">
        <v>45260</v>
      </c>
      <c r="R215" s="269"/>
      <c r="S215" s="10" t="s">
        <v>1709</v>
      </c>
      <c r="T215" s="27" t="s">
        <v>1710</v>
      </c>
      <c r="U215" s="27"/>
      <c r="V215" s="13" t="s">
        <v>1713</v>
      </c>
      <c r="W215" s="135">
        <v>45306</v>
      </c>
      <c r="X215" s="17">
        <f t="shared" si="4"/>
        <v>45306</v>
      </c>
      <c r="Y215" s="78" t="s">
        <v>384</v>
      </c>
      <c r="Z215" s="27" t="s">
        <v>1712</v>
      </c>
      <c r="AA215" s="20" t="s">
        <v>50</v>
      </c>
    </row>
    <row r="216" spans="1:27" ht="117" customHeight="1" x14ac:dyDescent="0.2">
      <c r="A216" s="9">
        <v>234</v>
      </c>
      <c r="B216" s="123" t="s">
        <v>37</v>
      </c>
      <c r="C216" s="123" t="s">
        <v>54</v>
      </c>
      <c r="D216" s="122" t="s">
        <v>1426</v>
      </c>
      <c r="E216" s="123" t="s">
        <v>65</v>
      </c>
      <c r="F216" s="141">
        <v>45223</v>
      </c>
      <c r="G216" s="123" t="s">
        <v>1422</v>
      </c>
      <c r="H216" s="122" t="s">
        <v>1427</v>
      </c>
      <c r="I216" s="122" t="s">
        <v>1428</v>
      </c>
      <c r="J216" s="122" t="s">
        <v>1429</v>
      </c>
      <c r="K216" s="123" t="s">
        <v>1430</v>
      </c>
      <c r="L216" s="123" t="s">
        <v>498</v>
      </c>
      <c r="M216" s="123">
        <v>3</v>
      </c>
      <c r="N216" s="123" t="s">
        <v>1431</v>
      </c>
      <c r="O216" s="123" t="s">
        <v>1431</v>
      </c>
      <c r="P216" s="154">
        <v>45275</v>
      </c>
      <c r="Q216" s="253">
        <v>45565</v>
      </c>
      <c r="R216" s="269"/>
      <c r="S216" s="10" t="s">
        <v>71</v>
      </c>
      <c r="T216" s="241" t="s">
        <v>71</v>
      </c>
      <c r="U216" s="241"/>
      <c r="V216" s="13" t="s">
        <v>1705</v>
      </c>
      <c r="W216" s="135">
        <v>45301</v>
      </c>
      <c r="X216" s="17" t="str">
        <f t="shared" si="4"/>
        <v>En Proceso</v>
      </c>
      <c r="Y216" s="78" t="s">
        <v>384</v>
      </c>
      <c r="Z216" s="27" t="s">
        <v>1707</v>
      </c>
      <c r="AA216" s="20" t="s">
        <v>100</v>
      </c>
    </row>
    <row r="217" spans="1:27" ht="117" customHeight="1" x14ac:dyDescent="0.2">
      <c r="A217" s="118">
        <v>235</v>
      </c>
      <c r="B217" s="123" t="s">
        <v>37</v>
      </c>
      <c r="C217" s="123" t="s">
        <v>54</v>
      </c>
      <c r="D217" s="122" t="s">
        <v>1432</v>
      </c>
      <c r="E217" s="123" t="s">
        <v>65</v>
      </c>
      <c r="F217" s="141">
        <v>45223</v>
      </c>
      <c r="G217" s="123" t="s">
        <v>1422</v>
      </c>
      <c r="H217" s="122" t="s">
        <v>1433</v>
      </c>
      <c r="I217" s="122" t="s">
        <v>1434</v>
      </c>
      <c r="J217" s="122" t="s">
        <v>1435</v>
      </c>
      <c r="K217" s="123" t="s">
        <v>1436</v>
      </c>
      <c r="L217" s="123" t="s">
        <v>498</v>
      </c>
      <c r="M217" s="123">
        <v>1</v>
      </c>
      <c r="N217" s="123" t="s">
        <v>1437</v>
      </c>
      <c r="O217" s="123" t="s">
        <v>1791</v>
      </c>
      <c r="P217" s="154" t="s">
        <v>1438</v>
      </c>
      <c r="Q217" s="253">
        <v>45291</v>
      </c>
      <c r="R217" s="269"/>
      <c r="S217" s="267">
        <v>45291</v>
      </c>
      <c r="T217" s="15" t="s">
        <v>1711</v>
      </c>
      <c r="U217" s="15"/>
      <c r="V217" s="13" t="s">
        <v>1713</v>
      </c>
      <c r="W217" s="135">
        <v>45306</v>
      </c>
      <c r="X217" s="17">
        <f t="shared" si="4"/>
        <v>45306</v>
      </c>
      <c r="Y217" s="78" t="s">
        <v>384</v>
      </c>
      <c r="Z217" s="27" t="s">
        <v>1714</v>
      </c>
      <c r="AA217" s="20" t="s">
        <v>50</v>
      </c>
    </row>
    <row r="218" spans="1:27" ht="117" customHeight="1" x14ac:dyDescent="0.2">
      <c r="A218" s="9">
        <v>236</v>
      </c>
      <c r="B218" s="123" t="s">
        <v>37</v>
      </c>
      <c r="C218" s="123" t="s">
        <v>54</v>
      </c>
      <c r="D218" s="129" t="s">
        <v>1439</v>
      </c>
      <c r="E218" s="123" t="s">
        <v>65</v>
      </c>
      <c r="F218" s="141">
        <v>45223</v>
      </c>
      <c r="G218" s="123" t="s">
        <v>1422</v>
      </c>
      <c r="H218" s="122" t="s">
        <v>1440</v>
      </c>
      <c r="I218" s="122" t="s">
        <v>1441</v>
      </c>
      <c r="J218" s="122" t="s">
        <v>901</v>
      </c>
      <c r="K218" s="123" t="s">
        <v>1442</v>
      </c>
      <c r="L218" s="123" t="s">
        <v>498</v>
      </c>
      <c r="M218" s="123">
        <v>1</v>
      </c>
      <c r="N218" s="123" t="s">
        <v>1443</v>
      </c>
      <c r="O218" s="123" t="s">
        <v>1431</v>
      </c>
      <c r="P218" s="154">
        <v>45275</v>
      </c>
      <c r="Q218" s="253">
        <v>45382</v>
      </c>
      <c r="R218" s="269"/>
      <c r="S218" s="10" t="s">
        <v>71</v>
      </c>
      <c r="T218" s="241" t="s">
        <v>71</v>
      </c>
      <c r="U218" s="241"/>
      <c r="V218" s="13" t="s">
        <v>1705</v>
      </c>
      <c r="W218" s="135">
        <v>45301</v>
      </c>
      <c r="X218" s="17" t="str">
        <f>IF(AA218="En proceso","En Proceso",W218 )</f>
        <v>En Proceso</v>
      </c>
      <c r="Y218" s="78" t="s">
        <v>384</v>
      </c>
      <c r="Z218" s="27" t="s">
        <v>1707</v>
      </c>
      <c r="AA218" s="20" t="s">
        <v>100</v>
      </c>
    </row>
    <row r="219" spans="1:27" ht="117" customHeight="1" x14ac:dyDescent="0.2">
      <c r="A219" s="118">
        <v>237</v>
      </c>
      <c r="B219" s="123" t="s">
        <v>37</v>
      </c>
      <c r="C219" s="123" t="s">
        <v>54</v>
      </c>
      <c r="D219" s="129" t="s">
        <v>1439</v>
      </c>
      <c r="E219" s="123" t="s">
        <v>65</v>
      </c>
      <c r="F219" s="141">
        <v>45223</v>
      </c>
      <c r="G219" s="123" t="s">
        <v>1422</v>
      </c>
      <c r="H219" s="179" t="s">
        <v>1444</v>
      </c>
      <c r="I219" s="122" t="s">
        <v>1445</v>
      </c>
      <c r="J219" s="122" t="s">
        <v>1446</v>
      </c>
      <c r="K219" s="123" t="s">
        <v>1447</v>
      </c>
      <c r="L219" s="123" t="s">
        <v>498</v>
      </c>
      <c r="M219" s="123">
        <v>1</v>
      </c>
      <c r="N219" s="123" t="s">
        <v>1448</v>
      </c>
      <c r="O219" s="123" t="s">
        <v>1448</v>
      </c>
      <c r="P219" s="154">
        <v>45275</v>
      </c>
      <c r="Q219" s="253">
        <v>45382</v>
      </c>
      <c r="R219" s="269"/>
      <c r="S219" s="10" t="s">
        <v>71</v>
      </c>
      <c r="T219" s="241" t="s">
        <v>71</v>
      </c>
      <c r="U219" s="241"/>
      <c r="V219" s="13" t="s">
        <v>1705</v>
      </c>
      <c r="W219" s="135">
        <v>45301</v>
      </c>
      <c r="X219" s="17" t="str">
        <f t="shared" si="4"/>
        <v>En Proceso</v>
      </c>
      <c r="Y219" s="78" t="s">
        <v>384</v>
      </c>
      <c r="Z219" s="27" t="s">
        <v>1707</v>
      </c>
      <c r="AA219" s="20" t="s">
        <v>100</v>
      </c>
    </row>
    <row r="220" spans="1:27" ht="117" customHeight="1" x14ac:dyDescent="0.2">
      <c r="A220" s="9">
        <v>238</v>
      </c>
      <c r="B220" s="123" t="s">
        <v>37</v>
      </c>
      <c r="C220" s="123" t="s">
        <v>54</v>
      </c>
      <c r="D220" s="129" t="s">
        <v>1449</v>
      </c>
      <c r="E220" s="123" t="s">
        <v>65</v>
      </c>
      <c r="F220" s="141">
        <v>45223</v>
      </c>
      <c r="G220" s="123" t="s">
        <v>1422</v>
      </c>
      <c r="H220" s="129" t="s">
        <v>1450</v>
      </c>
      <c r="I220" s="122" t="s">
        <v>1451</v>
      </c>
      <c r="J220" s="122" t="s">
        <v>1452</v>
      </c>
      <c r="K220" s="123" t="s">
        <v>1453</v>
      </c>
      <c r="L220" s="123" t="s">
        <v>498</v>
      </c>
      <c r="M220" s="123">
        <v>3</v>
      </c>
      <c r="N220" s="123" t="s">
        <v>1448</v>
      </c>
      <c r="O220" s="123" t="s">
        <v>1448</v>
      </c>
      <c r="P220" s="154">
        <v>45275</v>
      </c>
      <c r="Q220" s="253">
        <v>45473</v>
      </c>
      <c r="R220" s="269"/>
      <c r="S220" s="10" t="s">
        <v>71</v>
      </c>
      <c r="T220" s="241" t="s">
        <v>71</v>
      </c>
      <c r="U220" s="241"/>
      <c r="V220" s="13" t="s">
        <v>1705</v>
      </c>
      <c r="W220" s="135">
        <v>45301</v>
      </c>
      <c r="X220" s="17" t="str">
        <f t="shared" si="4"/>
        <v>En Proceso</v>
      </c>
      <c r="Y220" s="78" t="s">
        <v>384</v>
      </c>
      <c r="Z220" s="27" t="s">
        <v>1707</v>
      </c>
      <c r="AA220" s="20" t="s">
        <v>100</v>
      </c>
    </row>
    <row r="221" spans="1:27" ht="117" customHeight="1" x14ac:dyDescent="0.2">
      <c r="A221" s="118">
        <v>239</v>
      </c>
      <c r="B221" s="123" t="s">
        <v>37</v>
      </c>
      <c r="C221" s="123" t="s">
        <v>54</v>
      </c>
      <c r="D221" s="129" t="s">
        <v>1449</v>
      </c>
      <c r="E221" s="123" t="s">
        <v>65</v>
      </c>
      <c r="F221" s="141">
        <v>45223</v>
      </c>
      <c r="G221" s="123" t="s">
        <v>1422</v>
      </c>
      <c r="H221" s="129" t="s">
        <v>1450</v>
      </c>
      <c r="I221" s="122" t="s">
        <v>1454</v>
      </c>
      <c r="J221" s="122" t="s">
        <v>1455</v>
      </c>
      <c r="K221" s="123" t="s">
        <v>1456</v>
      </c>
      <c r="L221" s="123" t="s">
        <v>498</v>
      </c>
      <c r="M221" s="123">
        <v>2</v>
      </c>
      <c r="N221" s="123" t="s">
        <v>1448</v>
      </c>
      <c r="O221" s="123" t="s">
        <v>1448</v>
      </c>
      <c r="P221" s="154">
        <v>45275</v>
      </c>
      <c r="Q221" s="253">
        <v>45473</v>
      </c>
      <c r="R221" s="269"/>
      <c r="S221" s="10" t="s">
        <v>71</v>
      </c>
      <c r="T221" s="241" t="s">
        <v>71</v>
      </c>
      <c r="U221" s="241"/>
      <c r="V221" s="13" t="s">
        <v>1705</v>
      </c>
      <c r="W221" s="135">
        <v>45301</v>
      </c>
      <c r="X221" s="17" t="str">
        <f t="shared" si="4"/>
        <v>En Proceso</v>
      </c>
      <c r="Y221" s="78" t="s">
        <v>384</v>
      </c>
      <c r="Z221" s="27" t="s">
        <v>1707</v>
      </c>
      <c r="AA221" s="20" t="s">
        <v>100</v>
      </c>
    </row>
    <row r="222" spans="1:27" ht="117" customHeight="1" x14ac:dyDescent="0.2">
      <c r="A222" s="9">
        <v>240</v>
      </c>
      <c r="B222" s="123" t="s">
        <v>37</v>
      </c>
      <c r="C222" s="123" t="s">
        <v>54</v>
      </c>
      <c r="D222" s="129" t="s">
        <v>1449</v>
      </c>
      <c r="E222" s="123" t="s">
        <v>65</v>
      </c>
      <c r="F222" s="141">
        <v>45223</v>
      </c>
      <c r="G222" s="123" t="s">
        <v>1422</v>
      </c>
      <c r="H222" s="129" t="s">
        <v>1450</v>
      </c>
      <c r="I222" s="122" t="s">
        <v>1457</v>
      </c>
      <c r="J222" s="122" t="s">
        <v>1458</v>
      </c>
      <c r="K222" s="123" t="s">
        <v>1456</v>
      </c>
      <c r="L222" s="123" t="s">
        <v>498</v>
      </c>
      <c r="M222" s="123">
        <v>2</v>
      </c>
      <c r="N222" s="123" t="s">
        <v>1448</v>
      </c>
      <c r="O222" s="123" t="s">
        <v>1448</v>
      </c>
      <c r="P222" s="154">
        <v>45275</v>
      </c>
      <c r="Q222" s="253">
        <v>45473</v>
      </c>
      <c r="R222" s="269"/>
      <c r="S222" s="10" t="s">
        <v>71</v>
      </c>
      <c r="T222" s="241" t="s">
        <v>71</v>
      </c>
      <c r="U222" s="241"/>
      <c r="V222" s="13" t="s">
        <v>1705</v>
      </c>
      <c r="W222" s="135">
        <v>45301</v>
      </c>
      <c r="X222" s="17" t="str">
        <f t="shared" si="4"/>
        <v>En Proceso</v>
      </c>
      <c r="Y222" s="78" t="s">
        <v>384</v>
      </c>
      <c r="Z222" s="27" t="s">
        <v>1707</v>
      </c>
      <c r="AA222" s="20" t="s">
        <v>100</v>
      </c>
    </row>
    <row r="223" spans="1:27" ht="117" customHeight="1" x14ac:dyDescent="0.2">
      <c r="A223" s="118">
        <v>241</v>
      </c>
      <c r="B223" s="123" t="s">
        <v>37</v>
      </c>
      <c r="C223" s="123" t="s">
        <v>54</v>
      </c>
      <c r="D223" s="180" t="s">
        <v>1459</v>
      </c>
      <c r="E223" s="123" t="s">
        <v>65</v>
      </c>
      <c r="F223" s="141">
        <v>45223</v>
      </c>
      <c r="G223" s="123" t="s">
        <v>1422</v>
      </c>
      <c r="H223" s="180" t="s">
        <v>1460</v>
      </c>
      <c r="I223" s="122" t="s">
        <v>1461</v>
      </c>
      <c r="J223" s="122" t="s">
        <v>1462</v>
      </c>
      <c r="K223" s="123" t="s">
        <v>1463</v>
      </c>
      <c r="L223" s="123" t="s">
        <v>498</v>
      </c>
      <c r="M223" s="123">
        <v>2</v>
      </c>
      <c r="N223" s="123" t="s">
        <v>6</v>
      </c>
      <c r="O223" s="123" t="s">
        <v>6</v>
      </c>
      <c r="P223" s="154">
        <v>45275</v>
      </c>
      <c r="Q223" s="253">
        <v>45492</v>
      </c>
      <c r="R223" s="269"/>
      <c r="S223" s="10" t="s">
        <v>71</v>
      </c>
      <c r="T223" s="241" t="s">
        <v>71</v>
      </c>
      <c r="U223" s="241"/>
      <c r="V223" s="13" t="s">
        <v>1705</v>
      </c>
      <c r="W223" s="135">
        <v>45301</v>
      </c>
      <c r="X223" s="17" t="str">
        <f t="shared" si="4"/>
        <v>En Proceso</v>
      </c>
      <c r="Y223" s="78" t="s">
        <v>384</v>
      </c>
      <c r="Z223" s="27" t="s">
        <v>1707</v>
      </c>
      <c r="AA223" s="20" t="s">
        <v>100</v>
      </c>
    </row>
    <row r="224" spans="1:27" ht="117" customHeight="1" x14ac:dyDescent="0.2">
      <c r="A224" s="9">
        <v>242</v>
      </c>
      <c r="B224" s="123" t="s">
        <v>37</v>
      </c>
      <c r="C224" s="123" t="s">
        <v>54</v>
      </c>
      <c r="D224" s="180" t="s">
        <v>1459</v>
      </c>
      <c r="E224" s="123" t="s">
        <v>65</v>
      </c>
      <c r="F224" s="141">
        <v>45223</v>
      </c>
      <c r="G224" s="123" t="s">
        <v>1422</v>
      </c>
      <c r="H224" s="180" t="s">
        <v>1460</v>
      </c>
      <c r="I224" s="122" t="s">
        <v>1464</v>
      </c>
      <c r="J224" s="122" t="s">
        <v>1465</v>
      </c>
      <c r="K224" s="123" t="s">
        <v>1466</v>
      </c>
      <c r="L224" s="123" t="s">
        <v>498</v>
      </c>
      <c r="M224" s="123">
        <v>1</v>
      </c>
      <c r="N224" s="123" t="s">
        <v>6</v>
      </c>
      <c r="O224" s="123" t="s">
        <v>6</v>
      </c>
      <c r="P224" s="154">
        <v>45475</v>
      </c>
      <c r="Q224" s="253">
        <v>45595</v>
      </c>
      <c r="R224" s="269"/>
      <c r="S224" s="10" t="s">
        <v>71</v>
      </c>
      <c r="T224" s="241" t="s">
        <v>71</v>
      </c>
      <c r="U224" s="241"/>
      <c r="V224" s="13" t="s">
        <v>1705</v>
      </c>
      <c r="W224" s="135">
        <v>45301</v>
      </c>
      <c r="X224" s="17" t="str">
        <f t="shared" si="4"/>
        <v>En Proceso</v>
      </c>
      <c r="Y224" s="78" t="s">
        <v>384</v>
      </c>
      <c r="Z224" s="27" t="s">
        <v>1707</v>
      </c>
      <c r="AA224" s="20" t="s">
        <v>100</v>
      </c>
    </row>
    <row r="225" spans="1:27" ht="117" customHeight="1" x14ac:dyDescent="0.2">
      <c r="A225" s="118">
        <v>243</v>
      </c>
      <c r="B225" s="123" t="s">
        <v>37</v>
      </c>
      <c r="C225" s="123" t="s">
        <v>54</v>
      </c>
      <c r="D225" s="122" t="s">
        <v>1467</v>
      </c>
      <c r="E225" s="123" t="s">
        <v>65</v>
      </c>
      <c r="F225" s="141">
        <v>45223</v>
      </c>
      <c r="G225" s="123" t="s">
        <v>1422</v>
      </c>
      <c r="H225" s="122" t="s">
        <v>1468</v>
      </c>
      <c r="I225" s="122" t="s">
        <v>1469</v>
      </c>
      <c r="J225" s="122" t="s">
        <v>1470</v>
      </c>
      <c r="K225" s="123" t="s">
        <v>1471</v>
      </c>
      <c r="L225" s="123" t="s">
        <v>498</v>
      </c>
      <c r="M225" s="123">
        <v>6</v>
      </c>
      <c r="N225" s="123" t="s">
        <v>1437</v>
      </c>
      <c r="O225" s="123" t="s">
        <v>1791</v>
      </c>
      <c r="P225" s="154">
        <v>45231</v>
      </c>
      <c r="Q225" s="253">
        <v>45589</v>
      </c>
      <c r="R225" s="269"/>
      <c r="S225" s="10" t="s">
        <v>71</v>
      </c>
      <c r="T225" s="241" t="s">
        <v>71</v>
      </c>
      <c r="U225" s="241"/>
      <c r="V225" s="13" t="s">
        <v>1705</v>
      </c>
      <c r="W225" s="135">
        <v>45301</v>
      </c>
      <c r="X225" s="17" t="str">
        <f t="shared" si="4"/>
        <v>En Proceso</v>
      </c>
      <c r="Y225" s="78" t="s">
        <v>384</v>
      </c>
      <c r="Z225" s="27" t="s">
        <v>1707</v>
      </c>
      <c r="AA225" s="20" t="s">
        <v>100</v>
      </c>
    </row>
    <row r="226" spans="1:27" ht="117" customHeight="1" x14ac:dyDescent="0.2">
      <c r="A226" s="118">
        <v>244</v>
      </c>
      <c r="B226" s="123" t="s">
        <v>37</v>
      </c>
      <c r="C226" s="123" t="s">
        <v>54</v>
      </c>
      <c r="D226" s="122" t="s">
        <v>1472</v>
      </c>
      <c r="E226" s="123" t="s">
        <v>39</v>
      </c>
      <c r="F226" s="141">
        <v>45223</v>
      </c>
      <c r="G226" s="123" t="s">
        <v>1422</v>
      </c>
      <c r="H226" s="122" t="s">
        <v>1473</v>
      </c>
      <c r="I226" s="122" t="s">
        <v>1474</v>
      </c>
      <c r="J226" s="122" t="s">
        <v>1475</v>
      </c>
      <c r="K226" s="123" t="s">
        <v>1476</v>
      </c>
      <c r="L226" s="123" t="s">
        <v>498</v>
      </c>
      <c r="M226" s="123">
        <v>1</v>
      </c>
      <c r="N226" s="123" t="s">
        <v>1125</v>
      </c>
      <c r="O226" s="123" t="s">
        <v>9</v>
      </c>
      <c r="P226" s="154">
        <v>45413</v>
      </c>
      <c r="Q226" s="253">
        <v>45589</v>
      </c>
      <c r="R226" s="269"/>
      <c r="S226" s="10" t="s">
        <v>71</v>
      </c>
      <c r="T226" s="241" t="s">
        <v>71</v>
      </c>
      <c r="U226" s="241"/>
      <c r="V226" s="13" t="s">
        <v>1705</v>
      </c>
      <c r="W226" s="135">
        <v>45301</v>
      </c>
      <c r="X226" s="17" t="str">
        <f t="shared" si="4"/>
        <v>En Proceso</v>
      </c>
      <c r="Y226" s="78" t="s">
        <v>384</v>
      </c>
      <c r="Z226" s="27" t="s">
        <v>1707</v>
      </c>
      <c r="AA226" s="20" t="s">
        <v>100</v>
      </c>
    </row>
    <row r="227" spans="1:27" ht="117" customHeight="1" x14ac:dyDescent="0.2">
      <c r="A227" s="9">
        <v>245</v>
      </c>
      <c r="B227" s="123" t="s">
        <v>37</v>
      </c>
      <c r="C227" s="123" t="s">
        <v>54</v>
      </c>
      <c r="D227" s="128" t="s">
        <v>1535</v>
      </c>
      <c r="E227" s="123" t="s">
        <v>65</v>
      </c>
      <c r="F227" s="141">
        <v>45259</v>
      </c>
      <c r="G227" s="126" t="s">
        <v>1534</v>
      </c>
      <c r="H227" s="191" t="s">
        <v>71</v>
      </c>
      <c r="I227" s="191" t="s">
        <v>71</v>
      </c>
      <c r="J227" s="191" t="s">
        <v>71</v>
      </c>
      <c r="K227" s="191" t="s">
        <v>71</v>
      </c>
      <c r="L227" s="191" t="s">
        <v>71</v>
      </c>
      <c r="M227" s="191" t="s">
        <v>71</v>
      </c>
      <c r="N227" s="71" t="s">
        <v>787</v>
      </c>
      <c r="O227" s="123" t="s">
        <v>15</v>
      </c>
      <c r="P227" s="157">
        <f>F227</f>
        <v>45259</v>
      </c>
      <c r="Q227" s="250">
        <v>45296</v>
      </c>
      <c r="R227" s="269"/>
      <c r="S227" s="10" t="s">
        <v>71</v>
      </c>
      <c r="T227" s="15" t="s">
        <v>71</v>
      </c>
      <c r="U227" s="15"/>
      <c r="V227" s="135">
        <v>45296</v>
      </c>
      <c r="W227" s="135">
        <f>V227</f>
        <v>45296</v>
      </c>
      <c r="X227" s="17">
        <f t="shared" si="4"/>
        <v>45296</v>
      </c>
      <c r="Y227" s="112" t="s">
        <v>48</v>
      </c>
      <c r="Z227" s="151" t="s">
        <v>1538</v>
      </c>
      <c r="AA227" s="20" t="s">
        <v>90</v>
      </c>
    </row>
    <row r="228" spans="1:27" ht="117" customHeight="1" x14ac:dyDescent="0.2">
      <c r="A228" s="118">
        <v>246</v>
      </c>
      <c r="B228" s="123" t="s">
        <v>37</v>
      </c>
      <c r="C228" s="123" t="s">
        <v>54</v>
      </c>
      <c r="D228" s="128" t="s">
        <v>1536</v>
      </c>
      <c r="E228" s="123" t="s">
        <v>65</v>
      </c>
      <c r="F228" s="141">
        <v>45259</v>
      </c>
      <c r="G228" s="126" t="s">
        <v>1534</v>
      </c>
      <c r="H228" s="191" t="s">
        <v>71</v>
      </c>
      <c r="I228" s="191" t="s">
        <v>71</v>
      </c>
      <c r="J228" s="191" t="s">
        <v>71</v>
      </c>
      <c r="K228" s="191" t="s">
        <v>71</v>
      </c>
      <c r="L228" s="191" t="s">
        <v>71</v>
      </c>
      <c r="M228" s="191" t="s">
        <v>71</v>
      </c>
      <c r="N228" s="71" t="s">
        <v>1537</v>
      </c>
      <c r="O228" s="123" t="s">
        <v>6</v>
      </c>
      <c r="P228" s="157">
        <f>F228</f>
        <v>45259</v>
      </c>
      <c r="Q228" s="250">
        <v>45296</v>
      </c>
      <c r="R228" s="269"/>
      <c r="S228" s="10" t="s">
        <v>71</v>
      </c>
      <c r="T228" s="15" t="s">
        <v>71</v>
      </c>
      <c r="U228" s="15"/>
      <c r="V228" s="135">
        <v>45296</v>
      </c>
      <c r="W228" s="135">
        <f>V228</f>
        <v>45296</v>
      </c>
      <c r="X228" s="17">
        <f t="shared" si="4"/>
        <v>45296</v>
      </c>
      <c r="Y228" s="112" t="s">
        <v>48</v>
      </c>
      <c r="Z228" s="151" t="s">
        <v>1538</v>
      </c>
      <c r="AA228" s="20" t="s">
        <v>90</v>
      </c>
    </row>
    <row r="229" spans="1:27" ht="117" customHeight="1" x14ac:dyDescent="0.2">
      <c r="A229" s="118">
        <v>247</v>
      </c>
      <c r="B229" s="184" t="s">
        <v>37</v>
      </c>
      <c r="C229" s="185" t="s">
        <v>54</v>
      </c>
      <c r="D229" s="185" t="s">
        <v>1477</v>
      </c>
      <c r="E229" s="185" t="s">
        <v>65</v>
      </c>
      <c r="F229" s="186">
        <v>45260</v>
      </c>
      <c r="G229" s="185" t="s">
        <v>1478</v>
      </c>
      <c r="H229" s="185" t="s">
        <v>1479</v>
      </c>
      <c r="I229" s="185" t="s">
        <v>1480</v>
      </c>
      <c r="J229" s="185" t="s">
        <v>1481</v>
      </c>
      <c r="K229" s="185" t="s">
        <v>1482</v>
      </c>
      <c r="L229" s="185" t="s">
        <v>1483</v>
      </c>
      <c r="M229" s="185">
        <v>6</v>
      </c>
      <c r="N229" s="71" t="s">
        <v>1484</v>
      </c>
      <c r="O229" s="123" t="s">
        <v>1484</v>
      </c>
      <c r="P229" s="154">
        <v>45322</v>
      </c>
      <c r="Q229" s="252">
        <v>45626</v>
      </c>
      <c r="R229" s="269"/>
      <c r="S229" s="268" t="s">
        <v>71</v>
      </c>
      <c r="T229" s="242" t="s">
        <v>71</v>
      </c>
      <c r="V229" s="135">
        <v>45281</v>
      </c>
      <c r="W229" s="135">
        <f t="shared" ref="W229:W230" si="5">V229</f>
        <v>45281</v>
      </c>
      <c r="X229" s="17" t="str">
        <f t="shared" si="4"/>
        <v>En Proceso</v>
      </c>
      <c r="Y229" s="112" t="s">
        <v>1015</v>
      </c>
      <c r="Z229" s="27" t="s">
        <v>1783</v>
      </c>
      <c r="AA229" s="20" t="s">
        <v>100</v>
      </c>
    </row>
    <row r="230" spans="1:27" ht="117" customHeight="1" x14ac:dyDescent="0.2">
      <c r="A230" s="9">
        <v>248</v>
      </c>
      <c r="B230" s="187" t="s">
        <v>37</v>
      </c>
      <c r="C230" s="188" t="s">
        <v>54</v>
      </c>
      <c r="D230" s="188" t="s">
        <v>1485</v>
      </c>
      <c r="E230" s="188" t="s">
        <v>65</v>
      </c>
      <c r="F230" s="189">
        <v>45260</v>
      </c>
      <c r="G230" s="188" t="s">
        <v>1486</v>
      </c>
      <c r="H230" s="184" t="s">
        <v>1487</v>
      </c>
      <c r="I230" s="185" t="s">
        <v>1488</v>
      </c>
      <c r="J230" s="185" t="s">
        <v>1489</v>
      </c>
      <c r="K230" s="185" t="s">
        <v>1490</v>
      </c>
      <c r="L230" s="185" t="s">
        <v>1491</v>
      </c>
      <c r="M230" s="185">
        <v>11</v>
      </c>
      <c r="N230" s="71" t="s">
        <v>1492</v>
      </c>
      <c r="O230" s="71" t="s">
        <v>1492</v>
      </c>
      <c r="P230" s="154">
        <v>45323</v>
      </c>
      <c r="Q230" s="252">
        <v>45656</v>
      </c>
      <c r="R230" s="269"/>
      <c r="S230" s="268" t="s">
        <v>71</v>
      </c>
      <c r="T230" s="242" t="s">
        <v>71</v>
      </c>
      <c r="V230" s="135">
        <v>45281</v>
      </c>
      <c r="W230" s="135">
        <f t="shared" si="5"/>
        <v>45281</v>
      </c>
      <c r="X230" s="17" t="str">
        <f t="shared" si="4"/>
        <v>En Proceso</v>
      </c>
      <c r="Y230" s="112" t="s">
        <v>1015</v>
      </c>
      <c r="Z230" s="27" t="s">
        <v>1783</v>
      </c>
      <c r="AA230" s="20" t="s">
        <v>100</v>
      </c>
    </row>
    <row r="231" spans="1:27" ht="84.75" customHeight="1" x14ac:dyDescent="0.2">
      <c r="A231" s="118">
        <v>249</v>
      </c>
      <c r="B231" s="123" t="s">
        <v>36</v>
      </c>
      <c r="C231" s="123" t="s">
        <v>54</v>
      </c>
      <c r="D231" s="197" t="s">
        <v>1493</v>
      </c>
      <c r="E231" s="123" t="s">
        <v>65</v>
      </c>
      <c r="F231" s="141">
        <v>45260</v>
      </c>
      <c r="G231" s="126" t="s">
        <v>1494</v>
      </c>
      <c r="H231" s="122" t="s">
        <v>1495</v>
      </c>
      <c r="I231" s="122" t="s">
        <v>1496</v>
      </c>
      <c r="J231" s="122" t="s">
        <v>1497</v>
      </c>
      <c r="K231" s="123" t="s">
        <v>1498</v>
      </c>
      <c r="L231" s="123" t="s">
        <v>423</v>
      </c>
      <c r="M231" s="123">
        <v>1</v>
      </c>
      <c r="N231" s="123" t="s">
        <v>11</v>
      </c>
      <c r="O231" s="123" t="s">
        <v>11</v>
      </c>
      <c r="P231" s="154">
        <v>45278</v>
      </c>
      <c r="Q231" s="252">
        <v>45643</v>
      </c>
      <c r="R231" s="269"/>
      <c r="S231" s="268" t="s">
        <v>71</v>
      </c>
      <c r="T231" s="242" t="s">
        <v>71</v>
      </c>
      <c r="V231" s="135">
        <v>45282</v>
      </c>
      <c r="W231" s="135">
        <f>V231</f>
        <v>45282</v>
      </c>
      <c r="X231" s="17" t="str">
        <f t="shared" si="4"/>
        <v>En Proceso</v>
      </c>
      <c r="Y231" s="112" t="s">
        <v>1499</v>
      </c>
      <c r="Z231" s="27" t="s">
        <v>1782</v>
      </c>
      <c r="AA231" s="20" t="s">
        <v>100</v>
      </c>
    </row>
    <row r="232" spans="1:27" ht="277.5" customHeight="1" x14ac:dyDescent="0.2">
      <c r="A232" s="118">
        <v>250</v>
      </c>
      <c r="B232" s="123" t="s">
        <v>36</v>
      </c>
      <c r="C232" s="123" t="s">
        <v>54</v>
      </c>
      <c r="D232" s="128" t="s">
        <v>1500</v>
      </c>
      <c r="E232" s="123" t="s">
        <v>65</v>
      </c>
      <c r="F232" s="141">
        <v>45260</v>
      </c>
      <c r="G232" s="126" t="s">
        <v>1494</v>
      </c>
      <c r="H232" s="122" t="s">
        <v>1501</v>
      </c>
      <c r="I232" s="122" t="s">
        <v>1502</v>
      </c>
      <c r="J232" s="122" t="s">
        <v>1503</v>
      </c>
      <c r="K232" s="123" t="s">
        <v>1504</v>
      </c>
      <c r="L232" s="123" t="s">
        <v>1505</v>
      </c>
      <c r="M232" s="123">
        <v>1</v>
      </c>
      <c r="N232" s="123" t="s">
        <v>11</v>
      </c>
      <c r="O232" s="123" t="s">
        <v>11</v>
      </c>
      <c r="P232" s="154">
        <v>45278</v>
      </c>
      <c r="Q232" s="252">
        <v>45643</v>
      </c>
      <c r="R232" s="269"/>
      <c r="S232" s="268" t="s">
        <v>71</v>
      </c>
      <c r="T232" s="242" t="s">
        <v>71</v>
      </c>
      <c r="V232" s="135">
        <v>45282</v>
      </c>
      <c r="W232" s="135">
        <f t="shared" ref="W232:W254" si="6">V232</f>
        <v>45282</v>
      </c>
      <c r="X232" s="17" t="str">
        <f t="shared" si="4"/>
        <v>En Proceso</v>
      </c>
      <c r="Y232" s="112" t="s">
        <v>1499</v>
      </c>
      <c r="Z232" s="27" t="s">
        <v>1782</v>
      </c>
      <c r="AA232" s="20" t="s">
        <v>100</v>
      </c>
    </row>
    <row r="233" spans="1:27" ht="108.75" customHeight="1" x14ac:dyDescent="0.2">
      <c r="A233" s="9">
        <v>251</v>
      </c>
      <c r="B233" s="123" t="s">
        <v>36</v>
      </c>
      <c r="C233" s="123" t="s">
        <v>54</v>
      </c>
      <c r="D233" s="197" t="s">
        <v>1506</v>
      </c>
      <c r="E233" s="123" t="s">
        <v>65</v>
      </c>
      <c r="F233" s="141">
        <v>45260</v>
      </c>
      <c r="G233" s="126" t="s">
        <v>1494</v>
      </c>
      <c r="H233" s="122" t="s">
        <v>1507</v>
      </c>
      <c r="I233" s="122" t="s">
        <v>1508</v>
      </c>
      <c r="J233" s="122" t="s">
        <v>1503</v>
      </c>
      <c r="K233" s="123" t="s">
        <v>1504</v>
      </c>
      <c r="L233" s="123" t="s">
        <v>1505</v>
      </c>
      <c r="M233" s="123">
        <v>1</v>
      </c>
      <c r="N233" s="123" t="s">
        <v>11</v>
      </c>
      <c r="O233" s="123" t="s">
        <v>11</v>
      </c>
      <c r="P233" s="154">
        <v>45278</v>
      </c>
      <c r="Q233" s="252">
        <v>45643</v>
      </c>
      <c r="R233" s="269"/>
      <c r="S233" s="268" t="s">
        <v>71</v>
      </c>
      <c r="T233" s="242" t="s">
        <v>71</v>
      </c>
      <c r="V233" s="135">
        <v>45282</v>
      </c>
      <c r="W233" s="135">
        <f t="shared" si="6"/>
        <v>45282</v>
      </c>
      <c r="X233" s="17" t="str">
        <f t="shared" si="4"/>
        <v>En Proceso</v>
      </c>
      <c r="Y233" s="112" t="s">
        <v>1499</v>
      </c>
      <c r="Z233" s="27" t="s">
        <v>1782</v>
      </c>
      <c r="AA233" s="20" t="s">
        <v>100</v>
      </c>
    </row>
    <row r="234" spans="1:27" ht="156.75" customHeight="1" x14ac:dyDescent="0.2">
      <c r="A234" s="118">
        <v>252</v>
      </c>
      <c r="B234" s="123" t="s">
        <v>36</v>
      </c>
      <c r="C234" s="123" t="s">
        <v>54</v>
      </c>
      <c r="D234" s="197" t="s">
        <v>1509</v>
      </c>
      <c r="E234" s="123" t="s">
        <v>65</v>
      </c>
      <c r="F234" s="141">
        <v>45260</v>
      </c>
      <c r="G234" s="126" t="s">
        <v>1494</v>
      </c>
      <c r="H234" s="122" t="s">
        <v>1510</v>
      </c>
      <c r="I234" s="122" t="s">
        <v>1511</v>
      </c>
      <c r="J234" s="122" t="s">
        <v>1512</v>
      </c>
      <c r="K234" s="123" t="s">
        <v>1513</v>
      </c>
      <c r="L234" s="123" t="s">
        <v>361</v>
      </c>
      <c r="M234" s="132">
        <v>1</v>
      </c>
      <c r="N234" s="123" t="s">
        <v>11</v>
      </c>
      <c r="O234" s="123" t="s">
        <v>11</v>
      </c>
      <c r="P234" s="154">
        <v>45278</v>
      </c>
      <c r="Q234" s="252">
        <v>45643</v>
      </c>
      <c r="R234" s="269"/>
      <c r="S234" s="268" t="s">
        <v>71</v>
      </c>
      <c r="T234" s="242" t="s">
        <v>71</v>
      </c>
      <c r="V234" s="135">
        <v>45283</v>
      </c>
      <c r="W234" s="135">
        <f t="shared" si="6"/>
        <v>45283</v>
      </c>
      <c r="X234" s="17" t="str">
        <f t="shared" si="4"/>
        <v>En Proceso</v>
      </c>
      <c r="Y234" s="112" t="s">
        <v>1499</v>
      </c>
      <c r="Z234" s="27" t="s">
        <v>1782</v>
      </c>
      <c r="AA234" s="20" t="s">
        <v>100</v>
      </c>
    </row>
    <row r="235" spans="1:27" ht="177" customHeight="1" x14ac:dyDescent="0.2">
      <c r="A235" s="118">
        <v>253</v>
      </c>
      <c r="B235" s="123" t="s">
        <v>36</v>
      </c>
      <c r="C235" s="123" t="s">
        <v>54</v>
      </c>
      <c r="D235" s="130" t="s">
        <v>1543</v>
      </c>
      <c r="E235" s="123" t="s">
        <v>65</v>
      </c>
      <c r="F235" s="141">
        <v>45260</v>
      </c>
      <c r="G235" s="126" t="s">
        <v>1544</v>
      </c>
      <c r="H235" s="122" t="s">
        <v>71</v>
      </c>
      <c r="I235" s="122" t="s">
        <v>71</v>
      </c>
      <c r="J235" s="122" t="s">
        <v>71</v>
      </c>
      <c r="K235" s="122" t="s">
        <v>71</v>
      </c>
      <c r="L235" s="123" t="s">
        <v>71</v>
      </c>
      <c r="M235" s="123" t="s">
        <v>71</v>
      </c>
      <c r="N235" s="123" t="s">
        <v>1</v>
      </c>
      <c r="O235" s="123" t="s">
        <v>1</v>
      </c>
      <c r="P235" s="157">
        <f>F235</f>
        <v>45260</v>
      </c>
      <c r="Q235" s="250">
        <v>45296</v>
      </c>
      <c r="R235" s="269"/>
      <c r="S235" s="178">
        <v>45271</v>
      </c>
      <c r="T235" s="19" t="s">
        <v>1545</v>
      </c>
      <c r="U235" s="19"/>
      <c r="V235" s="135">
        <v>45300</v>
      </c>
      <c r="W235" s="135">
        <f t="shared" si="6"/>
        <v>45300</v>
      </c>
      <c r="X235" s="17">
        <f t="shared" si="4"/>
        <v>45300</v>
      </c>
      <c r="Y235" s="78" t="s">
        <v>384</v>
      </c>
      <c r="Z235" s="27" t="s">
        <v>1854</v>
      </c>
      <c r="AA235" s="20" t="s">
        <v>90</v>
      </c>
    </row>
    <row r="236" spans="1:27" ht="186" customHeight="1" x14ac:dyDescent="0.2">
      <c r="A236" s="9">
        <v>254</v>
      </c>
      <c r="B236" s="123" t="s">
        <v>37</v>
      </c>
      <c r="C236" s="123" t="s">
        <v>107</v>
      </c>
      <c r="D236" s="122" t="s">
        <v>1563</v>
      </c>
      <c r="E236" s="123" t="s">
        <v>39</v>
      </c>
      <c r="F236" s="125">
        <v>45287</v>
      </c>
      <c r="G236" s="123" t="s">
        <v>1564</v>
      </c>
      <c r="H236" s="122" t="s">
        <v>1565</v>
      </c>
      <c r="I236" s="122" t="s">
        <v>1566</v>
      </c>
      <c r="J236" s="122" t="s">
        <v>1567</v>
      </c>
      <c r="K236" s="123" t="s">
        <v>1568</v>
      </c>
      <c r="L236" s="123" t="s">
        <v>913</v>
      </c>
      <c r="M236" s="123">
        <v>1</v>
      </c>
      <c r="N236" s="71" t="s">
        <v>1569</v>
      </c>
      <c r="O236" s="123" t="s">
        <v>3</v>
      </c>
      <c r="P236" s="154">
        <v>45323</v>
      </c>
      <c r="Q236" s="252">
        <v>45596</v>
      </c>
      <c r="R236" s="269"/>
      <c r="S236" s="268" t="s">
        <v>71</v>
      </c>
      <c r="T236" s="242" t="s">
        <v>71</v>
      </c>
      <c r="V236" s="135">
        <v>45303</v>
      </c>
      <c r="W236" s="135">
        <f t="shared" si="6"/>
        <v>45303</v>
      </c>
      <c r="X236" s="17" t="str">
        <f t="shared" si="4"/>
        <v>En Proceso</v>
      </c>
      <c r="Y236" s="112" t="s">
        <v>48</v>
      </c>
      <c r="Z236" s="27" t="s">
        <v>1570</v>
      </c>
      <c r="AA236" s="20" t="s">
        <v>100</v>
      </c>
    </row>
    <row r="237" spans="1:27" ht="117" customHeight="1" x14ac:dyDescent="0.2">
      <c r="A237" s="118">
        <v>255</v>
      </c>
      <c r="B237" s="123" t="s">
        <v>37</v>
      </c>
      <c r="C237" s="123" t="s">
        <v>107</v>
      </c>
      <c r="D237" s="122" t="s">
        <v>1571</v>
      </c>
      <c r="E237" s="123" t="s">
        <v>39</v>
      </c>
      <c r="F237" s="125">
        <v>45287</v>
      </c>
      <c r="G237" s="123" t="s">
        <v>1564</v>
      </c>
      <c r="H237" s="73" t="s">
        <v>1572</v>
      </c>
      <c r="I237" s="73" t="s">
        <v>1573</v>
      </c>
      <c r="J237" s="73" t="s">
        <v>1574</v>
      </c>
      <c r="K237" s="123" t="s">
        <v>1575</v>
      </c>
      <c r="L237" s="123" t="s">
        <v>913</v>
      </c>
      <c r="M237" s="123">
        <v>1</v>
      </c>
      <c r="N237" s="11" t="s">
        <v>10</v>
      </c>
      <c r="O237" s="123" t="s">
        <v>10</v>
      </c>
      <c r="P237" s="154">
        <v>45317</v>
      </c>
      <c r="Q237" s="252">
        <v>45657</v>
      </c>
      <c r="R237" s="269"/>
      <c r="S237" s="268" t="s">
        <v>71</v>
      </c>
      <c r="T237" s="242" t="s">
        <v>71</v>
      </c>
      <c r="V237" s="135">
        <v>45303</v>
      </c>
      <c r="W237" s="135">
        <f t="shared" si="6"/>
        <v>45303</v>
      </c>
      <c r="X237" s="17" t="str">
        <f t="shared" si="4"/>
        <v>En Proceso</v>
      </c>
      <c r="Y237" s="112" t="s">
        <v>48</v>
      </c>
      <c r="Z237" s="27" t="s">
        <v>1576</v>
      </c>
      <c r="AA237" s="20" t="s">
        <v>100</v>
      </c>
    </row>
    <row r="238" spans="1:27" ht="117" customHeight="1" x14ac:dyDescent="0.2">
      <c r="A238" s="118">
        <v>256</v>
      </c>
      <c r="B238" s="123" t="s">
        <v>37</v>
      </c>
      <c r="C238" s="123" t="s">
        <v>107</v>
      </c>
      <c r="D238" s="122" t="s">
        <v>1577</v>
      </c>
      <c r="E238" s="123" t="s">
        <v>39</v>
      </c>
      <c r="F238" s="125">
        <v>45287</v>
      </c>
      <c r="G238" s="123" t="s">
        <v>1564</v>
      </c>
      <c r="H238" s="122" t="s">
        <v>1578</v>
      </c>
      <c r="I238" s="122" t="s">
        <v>1579</v>
      </c>
      <c r="J238" s="122" t="s">
        <v>1580</v>
      </c>
      <c r="K238" s="123" t="s">
        <v>1581</v>
      </c>
      <c r="L238" s="132" t="s">
        <v>361</v>
      </c>
      <c r="M238" s="132">
        <v>1</v>
      </c>
      <c r="N238" s="71" t="s">
        <v>1589</v>
      </c>
      <c r="O238" s="123" t="s">
        <v>1448</v>
      </c>
      <c r="P238" s="154">
        <v>45444</v>
      </c>
      <c r="Q238" s="252">
        <v>45657</v>
      </c>
      <c r="R238" s="269"/>
      <c r="S238" s="268" t="s">
        <v>71</v>
      </c>
      <c r="T238" s="242" t="s">
        <v>71</v>
      </c>
      <c r="V238" s="135">
        <v>45303</v>
      </c>
      <c r="W238" s="135">
        <f t="shared" si="6"/>
        <v>45303</v>
      </c>
      <c r="X238" s="17" t="str">
        <f t="shared" si="4"/>
        <v>En Proceso</v>
      </c>
      <c r="Y238" s="112" t="s">
        <v>48</v>
      </c>
      <c r="Z238" s="27" t="s">
        <v>1591</v>
      </c>
      <c r="AA238" s="20" t="s">
        <v>100</v>
      </c>
    </row>
    <row r="239" spans="1:27" ht="117" customHeight="1" x14ac:dyDescent="0.2">
      <c r="A239" s="118">
        <v>257</v>
      </c>
      <c r="B239" s="123" t="s">
        <v>37</v>
      </c>
      <c r="C239" s="123" t="s">
        <v>107</v>
      </c>
      <c r="D239" s="122" t="s">
        <v>1582</v>
      </c>
      <c r="E239" s="123" t="s">
        <v>39</v>
      </c>
      <c r="F239" s="125">
        <v>45287</v>
      </c>
      <c r="G239" s="123" t="s">
        <v>1564</v>
      </c>
      <c r="H239" s="122" t="s">
        <v>1583</v>
      </c>
      <c r="I239" s="122" t="s">
        <v>1584</v>
      </c>
      <c r="J239" s="122" t="s">
        <v>1585</v>
      </c>
      <c r="K239" s="123" t="s">
        <v>1586</v>
      </c>
      <c r="L239" s="123" t="s">
        <v>913</v>
      </c>
      <c r="M239" s="123" t="s">
        <v>1587</v>
      </c>
      <c r="N239" s="71" t="s">
        <v>1590</v>
      </c>
      <c r="O239" s="123" t="s">
        <v>1448</v>
      </c>
      <c r="P239" s="154" t="s">
        <v>1588</v>
      </c>
      <c r="Q239" s="252">
        <v>45506</v>
      </c>
      <c r="R239" s="269"/>
      <c r="S239" s="268" t="s">
        <v>71</v>
      </c>
      <c r="T239" s="242" t="s">
        <v>71</v>
      </c>
      <c r="V239" s="135">
        <v>45303</v>
      </c>
      <c r="W239" s="135">
        <f t="shared" si="6"/>
        <v>45303</v>
      </c>
      <c r="X239" s="17" t="str">
        <f t="shared" si="4"/>
        <v>En Proceso</v>
      </c>
      <c r="Y239" s="112" t="s">
        <v>48</v>
      </c>
      <c r="Z239" s="27" t="s">
        <v>1591</v>
      </c>
      <c r="AA239" s="20" t="s">
        <v>100</v>
      </c>
    </row>
    <row r="240" spans="1:27" ht="117" customHeight="1" x14ac:dyDescent="0.2">
      <c r="A240" s="105">
        <v>258</v>
      </c>
      <c r="B240" s="123" t="s">
        <v>37</v>
      </c>
      <c r="C240" s="192" t="s">
        <v>107</v>
      </c>
      <c r="D240" s="192" t="s">
        <v>1592</v>
      </c>
      <c r="E240" s="123" t="s">
        <v>39</v>
      </c>
      <c r="F240" s="125">
        <v>45287</v>
      </c>
      <c r="G240" s="192" t="s">
        <v>1593</v>
      </c>
      <c r="H240" s="192" t="s">
        <v>997</v>
      </c>
      <c r="I240" s="192" t="s">
        <v>1594</v>
      </c>
      <c r="J240" s="192" t="s">
        <v>1595</v>
      </c>
      <c r="K240" s="192" t="s">
        <v>1596</v>
      </c>
      <c r="L240" s="123" t="s">
        <v>825</v>
      </c>
      <c r="M240" s="123">
        <v>3</v>
      </c>
      <c r="N240" s="71" t="s">
        <v>1597</v>
      </c>
      <c r="O240" s="123" t="s">
        <v>4</v>
      </c>
      <c r="P240" s="154">
        <v>45303</v>
      </c>
      <c r="Q240" s="252">
        <v>45657</v>
      </c>
      <c r="R240" s="269"/>
      <c r="S240" s="268" t="s">
        <v>71</v>
      </c>
      <c r="T240" s="242" t="s">
        <v>71</v>
      </c>
      <c r="V240" s="135">
        <v>45303</v>
      </c>
      <c r="W240" s="135">
        <f t="shared" si="6"/>
        <v>45303</v>
      </c>
      <c r="X240" s="17" t="str">
        <f t="shared" si="4"/>
        <v>En Proceso</v>
      </c>
      <c r="Y240" s="112" t="s">
        <v>48</v>
      </c>
      <c r="Z240" s="27" t="s">
        <v>1598</v>
      </c>
      <c r="AA240" s="20" t="s">
        <v>100</v>
      </c>
    </row>
    <row r="241" spans="1:27" ht="117" customHeight="1" x14ac:dyDescent="0.2">
      <c r="A241" s="105">
        <v>259</v>
      </c>
      <c r="B241" s="123" t="s">
        <v>37</v>
      </c>
      <c r="C241" s="123" t="s">
        <v>107</v>
      </c>
      <c r="D241" s="122" t="s">
        <v>1599</v>
      </c>
      <c r="E241" s="123" t="s">
        <v>39</v>
      </c>
      <c r="F241" s="125">
        <v>45287</v>
      </c>
      <c r="G241" s="123" t="s">
        <v>1600</v>
      </c>
      <c r="H241" s="122" t="s">
        <v>1601</v>
      </c>
      <c r="I241" s="122" t="s">
        <v>1602</v>
      </c>
      <c r="J241" s="122" t="s">
        <v>1603</v>
      </c>
      <c r="K241" s="123" t="s">
        <v>1604</v>
      </c>
      <c r="L241" s="123" t="s">
        <v>1392</v>
      </c>
      <c r="M241" s="123" t="s">
        <v>1605</v>
      </c>
      <c r="N241" s="71" t="s">
        <v>1606</v>
      </c>
      <c r="O241" s="123" t="s">
        <v>11</v>
      </c>
      <c r="P241" s="154">
        <v>45287</v>
      </c>
      <c r="Q241" s="252">
        <v>45652</v>
      </c>
      <c r="R241" s="269"/>
      <c r="S241" s="268" t="s">
        <v>71</v>
      </c>
      <c r="T241" s="242" t="s">
        <v>71</v>
      </c>
      <c r="V241" s="135">
        <v>45303</v>
      </c>
      <c r="W241" s="135">
        <f t="shared" si="6"/>
        <v>45303</v>
      </c>
      <c r="X241" s="17" t="str">
        <f t="shared" si="4"/>
        <v>En Proceso</v>
      </c>
      <c r="Y241" s="112" t="s">
        <v>48</v>
      </c>
      <c r="Z241" s="27" t="s">
        <v>1612</v>
      </c>
      <c r="AA241" s="20" t="s">
        <v>100</v>
      </c>
    </row>
    <row r="242" spans="1:27" ht="117" customHeight="1" x14ac:dyDescent="0.2">
      <c r="A242" s="105">
        <v>260</v>
      </c>
      <c r="B242" s="123" t="s">
        <v>37</v>
      </c>
      <c r="C242" s="123" t="s">
        <v>107</v>
      </c>
      <c r="D242" s="122" t="s">
        <v>1607</v>
      </c>
      <c r="E242" s="123" t="s">
        <v>39</v>
      </c>
      <c r="F242" s="125">
        <v>45287</v>
      </c>
      <c r="G242" s="123" t="s">
        <v>1600</v>
      </c>
      <c r="H242" s="122" t="s">
        <v>1608</v>
      </c>
      <c r="I242" s="122" t="s">
        <v>1609</v>
      </c>
      <c r="J242" s="122" t="s">
        <v>1610</v>
      </c>
      <c r="K242" s="123" t="s">
        <v>1611</v>
      </c>
      <c r="L242" s="123" t="s">
        <v>913</v>
      </c>
      <c r="M242" s="123">
        <v>2</v>
      </c>
      <c r="N242" s="71" t="s">
        <v>1606</v>
      </c>
      <c r="O242" s="123" t="s">
        <v>11</v>
      </c>
      <c r="P242" s="154">
        <v>45287</v>
      </c>
      <c r="Q242" s="252">
        <v>45652</v>
      </c>
      <c r="R242" s="269"/>
      <c r="S242" s="268" t="s">
        <v>71</v>
      </c>
      <c r="T242" s="242" t="s">
        <v>71</v>
      </c>
      <c r="V242" s="135">
        <v>45303</v>
      </c>
      <c r="W242" s="135">
        <f t="shared" si="6"/>
        <v>45303</v>
      </c>
      <c r="X242" s="17" t="str">
        <f t="shared" si="4"/>
        <v>En Proceso</v>
      </c>
      <c r="Y242" s="112" t="s">
        <v>48</v>
      </c>
      <c r="Z242" s="27" t="s">
        <v>1612</v>
      </c>
      <c r="AA242" s="20" t="s">
        <v>100</v>
      </c>
    </row>
    <row r="243" spans="1:27" ht="117" customHeight="1" x14ac:dyDescent="0.2">
      <c r="A243" s="105">
        <v>261</v>
      </c>
      <c r="B243" s="123" t="s">
        <v>37</v>
      </c>
      <c r="C243" s="123" t="s">
        <v>107</v>
      </c>
      <c r="D243" s="122" t="s">
        <v>1613</v>
      </c>
      <c r="E243" s="123" t="s">
        <v>39</v>
      </c>
      <c r="F243" s="125">
        <v>45287</v>
      </c>
      <c r="G243" s="123" t="s">
        <v>1614</v>
      </c>
      <c r="H243" s="122" t="s">
        <v>1615</v>
      </c>
      <c r="I243" s="122" t="s">
        <v>1616</v>
      </c>
      <c r="J243" s="122" t="s">
        <v>1617</v>
      </c>
      <c r="K243" s="122" t="s">
        <v>1658</v>
      </c>
      <c r="L243" s="123" t="s">
        <v>498</v>
      </c>
      <c r="M243" s="123">
        <v>1</v>
      </c>
      <c r="N243" s="71" t="s">
        <v>1</v>
      </c>
      <c r="O243" s="123" t="s">
        <v>1</v>
      </c>
      <c r="P243" s="154">
        <v>45323</v>
      </c>
      <c r="Q243" s="252">
        <v>45657</v>
      </c>
      <c r="R243" s="269"/>
      <c r="S243" s="268" t="s">
        <v>71</v>
      </c>
      <c r="T243" s="242" t="s">
        <v>71</v>
      </c>
      <c r="V243" s="135">
        <v>45303</v>
      </c>
      <c r="W243" s="135">
        <f t="shared" si="6"/>
        <v>45303</v>
      </c>
      <c r="X243" s="17" t="str">
        <f t="shared" si="4"/>
        <v>En Proceso</v>
      </c>
      <c r="Y243" s="112" t="s">
        <v>48</v>
      </c>
      <c r="Z243" s="27" t="s">
        <v>1665</v>
      </c>
      <c r="AA243" s="20" t="s">
        <v>100</v>
      </c>
    </row>
    <row r="244" spans="1:27" ht="117" customHeight="1" x14ac:dyDescent="0.2">
      <c r="A244" s="105">
        <v>262</v>
      </c>
      <c r="B244" s="123" t="s">
        <v>37</v>
      </c>
      <c r="C244" s="123" t="s">
        <v>107</v>
      </c>
      <c r="D244" s="122" t="s">
        <v>1618</v>
      </c>
      <c r="E244" s="123" t="s">
        <v>39</v>
      </c>
      <c r="F244" s="125">
        <v>45287</v>
      </c>
      <c r="G244" s="123" t="s">
        <v>1619</v>
      </c>
      <c r="H244" s="122" t="s">
        <v>1620</v>
      </c>
      <c r="I244" s="122" t="s">
        <v>1621</v>
      </c>
      <c r="J244" s="122" t="s">
        <v>1622</v>
      </c>
      <c r="K244" s="122" t="s">
        <v>1659</v>
      </c>
      <c r="L244" s="123" t="s">
        <v>498</v>
      </c>
      <c r="M244" s="123">
        <v>1</v>
      </c>
      <c r="N244" s="71" t="s">
        <v>1</v>
      </c>
      <c r="O244" s="123" t="s">
        <v>1</v>
      </c>
      <c r="P244" s="154">
        <v>45323</v>
      </c>
      <c r="Q244" s="252">
        <v>45657</v>
      </c>
      <c r="R244" s="269"/>
      <c r="S244" s="268" t="s">
        <v>71</v>
      </c>
      <c r="T244" s="242" t="s">
        <v>71</v>
      </c>
      <c r="V244" s="135">
        <v>45303</v>
      </c>
      <c r="W244" s="135">
        <f t="shared" si="6"/>
        <v>45303</v>
      </c>
      <c r="X244" s="17" t="str">
        <f t="shared" si="4"/>
        <v>En Proceso</v>
      </c>
      <c r="Y244" s="112" t="s">
        <v>48</v>
      </c>
      <c r="Z244" s="27" t="s">
        <v>1665</v>
      </c>
      <c r="AA244" s="20" t="s">
        <v>100</v>
      </c>
    </row>
    <row r="245" spans="1:27" ht="117" customHeight="1" x14ac:dyDescent="0.2">
      <c r="A245" s="105">
        <v>263</v>
      </c>
      <c r="B245" s="123" t="s">
        <v>37</v>
      </c>
      <c r="C245" s="123" t="s">
        <v>107</v>
      </c>
      <c r="D245" s="122" t="s">
        <v>1623</v>
      </c>
      <c r="E245" s="123" t="s">
        <v>39</v>
      </c>
      <c r="F245" s="125">
        <v>45287</v>
      </c>
      <c r="G245" s="123" t="s">
        <v>1624</v>
      </c>
      <c r="H245" s="122" t="s">
        <v>1625</v>
      </c>
      <c r="I245" s="122" t="s">
        <v>1626</v>
      </c>
      <c r="J245" s="122" t="s">
        <v>1627</v>
      </c>
      <c r="K245" s="123" t="s">
        <v>1660</v>
      </c>
      <c r="L245" s="123" t="s">
        <v>498</v>
      </c>
      <c r="M245" s="123">
        <v>1</v>
      </c>
      <c r="N245" s="71" t="s">
        <v>1</v>
      </c>
      <c r="O245" s="123" t="s">
        <v>1</v>
      </c>
      <c r="P245" s="154">
        <v>45323</v>
      </c>
      <c r="Q245" s="252">
        <v>45657</v>
      </c>
      <c r="R245" s="269"/>
      <c r="S245" s="268" t="s">
        <v>71</v>
      </c>
      <c r="T245" s="242" t="s">
        <v>71</v>
      </c>
      <c r="V245" s="135">
        <v>45303</v>
      </c>
      <c r="W245" s="135">
        <f t="shared" si="6"/>
        <v>45303</v>
      </c>
      <c r="X245" s="17" t="str">
        <f t="shared" si="4"/>
        <v>En Proceso</v>
      </c>
      <c r="Y245" s="112" t="s">
        <v>48</v>
      </c>
      <c r="Z245" s="27" t="s">
        <v>1665</v>
      </c>
      <c r="AA245" s="20" t="s">
        <v>100</v>
      </c>
    </row>
    <row r="246" spans="1:27" ht="117" customHeight="1" x14ac:dyDescent="0.2">
      <c r="A246" s="105">
        <v>264</v>
      </c>
      <c r="B246" s="123" t="s">
        <v>37</v>
      </c>
      <c r="C246" s="123" t="s">
        <v>107</v>
      </c>
      <c r="D246" s="122" t="s">
        <v>1628</v>
      </c>
      <c r="E246" s="123" t="s">
        <v>39</v>
      </c>
      <c r="F246" s="125">
        <v>45287</v>
      </c>
      <c r="G246" s="123" t="s">
        <v>1629</v>
      </c>
      <c r="H246" s="122" t="s">
        <v>1630</v>
      </c>
      <c r="I246" s="122" t="s">
        <v>1631</v>
      </c>
      <c r="J246" s="122" t="s">
        <v>1632</v>
      </c>
      <c r="K246" s="123" t="s">
        <v>1661</v>
      </c>
      <c r="L246" s="123" t="s">
        <v>498</v>
      </c>
      <c r="M246" s="123">
        <v>1</v>
      </c>
      <c r="N246" s="71" t="s">
        <v>1</v>
      </c>
      <c r="O246" s="123" t="s">
        <v>1</v>
      </c>
      <c r="P246" s="154">
        <v>45323</v>
      </c>
      <c r="Q246" s="252">
        <v>45657</v>
      </c>
      <c r="R246" s="269"/>
      <c r="S246" s="268" t="s">
        <v>71</v>
      </c>
      <c r="T246" s="242" t="s">
        <v>71</v>
      </c>
      <c r="V246" s="135">
        <v>45303</v>
      </c>
      <c r="W246" s="135">
        <f t="shared" si="6"/>
        <v>45303</v>
      </c>
      <c r="X246" s="17" t="str">
        <f t="shared" si="4"/>
        <v>En Proceso</v>
      </c>
      <c r="Y246" s="112" t="s">
        <v>48</v>
      </c>
      <c r="Z246" s="27" t="s">
        <v>1665</v>
      </c>
      <c r="AA246" s="20" t="s">
        <v>100</v>
      </c>
    </row>
    <row r="247" spans="1:27" ht="117" customHeight="1" x14ac:dyDescent="0.2">
      <c r="A247" s="105">
        <v>265</v>
      </c>
      <c r="B247" s="123" t="s">
        <v>37</v>
      </c>
      <c r="C247" s="123" t="s">
        <v>107</v>
      </c>
      <c r="D247" s="122" t="s">
        <v>1633</v>
      </c>
      <c r="E247" s="123" t="s">
        <v>39</v>
      </c>
      <c r="F247" s="125">
        <v>45287</v>
      </c>
      <c r="G247" s="123" t="s">
        <v>1634</v>
      </c>
      <c r="H247" s="122" t="s">
        <v>1635</v>
      </c>
      <c r="I247" s="122" t="s">
        <v>1633</v>
      </c>
      <c r="J247" s="122" t="s">
        <v>1636</v>
      </c>
      <c r="K247" s="122" t="s">
        <v>1662</v>
      </c>
      <c r="L247" s="123" t="s">
        <v>498</v>
      </c>
      <c r="M247" s="123">
        <v>1</v>
      </c>
      <c r="N247" s="71" t="s">
        <v>1637</v>
      </c>
      <c r="O247" s="123" t="s">
        <v>1</v>
      </c>
      <c r="P247" s="154">
        <v>45323</v>
      </c>
      <c r="Q247" s="252">
        <v>45657</v>
      </c>
      <c r="R247" s="269"/>
      <c r="S247" s="268" t="s">
        <v>71</v>
      </c>
      <c r="T247" s="242" t="s">
        <v>71</v>
      </c>
      <c r="V247" s="135">
        <v>45303</v>
      </c>
      <c r="W247" s="135">
        <f t="shared" si="6"/>
        <v>45303</v>
      </c>
      <c r="X247" s="17" t="str">
        <f t="shared" si="4"/>
        <v>En Proceso</v>
      </c>
      <c r="Y247" s="112" t="s">
        <v>48</v>
      </c>
      <c r="Z247" s="27" t="s">
        <v>1665</v>
      </c>
      <c r="AA247" s="20" t="s">
        <v>100</v>
      </c>
    </row>
    <row r="248" spans="1:27" ht="117" customHeight="1" x14ac:dyDescent="0.2">
      <c r="A248" s="105">
        <v>266</v>
      </c>
      <c r="B248" s="123" t="s">
        <v>37</v>
      </c>
      <c r="C248" s="123" t="s">
        <v>107</v>
      </c>
      <c r="D248" s="122" t="s">
        <v>1638</v>
      </c>
      <c r="E248" s="123" t="s">
        <v>39</v>
      </c>
      <c r="F248" s="125">
        <v>45287</v>
      </c>
      <c r="G248" s="123" t="s">
        <v>1639</v>
      </c>
      <c r="H248" s="122" t="s">
        <v>1640</v>
      </c>
      <c r="I248" s="122" t="s">
        <v>1641</v>
      </c>
      <c r="J248" s="122" t="s">
        <v>1642</v>
      </c>
      <c r="K248" s="123" t="s">
        <v>1663</v>
      </c>
      <c r="L248" s="123" t="s">
        <v>498</v>
      </c>
      <c r="M248" s="123">
        <v>1</v>
      </c>
      <c r="N248" s="71" t="s">
        <v>1031</v>
      </c>
      <c r="O248" s="123" t="s">
        <v>1</v>
      </c>
      <c r="P248" s="154">
        <v>45323</v>
      </c>
      <c r="Q248" s="252">
        <v>45657</v>
      </c>
      <c r="R248" s="269"/>
      <c r="S248" s="268" t="s">
        <v>71</v>
      </c>
      <c r="T248" s="242" t="s">
        <v>71</v>
      </c>
      <c r="V248" s="135">
        <v>45303</v>
      </c>
      <c r="W248" s="135">
        <f t="shared" si="6"/>
        <v>45303</v>
      </c>
      <c r="X248" s="17" t="str">
        <f t="shared" si="4"/>
        <v>En Proceso</v>
      </c>
      <c r="Y248" s="112" t="s">
        <v>48</v>
      </c>
      <c r="Z248" s="27" t="s">
        <v>1665</v>
      </c>
      <c r="AA248" s="20" t="s">
        <v>100</v>
      </c>
    </row>
    <row r="249" spans="1:27" ht="117" customHeight="1" x14ac:dyDescent="0.2">
      <c r="A249" s="105">
        <v>267</v>
      </c>
      <c r="B249" s="123" t="s">
        <v>37</v>
      </c>
      <c r="C249" s="123" t="s">
        <v>107</v>
      </c>
      <c r="D249" s="122" t="s">
        <v>1643</v>
      </c>
      <c r="E249" s="123" t="s">
        <v>39</v>
      </c>
      <c r="F249" s="125">
        <v>45287</v>
      </c>
      <c r="G249" s="123" t="s">
        <v>1644</v>
      </c>
      <c r="H249" s="122" t="s">
        <v>1645</v>
      </c>
      <c r="I249" s="122" t="s">
        <v>1646</v>
      </c>
      <c r="J249" s="122" t="s">
        <v>1647</v>
      </c>
      <c r="K249" s="122" t="s">
        <v>1664</v>
      </c>
      <c r="L249" s="123" t="s">
        <v>498</v>
      </c>
      <c r="M249" s="123">
        <v>1</v>
      </c>
      <c r="N249" s="71" t="s">
        <v>1637</v>
      </c>
      <c r="O249" s="123" t="s">
        <v>1</v>
      </c>
      <c r="P249" s="154">
        <v>45323</v>
      </c>
      <c r="Q249" s="252">
        <v>45504</v>
      </c>
      <c r="R249" s="269"/>
      <c r="S249" s="268" t="s">
        <v>71</v>
      </c>
      <c r="T249" s="242" t="s">
        <v>71</v>
      </c>
      <c r="V249" s="135">
        <v>45303</v>
      </c>
      <c r="W249" s="135">
        <f t="shared" si="6"/>
        <v>45303</v>
      </c>
      <c r="X249" s="17" t="str">
        <f t="shared" si="4"/>
        <v>En Proceso</v>
      </c>
      <c r="Y249" s="112" t="s">
        <v>48</v>
      </c>
      <c r="Z249" s="27" t="s">
        <v>1665</v>
      </c>
      <c r="AA249" s="20" t="s">
        <v>100</v>
      </c>
    </row>
    <row r="250" spans="1:27" ht="117" customHeight="1" x14ac:dyDescent="0.2">
      <c r="A250" s="105">
        <v>268</v>
      </c>
      <c r="B250" s="123" t="s">
        <v>37</v>
      </c>
      <c r="C250" s="123" t="s">
        <v>107</v>
      </c>
      <c r="D250" s="122" t="s">
        <v>1648</v>
      </c>
      <c r="E250" s="123" t="s">
        <v>39</v>
      </c>
      <c r="F250" s="125">
        <v>45287</v>
      </c>
      <c r="G250" s="123" t="s">
        <v>1644</v>
      </c>
      <c r="H250" s="122" t="s">
        <v>1649</v>
      </c>
      <c r="I250" s="122" t="s">
        <v>1650</v>
      </c>
      <c r="J250" s="122" t="s">
        <v>1651</v>
      </c>
      <c r="K250" s="123" t="s">
        <v>1689</v>
      </c>
      <c r="L250" s="123" t="s">
        <v>691</v>
      </c>
      <c r="M250" s="123">
        <v>100</v>
      </c>
      <c r="N250" s="71" t="s">
        <v>1652</v>
      </c>
      <c r="O250" s="123" t="s">
        <v>1</v>
      </c>
      <c r="P250" s="154">
        <v>45323</v>
      </c>
      <c r="Q250" s="252">
        <v>45657</v>
      </c>
      <c r="R250" s="269"/>
      <c r="S250" s="268" t="s">
        <v>71</v>
      </c>
      <c r="T250" s="242" t="s">
        <v>71</v>
      </c>
      <c r="V250" s="135">
        <v>45303</v>
      </c>
      <c r="W250" s="135">
        <f t="shared" si="6"/>
        <v>45303</v>
      </c>
      <c r="X250" s="17" t="str">
        <f t="shared" si="4"/>
        <v>En Proceso</v>
      </c>
      <c r="Y250" s="112" t="s">
        <v>48</v>
      </c>
      <c r="Z250" s="27" t="s">
        <v>1665</v>
      </c>
      <c r="AA250" s="20" t="s">
        <v>100</v>
      </c>
    </row>
    <row r="251" spans="1:27" ht="117" customHeight="1" x14ac:dyDescent="0.2">
      <c r="A251" s="105">
        <v>269</v>
      </c>
      <c r="B251" s="123" t="s">
        <v>37</v>
      </c>
      <c r="C251" s="123" t="s">
        <v>107</v>
      </c>
      <c r="D251" s="122" t="s">
        <v>1653</v>
      </c>
      <c r="E251" s="123" t="s">
        <v>39</v>
      </c>
      <c r="F251" s="125">
        <v>45287</v>
      </c>
      <c r="G251" s="123" t="s">
        <v>1644</v>
      </c>
      <c r="H251" s="122" t="s">
        <v>1654</v>
      </c>
      <c r="I251" s="122" t="s">
        <v>1655</v>
      </c>
      <c r="J251" s="122" t="s">
        <v>1656</v>
      </c>
      <c r="K251" s="123" t="s">
        <v>1657</v>
      </c>
      <c r="L251" s="123" t="s">
        <v>498</v>
      </c>
      <c r="M251" s="123">
        <v>1</v>
      </c>
      <c r="N251" s="71" t="s">
        <v>1652</v>
      </c>
      <c r="O251" s="123" t="s">
        <v>1</v>
      </c>
      <c r="P251" s="154">
        <v>45323</v>
      </c>
      <c r="Q251" s="252">
        <v>45657</v>
      </c>
      <c r="R251" s="269"/>
      <c r="S251" s="268" t="s">
        <v>71</v>
      </c>
      <c r="T251" s="242" t="s">
        <v>71</v>
      </c>
      <c r="V251" s="134">
        <v>45303</v>
      </c>
      <c r="W251" s="135">
        <f t="shared" si="6"/>
        <v>45303</v>
      </c>
      <c r="X251" s="17" t="str">
        <f t="shared" si="4"/>
        <v>En Proceso</v>
      </c>
      <c r="Y251" s="119" t="s">
        <v>48</v>
      </c>
      <c r="Z251" s="110" t="s">
        <v>1665</v>
      </c>
      <c r="AA251" s="193" t="s">
        <v>100</v>
      </c>
    </row>
    <row r="252" spans="1:27" ht="99" customHeight="1" x14ac:dyDescent="0.2">
      <c r="A252" s="105">
        <v>270</v>
      </c>
      <c r="B252" s="123" t="s">
        <v>37</v>
      </c>
      <c r="C252" s="123" t="s">
        <v>1666</v>
      </c>
      <c r="D252" s="122" t="s">
        <v>1671</v>
      </c>
      <c r="E252" s="123" t="s">
        <v>39</v>
      </c>
      <c r="F252" s="124">
        <v>45287</v>
      </c>
      <c r="G252" s="122" t="s">
        <v>1666</v>
      </c>
      <c r="H252" s="122" t="s">
        <v>1667</v>
      </c>
      <c r="I252" s="122" t="s">
        <v>1668</v>
      </c>
      <c r="J252" s="122" t="s">
        <v>1669</v>
      </c>
      <c r="K252" s="123" t="s">
        <v>1670</v>
      </c>
      <c r="L252" s="123" t="s">
        <v>913</v>
      </c>
      <c r="M252" s="123">
        <v>2</v>
      </c>
      <c r="N252" s="71" t="s">
        <v>1410</v>
      </c>
      <c r="O252" s="123" t="s">
        <v>2</v>
      </c>
      <c r="P252" s="154">
        <v>45311</v>
      </c>
      <c r="Q252" s="252">
        <v>45656</v>
      </c>
      <c r="R252" s="269"/>
      <c r="S252" s="268" t="s">
        <v>71</v>
      </c>
      <c r="T252" s="242" t="s">
        <v>71</v>
      </c>
      <c r="U252" s="242"/>
      <c r="V252" s="194">
        <v>45303</v>
      </c>
      <c r="W252" s="135">
        <f t="shared" si="6"/>
        <v>45303</v>
      </c>
      <c r="X252" s="17" t="str">
        <f t="shared" si="4"/>
        <v>En Proceso</v>
      </c>
      <c r="Y252" s="71" t="s">
        <v>48</v>
      </c>
      <c r="Z252" s="195" t="s">
        <v>1672</v>
      </c>
      <c r="AA252" s="20" t="s">
        <v>100</v>
      </c>
    </row>
    <row r="253" spans="1:27" ht="99" customHeight="1" x14ac:dyDescent="0.2">
      <c r="A253" s="105">
        <v>271</v>
      </c>
      <c r="B253" s="123" t="s">
        <v>37</v>
      </c>
      <c r="C253" s="123" t="s">
        <v>107</v>
      </c>
      <c r="D253" s="122" t="s">
        <v>1673</v>
      </c>
      <c r="E253" s="123" t="s">
        <v>39</v>
      </c>
      <c r="F253" s="141">
        <v>45287</v>
      </c>
      <c r="G253" s="123" t="s">
        <v>1674</v>
      </c>
      <c r="H253" s="122" t="s">
        <v>1675</v>
      </c>
      <c r="I253" s="122" t="s">
        <v>1676</v>
      </c>
      <c r="J253" s="122" t="s">
        <v>1677</v>
      </c>
      <c r="K253" s="122" t="s">
        <v>1678</v>
      </c>
      <c r="L253" s="123" t="s">
        <v>913</v>
      </c>
      <c r="M253" s="123" t="s">
        <v>1678</v>
      </c>
      <c r="N253" s="71" t="s">
        <v>1679</v>
      </c>
      <c r="O253" s="123" t="s">
        <v>12</v>
      </c>
      <c r="P253" s="154">
        <v>45323</v>
      </c>
      <c r="Q253" s="252">
        <v>45657</v>
      </c>
      <c r="R253" s="269"/>
      <c r="S253" s="268" t="s">
        <v>71</v>
      </c>
      <c r="T253" s="242" t="s">
        <v>71</v>
      </c>
      <c r="U253" s="242"/>
      <c r="V253" s="194">
        <v>45303</v>
      </c>
      <c r="W253" s="135">
        <f t="shared" si="6"/>
        <v>45303</v>
      </c>
      <c r="X253" s="17" t="str">
        <f t="shared" si="4"/>
        <v>En Proceso</v>
      </c>
      <c r="Y253" s="71" t="s">
        <v>48</v>
      </c>
      <c r="Z253" s="195" t="s">
        <v>1683</v>
      </c>
      <c r="AA253" s="20" t="s">
        <v>100</v>
      </c>
    </row>
    <row r="254" spans="1:27" ht="93.75" customHeight="1" x14ac:dyDescent="0.2">
      <c r="A254" s="105">
        <v>272</v>
      </c>
      <c r="B254" s="123" t="s">
        <v>37</v>
      </c>
      <c r="C254" s="123" t="s">
        <v>107</v>
      </c>
      <c r="D254" s="122" t="s">
        <v>1680</v>
      </c>
      <c r="E254" s="123" t="s">
        <v>39</v>
      </c>
      <c r="F254" s="141">
        <v>45287</v>
      </c>
      <c r="G254" s="123" t="s">
        <v>1674</v>
      </c>
      <c r="H254" s="122" t="s">
        <v>1675</v>
      </c>
      <c r="I254" s="122" t="s">
        <v>1681</v>
      </c>
      <c r="J254" s="122" t="s">
        <v>1682</v>
      </c>
      <c r="K254" s="122" t="s">
        <v>1678</v>
      </c>
      <c r="L254" s="123" t="s">
        <v>913</v>
      </c>
      <c r="M254" s="123" t="s">
        <v>1678</v>
      </c>
      <c r="N254" s="71" t="s">
        <v>1679</v>
      </c>
      <c r="O254" s="123" t="s">
        <v>12</v>
      </c>
      <c r="P254" s="154">
        <v>45323</v>
      </c>
      <c r="Q254" s="252">
        <v>45657</v>
      </c>
      <c r="R254" s="269"/>
      <c r="S254" s="268" t="s">
        <v>71</v>
      </c>
      <c r="T254" s="242" t="s">
        <v>71</v>
      </c>
      <c r="U254" s="242"/>
      <c r="V254" s="194">
        <v>45303</v>
      </c>
      <c r="W254" s="135">
        <f t="shared" si="6"/>
        <v>45303</v>
      </c>
      <c r="X254" s="17" t="str">
        <f t="shared" si="4"/>
        <v>En Proceso</v>
      </c>
      <c r="Y254" s="71" t="s">
        <v>48</v>
      </c>
      <c r="Z254" s="195" t="s">
        <v>1683</v>
      </c>
      <c r="AA254" s="20" t="s">
        <v>100</v>
      </c>
    </row>
    <row r="255" spans="1:27" ht="99" customHeight="1" x14ac:dyDescent="0.2">
      <c r="A255" s="105">
        <v>273</v>
      </c>
      <c r="B255" s="123" t="s">
        <v>36</v>
      </c>
      <c r="C255" s="123" t="s">
        <v>54</v>
      </c>
      <c r="D255" s="122" t="s">
        <v>1684</v>
      </c>
      <c r="E255" s="123" t="s">
        <v>65</v>
      </c>
      <c r="F255" s="141">
        <v>45272</v>
      </c>
      <c r="G255" s="123" t="s">
        <v>1685</v>
      </c>
      <c r="H255" s="123" t="s">
        <v>71</v>
      </c>
      <c r="I255" s="123" t="s">
        <v>71</v>
      </c>
      <c r="J255" s="123" t="s">
        <v>71</v>
      </c>
      <c r="K255" s="123" t="s">
        <v>71</v>
      </c>
      <c r="L255" s="123" t="s">
        <v>71</v>
      </c>
      <c r="M255" s="123" t="s">
        <v>71</v>
      </c>
      <c r="N255" s="71" t="s">
        <v>1686</v>
      </c>
      <c r="O255" s="123" t="s">
        <v>13</v>
      </c>
      <c r="P255" s="154" t="s">
        <v>71</v>
      </c>
      <c r="Q255" s="252" t="s">
        <v>71</v>
      </c>
      <c r="R255" s="269"/>
      <c r="S255" s="268" t="s">
        <v>71</v>
      </c>
      <c r="T255" s="242" t="s">
        <v>71</v>
      </c>
      <c r="U255" s="242"/>
      <c r="V255" s="194">
        <v>45303</v>
      </c>
      <c r="W255" s="194">
        <f>V255</f>
        <v>45303</v>
      </c>
      <c r="X255" s="17">
        <f t="shared" si="4"/>
        <v>45303</v>
      </c>
      <c r="Y255" s="71" t="s">
        <v>310</v>
      </c>
      <c r="Z255" s="195" t="s">
        <v>1784</v>
      </c>
      <c r="AA255" s="20" t="s">
        <v>90</v>
      </c>
    </row>
    <row r="256" spans="1:27" ht="109.5" customHeight="1" x14ac:dyDescent="0.2">
      <c r="A256" s="105">
        <v>274</v>
      </c>
      <c r="B256" s="123" t="s">
        <v>37</v>
      </c>
      <c r="C256" s="123" t="s">
        <v>54</v>
      </c>
      <c r="D256" s="122" t="s">
        <v>1687</v>
      </c>
      <c r="E256" s="123" t="s">
        <v>65</v>
      </c>
      <c r="F256" s="141">
        <v>45272</v>
      </c>
      <c r="G256" s="123" t="s">
        <v>1685</v>
      </c>
      <c r="H256" s="123" t="s">
        <v>71</v>
      </c>
      <c r="I256" s="123" t="s">
        <v>71</v>
      </c>
      <c r="J256" s="123" t="s">
        <v>71</v>
      </c>
      <c r="K256" s="123" t="s">
        <v>71</v>
      </c>
      <c r="L256" s="123" t="s">
        <v>71</v>
      </c>
      <c r="M256" s="123" t="s">
        <v>71</v>
      </c>
      <c r="N256" s="71" t="s">
        <v>1679</v>
      </c>
      <c r="O256" s="123" t="s">
        <v>12</v>
      </c>
      <c r="P256" s="154" t="s">
        <v>71</v>
      </c>
      <c r="Q256" s="252" t="s">
        <v>71</v>
      </c>
      <c r="R256" s="269"/>
      <c r="S256" s="268" t="s">
        <v>71</v>
      </c>
      <c r="T256" s="242" t="s">
        <v>71</v>
      </c>
      <c r="U256" s="242"/>
      <c r="V256" s="194">
        <v>45303</v>
      </c>
      <c r="W256" s="194">
        <f t="shared" ref="W256:W271" si="7">V256</f>
        <v>45303</v>
      </c>
      <c r="X256" s="17">
        <f t="shared" si="4"/>
        <v>45303</v>
      </c>
      <c r="Y256" s="71" t="s">
        <v>310</v>
      </c>
      <c r="Z256" s="195" t="s">
        <v>1784</v>
      </c>
      <c r="AA256" s="20" t="s">
        <v>90</v>
      </c>
    </row>
    <row r="257" spans="1:27" ht="76.5" x14ac:dyDescent="0.2">
      <c r="A257" s="105">
        <v>275</v>
      </c>
      <c r="B257" s="123" t="s">
        <v>37</v>
      </c>
      <c r="C257" s="123" t="s">
        <v>54</v>
      </c>
      <c r="D257" s="122" t="s">
        <v>1688</v>
      </c>
      <c r="E257" s="123" t="s">
        <v>65</v>
      </c>
      <c r="F257" s="141">
        <v>45272</v>
      </c>
      <c r="G257" s="123" t="s">
        <v>1685</v>
      </c>
      <c r="H257" s="123" t="s">
        <v>71</v>
      </c>
      <c r="I257" s="123" t="s">
        <v>71</v>
      </c>
      <c r="J257" s="123" t="s">
        <v>71</v>
      </c>
      <c r="K257" s="123" t="s">
        <v>71</v>
      </c>
      <c r="L257" s="123" t="s">
        <v>71</v>
      </c>
      <c r="M257" s="123" t="s">
        <v>71</v>
      </c>
      <c r="N257" s="71" t="s">
        <v>1679</v>
      </c>
      <c r="O257" s="123" t="s">
        <v>12</v>
      </c>
      <c r="P257" s="154" t="s">
        <v>71</v>
      </c>
      <c r="Q257" s="252" t="s">
        <v>71</v>
      </c>
      <c r="R257" s="269"/>
      <c r="S257" s="268" t="s">
        <v>71</v>
      </c>
      <c r="T257" s="242" t="s">
        <v>71</v>
      </c>
      <c r="U257" s="242"/>
      <c r="V257" s="194">
        <v>45303</v>
      </c>
      <c r="W257" s="194">
        <f t="shared" si="7"/>
        <v>45303</v>
      </c>
      <c r="X257" s="17">
        <f t="shared" si="4"/>
        <v>45303</v>
      </c>
      <c r="Y257" s="71" t="s">
        <v>310</v>
      </c>
      <c r="Z257" s="195" t="s">
        <v>1785</v>
      </c>
      <c r="AA257" s="20" t="s">
        <v>90</v>
      </c>
    </row>
    <row r="258" spans="1:27" ht="89.25" customHeight="1" x14ac:dyDescent="0.2">
      <c r="A258" s="105">
        <v>276</v>
      </c>
      <c r="B258" s="123" t="s">
        <v>37</v>
      </c>
      <c r="C258" s="123" t="s">
        <v>107</v>
      </c>
      <c r="D258" s="122" t="s">
        <v>1690</v>
      </c>
      <c r="E258" s="123" t="s">
        <v>39</v>
      </c>
      <c r="F258" s="141">
        <v>45287</v>
      </c>
      <c r="G258" s="123" t="s">
        <v>1674</v>
      </c>
      <c r="H258" s="122" t="s">
        <v>39</v>
      </c>
      <c r="I258" s="123" t="s">
        <v>1724</v>
      </c>
      <c r="J258" s="122" t="s">
        <v>1725</v>
      </c>
      <c r="K258" s="123" t="s">
        <v>1728</v>
      </c>
      <c r="L258" s="123" t="s">
        <v>913</v>
      </c>
      <c r="M258" s="123">
        <v>1</v>
      </c>
      <c r="N258" s="198" t="s">
        <v>7</v>
      </c>
      <c r="O258" s="123" t="s">
        <v>7</v>
      </c>
      <c r="P258" s="154">
        <v>45293</v>
      </c>
      <c r="Q258" s="252">
        <v>45626</v>
      </c>
      <c r="R258" s="269"/>
      <c r="S258" s="268" t="s">
        <v>71</v>
      </c>
      <c r="T258" s="242" t="s">
        <v>71</v>
      </c>
      <c r="U258" s="242"/>
      <c r="V258" s="194">
        <v>45315</v>
      </c>
      <c r="W258" s="194">
        <f t="shared" si="7"/>
        <v>45315</v>
      </c>
      <c r="X258" s="17" t="str">
        <f t="shared" si="4"/>
        <v>En Proceso</v>
      </c>
      <c r="Y258" s="71" t="s">
        <v>48</v>
      </c>
      <c r="Z258" s="196" t="s">
        <v>1786</v>
      </c>
      <c r="AA258" s="20" t="s">
        <v>100</v>
      </c>
    </row>
    <row r="259" spans="1:27" ht="89.25" customHeight="1" x14ac:dyDescent="0.2">
      <c r="A259" s="105">
        <v>277</v>
      </c>
      <c r="B259" s="123" t="s">
        <v>37</v>
      </c>
      <c r="C259" s="123" t="s">
        <v>107</v>
      </c>
      <c r="D259" s="122" t="s">
        <v>1690</v>
      </c>
      <c r="E259" s="123" t="s">
        <v>39</v>
      </c>
      <c r="F259" s="141">
        <v>45287</v>
      </c>
      <c r="G259" s="123" t="s">
        <v>1674</v>
      </c>
      <c r="H259" s="122" t="s">
        <v>39</v>
      </c>
      <c r="I259" s="123" t="s">
        <v>1730</v>
      </c>
      <c r="J259" s="122" t="s">
        <v>1727</v>
      </c>
      <c r="K259" s="123" t="s">
        <v>1729</v>
      </c>
      <c r="L259" s="123" t="s">
        <v>913</v>
      </c>
      <c r="M259" s="123">
        <v>2</v>
      </c>
      <c r="N259" s="198" t="s">
        <v>7</v>
      </c>
      <c r="O259" s="123" t="s">
        <v>7</v>
      </c>
      <c r="P259" s="154">
        <v>45293</v>
      </c>
      <c r="Q259" s="252">
        <v>45626</v>
      </c>
      <c r="R259" s="269"/>
      <c r="S259" s="268" t="s">
        <v>71</v>
      </c>
      <c r="T259" s="242" t="s">
        <v>71</v>
      </c>
      <c r="U259" s="242"/>
      <c r="V259" s="194">
        <v>45315</v>
      </c>
      <c r="W259" s="194">
        <f t="shared" si="7"/>
        <v>45315</v>
      </c>
      <c r="X259" s="17" t="str">
        <f t="shared" si="4"/>
        <v>En Proceso</v>
      </c>
      <c r="Y259" s="71" t="s">
        <v>48</v>
      </c>
      <c r="Z259" s="196" t="s">
        <v>1786</v>
      </c>
      <c r="AA259" s="20" t="s">
        <v>100</v>
      </c>
    </row>
    <row r="260" spans="1:27" ht="90.75" customHeight="1" x14ac:dyDescent="0.2">
      <c r="A260" s="105">
        <v>278</v>
      </c>
      <c r="B260" s="123" t="s">
        <v>37</v>
      </c>
      <c r="C260" s="123" t="s">
        <v>107</v>
      </c>
      <c r="D260" s="122" t="s">
        <v>1691</v>
      </c>
      <c r="E260" s="123" t="s">
        <v>39</v>
      </c>
      <c r="F260" s="141">
        <v>45287</v>
      </c>
      <c r="G260" s="123" t="s">
        <v>1674</v>
      </c>
      <c r="H260" s="122" t="s">
        <v>39</v>
      </c>
      <c r="I260" s="123" t="s">
        <v>1731</v>
      </c>
      <c r="J260" s="122" t="s">
        <v>1725</v>
      </c>
      <c r="K260" s="123" t="s">
        <v>1728</v>
      </c>
      <c r="L260" s="123" t="s">
        <v>913</v>
      </c>
      <c r="M260" s="123">
        <v>1</v>
      </c>
      <c r="N260" s="198" t="s">
        <v>7</v>
      </c>
      <c r="O260" s="123" t="s">
        <v>7</v>
      </c>
      <c r="P260" s="154">
        <v>45293</v>
      </c>
      <c r="Q260" s="252">
        <v>45626</v>
      </c>
      <c r="R260" s="269"/>
      <c r="S260" s="268" t="s">
        <v>71</v>
      </c>
      <c r="T260" s="242" t="s">
        <v>71</v>
      </c>
      <c r="U260" s="242"/>
      <c r="V260" s="194">
        <v>45315</v>
      </c>
      <c r="W260" s="194">
        <f t="shared" si="7"/>
        <v>45315</v>
      </c>
      <c r="X260" s="17" t="str">
        <f t="shared" si="4"/>
        <v>En Proceso</v>
      </c>
      <c r="Y260" s="71" t="s">
        <v>48</v>
      </c>
      <c r="Z260" s="196" t="s">
        <v>1786</v>
      </c>
      <c r="AA260" s="20" t="s">
        <v>100</v>
      </c>
    </row>
    <row r="261" spans="1:27" ht="90.75" customHeight="1" x14ac:dyDescent="0.2">
      <c r="A261" s="105">
        <v>279</v>
      </c>
      <c r="B261" s="123" t="s">
        <v>37</v>
      </c>
      <c r="C261" s="123" t="s">
        <v>107</v>
      </c>
      <c r="D261" s="122" t="s">
        <v>1691</v>
      </c>
      <c r="E261" s="123" t="s">
        <v>39</v>
      </c>
      <c r="F261" s="141">
        <v>45287</v>
      </c>
      <c r="G261" s="123" t="s">
        <v>1674</v>
      </c>
      <c r="H261" s="122" t="s">
        <v>39</v>
      </c>
      <c r="I261" s="123" t="s">
        <v>1726</v>
      </c>
      <c r="J261" s="122" t="s">
        <v>1727</v>
      </c>
      <c r="K261" s="123" t="s">
        <v>1729</v>
      </c>
      <c r="L261" s="123" t="s">
        <v>913</v>
      </c>
      <c r="M261" s="123">
        <v>2</v>
      </c>
      <c r="N261" s="198" t="s">
        <v>7</v>
      </c>
      <c r="O261" s="123" t="s">
        <v>7</v>
      </c>
      <c r="P261" s="154">
        <v>45293</v>
      </c>
      <c r="Q261" s="252">
        <v>45626</v>
      </c>
      <c r="R261" s="269"/>
      <c r="S261" s="268" t="s">
        <v>71</v>
      </c>
      <c r="T261" s="242" t="s">
        <v>71</v>
      </c>
      <c r="U261" s="242"/>
      <c r="V261" s="194">
        <v>45315</v>
      </c>
      <c r="W261" s="194">
        <f t="shared" si="7"/>
        <v>45315</v>
      </c>
      <c r="X261" s="17" t="str">
        <f t="shared" si="4"/>
        <v>En Proceso</v>
      </c>
      <c r="Y261" s="71" t="s">
        <v>48</v>
      </c>
      <c r="Z261" s="196" t="s">
        <v>1786</v>
      </c>
      <c r="AA261" s="20" t="s">
        <v>100</v>
      </c>
    </row>
    <row r="262" spans="1:27" ht="86.25" customHeight="1" x14ac:dyDescent="0.2">
      <c r="A262" s="105">
        <v>280</v>
      </c>
      <c r="B262" s="123" t="s">
        <v>37</v>
      </c>
      <c r="C262" s="123" t="s">
        <v>107</v>
      </c>
      <c r="D262" s="122" t="s">
        <v>1692</v>
      </c>
      <c r="E262" s="123" t="s">
        <v>39</v>
      </c>
      <c r="F262" s="141">
        <v>45287</v>
      </c>
      <c r="G262" s="123" t="s">
        <v>1674</v>
      </c>
      <c r="H262" s="122" t="s">
        <v>1742</v>
      </c>
      <c r="I262" s="122" t="s">
        <v>1743</v>
      </c>
      <c r="J262" s="122" t="s">
        <v>1744</v>
      </c>
      <c r="K262" s="123" t="s">
        <v>1745</v>
      </c>
      <c r="L262" s="123" t="s">
        <v>786</v>
      </c>
      <c r="M262" s="123">
        <v>3</v>
      </c>
      <c r="N262" s="71" t="s">
        <v>914</v>
      </c>
      <c r="O262" s="123" t="s">
        <v>14</v>
      </c>
      <c r="P262" s="154">
        <v>45323</v>
      </c>
      <c r="Q262" s="252">
        <v>45657</v>
      </c>
      <c r="R262" s="269"/>
      <c r="S262" s="268" t="s">
        <v>71</v>
      </c>
      <c r="T262" s="242" t="s">
        <v>71</v>
      </c>
      <c r="U262" s="242"/>
      <c r="V262" s="194">
        <v>45316</v>
      </c>
      <c r="W262" s="194">
        <f t="shared" si="7"/>
        <v>45316</v>
      </c>
      <c r="X262" s="17" t="str">
        <f>IF(AA262="En proceso","En Proceso",W262 )</f>
        <v>En Proceso</v>
      </c>
      <c r="Y262" s="71" t="s">
        <v>48</v>
      </c>
      <c r="Z262" s="196" t="s">
        <v>1787</v>
      </c>
      <c r="AA262" s="20" t="s">
        <v>100</v>
      </c>
    </row>
    <row r="263" spans="1:27" ht="74.25" customHeight="1" x14ac:dyDescent="0.2">
      <c r="A263" s="105">
        <v>281</v>
      </c>
      <c r="B263" s="123" t="s">
        <v>37</v>
      </c>
      <c r="C263" s="123" t="s">
        <v>107</v>
      </c>
      <c r="D263" s="122" t="s">
        <v>1693</v>
      </c>
      <c r="E263" s="123" t="s">
        <v>39</v>
      </c>
      <c r="F263" s="141">
        <v>45287</v>
      </c>
      <c r="G263" s="123" t="s">
        <v>1674</v>
      </c>
      <c r="H263" s="122" t="s">
        <v>1746</v>
      </c>
      <c r="I263" s="122" t="s">
        <v>1747</v>
      </c>
      <c r="J263" s="122" t="s">
        <v>1748</v>
      </c>
      <c r="K263" s="123" t="s">
        <v>1749</v>
      </c>
      <c r="L263" s="123" t="s">
        <v>786</v>
      </c>
      <c r="M263" s="123" t="s">
        <v>1750</v>
      </c>
      <c r="N263" s="71" t="s">
        <v>914</v>
      </c>
      <c r="O263" s="123" t="s">
        <v>14</v>
      </c>
      <c r="P263" s="154">
        <v>45323</v>
      </c>
      <c r="Q263" s="252">
        <v>45657</v>
      </c>
      <c r="R263" s="269"/>
      <c r="S263" s="268" t="s">
        <v>71</v>
      </c>
      <c r="T263" s="242" t="s">
        <v>71</v>
      </c>
      <c r="U263" s="242"/>
      <c r="V263" s="194">
        <v>45316</v>
      </c>
      <c r="W263" s="194">
        <f t="shared" si="7"/>
        <v>45316</v>
      </c>
      <c r="X263" s="17" t="str">
        <f t="shared" ref="X263:X271" si="8">IF(AA263="En proceso","En Proceso",W263 )</f>
        <v>En Proceso</v>
      </c>
      <c r="Y263" s="71" t="s">
        <v>48</v>
      </c>
      <c r="Z263" s="196" t="s">
        <v>1787</v>
      </c>
      <c r="AA263" s="20" t="s">
        <v>100</v>
      </c>
    </row>
    <row r="264" spans="1:27" ht="64.5" customHeight="1" x14ac:dyDescent="0.2">
      <c r="A264" s="105">
        <v>282</v>
      </c>
      <c r="B264" s="123" t="s">
        <v>37</v>
      </c>
      <c r="C264" s="123" t="s">
        <v>107</v>
      </c>
      <c r="D264" s="122" t="s">
        <v>1694</v>
      </c>
      <c r="E264" s="123" t="s">
        <v>39</v>
      </c>
      <c r="F264" s="141">
        <v>45287</v>
      </c>
      <c r="G264" s="123" t="s">
        <v>1674</v>
      </c>
      <c r="H264" s="122" t="s">
        <v>997</v>
      </c>
      <c r="I264" s="122" t="s">
        <v>1694</v>
      </c>
      <c r="J264" s="122" t="s">
        <v>1739</v>
      </c>
      <c r="K264" s="71" t="s">
        <v>1740</v>
      </c>
      <c r="L264" s="123" t="s">
        <v>45</v>
      </c>
      <c r="M264" s="123" t="s">
        <v>1741</v>
      </c>
      <c r="N264" s="71" t="s">
        <v>1695</v>
      </c>
      <c r="O264" s="123" t="s">
        <v>15</v>
      </c>
      <c r="P264" s="154">
        <v>45303</v>
      </c>
      <c r="Q264" s="252">
        <v>45657</v>
      </c>
      <c r="R264" s="269"/>
      <c r="S264" s="268" t="s">
        <v>71</v>
      </c>
      <c r="T264" s="242" t="s">
        <v>71</v>
      </c>
      <c r="U264" s="242"/>
      <c r="V264" s="194">
        <v>45306</v>
      </c>
      <c r="W264" s="194">
        <f t="shared" si="7"/>
        <v>45306</v>
      </c>
      <c r="X264" s="17" t="str">
        <f t="shared" si="8"/>
        <v>En Proceso</v>
      </c>
      <c r="Y264" s="71" t="s">
        <v>48</v>
      </c>
      <c r="Z264" s="196" t="s">
        <v>1788</v>
      </c>
      <c r="AA264" s="20" t="s">
        <v>100</v>
      </c>
    </row>
    <row r="265" spans="1:27" ht="72.75" customHeight="1" x14ac:dyDescent="0.2">
      <c r="A265" s="105">
        <v>283</v>
      </c>
      <c r="B265" s="123" t="s">
        <v>37</v>
      </c>
      <c r="C265" s="123" t="s">
        <v>107</v>
      </c>
      <c r="D265" s="122" t="s">
        <v>1697</v>
      </c>
      <c r="E265" s="123" t="s">
        <v>39</v>
      </c>
      <c r="F265" s="141">
        <v>45287</v>
      </c>
      <c r="G265" s="123" t="s">
        <v>1674</v>
      </c>
      <c r="H265" s="191" t="s">
        <v>71</v>
      </c>
      <c r="I265" s="191" t="s">
        <v>71</v>
      </c>
      <c r="J265" s="191" t="s">
        <v>71</v>
      </c>
      <c r="K265" s="191" t="s">
        <v>71</v>
      </c>
      <c r="L265" s="191" t="s">
        <v>71</v>
      </c>
      <c r="M265" s="191" t="s">
        <v>71</v>
      </c>
      <c r="N265" s="71" t="s">
        <v>1696</v>
      </c>
      <c r="O265" s="123" t="s">
        <v>13</v>
      </c>
      <c r="P265" s="154">
        <v>45303</v>
      </c>
      <c r="Q265" s="252">
        <v>45657</v>
      </c>
      <c r="R265" s="269"/>
      <c r="S265" s="268" t="s">
        <v>71</v>
      </c>
      <c r="T265" s="242" t="s">
        <v>71</v>
      </c>
      <c r="U265" s="242"/>
      <c r="V265" s="194">
        <v>45316</v>
      </c>
      <c r="W265" s="194">
        <f t="shared" si="7"/>
        <v>45316</v>
      </c>
      <c r="X265" s="17">
        <f t="shared" si="8"/>
        <v>45316</v>
      </c>
      <c r="Y265" s="71" t="s">
        <v>48</v>
      </c>
      <c r="Z265" s="196" t="s">
        <v>1789</v>
      </c>
      <c r="AA265" s="20" t="s">
        <v>90</v>
      </c>
    </row>
    <row r="266" spans="1:27" ht="72.75" customHeight="1" x14ac:dyDescent="0.2">
      <c r="A266" s="105">
        <v>284</v>
      </c>
      <c r="B266" s="123" t="s">
        <v>37</v>
      </c>
      <c r="C266" s="123" t="s">
        <v>107</v>
      </c>
      <c r="D266" s="122" t="s">
        <v>1698</v>
      </c>
      <c r="E266" s="123" t="s">
        <v>39</v>
      </c>
      <c r="F266" s="141">
        <v>45287</v>
      </c>
      <c r="G266" s="123" t="s">
        <v>1674</v>
      </c>
      <c r="H266" s="191" t="s">
        <v>71</v>
      </c>
      <c r="I266" s="191" t="s">
        <v>71</v>
      </c>
      <c r="J266" s="191" t="s">
        <v>71</v>
      </c>
      <c r="K266" s="191" t="s">
        <v>71</v>
      </c>
      <c r="L266" s="191" t="s">
        <v>71</v>
      </c>
      <c r="M266" s="191" t="s">
        <v>71</v>
      </c>
      <c r="N266" s="71" t="s">
        <v>1696</v>
      </c>
      <c r="O266" s="123" t="s">
        <v>13</v>
      </c>
      <c r="P266" s="154">
        <v>45303</v>
      </c>
      <c r="Q266" s="252">
        <v>45657</v>
      </c>
      <c r="R266" s="269"/>
      <c r="S266" s="268" t="s">
        <v>71</v>
      </c>
      <c r="T266" s="242" t="s">
        <v>71</v>
      </c>
      <c r="U266" s="242"/>
      <c r="V266" s="194">
        <v>45316</v>
      </c>
      <c r="W266" s="194">
        <f t="shared" si="7"/>
        <v>45316</v>
      </c>
      <c r="X266" s="17">
        <f t="shared" si="8"/>
        <v>45316</v>
      </c>
      <c r="Y266" s="71" t="s">
        <v>48</v>
      </c>
      <c r="Z266" s="196" t="s">
        <v>1789</v>
      </c>
      <c r="AA266" s="20" t="s">
        <v>90</v>
      </c>
    </row>
    <row r="267" spans="1:27" ht="72.75" customHeight="1" x14ac:dyDescent="0.2">
      <c r="A267" s="105">
        <v>285</v>
      </c>
      <c r="B267" s="123" t="s">
        <v>37</v>
      </c>
      <c r="C267" s="123" t="s">
        <v>107</v>
      </c>
      <c r="D267" s="122" t="s">
        <v>1699</v>
      </c>
      <c r="E267" s="123" t="s">
        <v>39</v>
      </c>
      <c r="F267" s="141">
        <v>45287</v>
      </c>
      <c r="G267" s="123" t="s">
        <v>1674</v>
      </c>
      <c r="H267" s="191" t="s">
        <v>71</v>
      </c>
      <c r="I267" s="191" t="s">
        <v>71</v>
      </c>
      <c r="J267" s="191" t="s">
        <v>71</v>
      </c>
      <c r="K267" s="191" t="s">
        <v>71</v>
      </c>
      <c r="L267" s="191" t="s">
        <v>71</v>
      </c>
      <c r="M267" s="191" t="s">
        <v>71</v>
      </c>
      <c r="N267" s="71" t="s">
        <v>1696</v>
      </c>
      <c r="O267" s="123" t="s">
        <v>13</v>
      </c>
      <c r="P267" s="154">
        <v>45303</v>
      </c>
      <c r="Q267" s="252">
        <v>45657</v>
      </c>
      <c r="R267" s="269"/>
      <c r="S267" s="268" t="s">
        <v>71</v>
      </c>
      <c r="T267" s="242" t="s">
        <v>71</v>
      </c>
      <c r="U267" s="242"/>
      <c r="V267" s="194">
        <v>45316</v>
      </c>
      <c r="W267" s="194">
        <f t="shared" si="7"/>
        <v>45316</v>
      </c>
      <c r="X267" s="17">
        <f t="shared" si="8"/>
        <v>45316</v>
      </c>
      <c r="Y267" s="71" t="s">
        <v>48</v>
      </c>
      <c r="Z267" s="196" t="s">
        <v>1789</v>
      </c>
      <c r="AA267" s="20" t="s">
        <v>90</v>
      </c>
    </row>
    <row r="268" spans="1:27" ht="72.75" customHeight="1" x14ac:dyDescent="0.2">
      <c r="A268" s="105">
        <v>286</v>
      </c>
      <c r="B268" s="123" t="s">
        <v>37</v>
      </c>
      <c r="C268" s="123" t="s">
        <v>107</v>
      </c>
      <c r="D268" s="122" t="s">
        <v>1700</v>
      </c>
      <c r="E268" s="123" t="s">
        <v>39</v>
      </c>
      <c r="F268" s="141">
        <v>45287</v>
      </c>
      <c r="G268" s="123" t="s">
        <v>1674</v>
      </c>
      <c r="H268" s="191" t="s">
        <v>71</v>
      </c>
      <c r="I268" s="191" t="s">
        <v>71</v>
      </c>
      <c r="J268" s="191" t="s">
        <v>71</v>
      </c>
      <c r="K268" s="191" t="s">
        <v>71</v>
      </c>
      <c r="L268" s="191" t="s">
        <v>71</v>
      </c>
      <c r="M268" s="191" t="s">
        <v>71</v>
      </c>
      <c r="N268" s="71" t="s">
        <v>1696</v>
      </c>
      <c r="O268" s="123" t="s">
        <v>13</v>
      </c>
      <c r="P268" s="154">
        <v>45303</v>
      </c>
      <c r="Q268" s="252">
        <v>45657</v>
      </c>
      <c r="R268" s="269"/>
      <c r="S268" s="268" t="s">
        <v>71</v>
      </c>
      <c r="T268" s="242" t="s">
        <v>71</v>
      </c>
      <c r="U268" s="242"/>
      <c r="V268" s="194">
        <v>45316</v>
      </c>
      <c r="W268" s="194">
        <f t="shared" si="7"/>
        <v>45316</v>
      </c>
      <c r="X268" s="17">
        <f t="shared" si="8"/>
        <v>45316</v>
      </c>
      <c r="Y268" s="71" t="s">
        <v>48</v>
      </c>
      <c r="Z268" s="196" t="s">
        <v>1789</v>
      </c>
      <c r="AA268" s="20" t="s">
        <v>90</v>
      </c>
    </row>
    <row r="269" spans="1:27" ht="72.75" customHeight="1" x14ac:dyDescent="0.2">
      <c r="A269" s="105">
        <v>287</v>
      </c>
      <c r="B269" s="123" t="s">
        <v>37</v>
      </c>
      <c r="C269" s="123" t="s">
        <v>107</v>
      </c>
      <c r="D269" s="122" t="s">
        <v>1701</v>
      </c>
      <c r="E269" s="123" t="s">
        <v>39</v>
      </c>
      <c r="F269" s="141">
        <v>45287</v>
      </c>
      <c r="G269" s="123" t="s">
        <v>1674</v>
      </c>
      <c r="H269" s="191" t="s">
        <v>71</v>
      </c>
      <c r="I269" s="191" t="s">
        <v>71</v>
      </c>
      <c r="J269" s="191" t="s">
        <v>71</v>
      </c>
      <c r="K269" s="191" t="s">
        <v>71</v>
      </c>
      <c r="L269" s="191" t="s">
        <v>71</v>
      </c>
      <c r="M269" s="191" t="s">
        <v>71</v>
      </c>
      <c r="N269" s="71" t="s">
        <v>1696</v>
      </c>
      <c r="O269" s="123" t="s">
        <v>13</v>
      </c>
      <c r="P269" s="154">
        <v>45303</v>
      </c>
      <c r="Q269" s="252">
        <v>45657</v>
      </c>
      <c r="R269" s="269"/>
      <c r="S269" s="268" t="s">
        <v>71</v>
      </c>
      <c r="T269" s="242" t="s">
        <v>71</v>
      </c>
      <c r="U269" s="242"/>
      <c r="V269" s="194">
        <v>45316</v>
      </c>
      <c r="W269" s="194">
        <f t="shared" si="7"/>
        <v>45316</v>
      </c>
      <c r="X269" s="17">
        <f t="shared" si="8"/>
        <v>45316</v>
      </c>
      <c r="Y269" s="71" t="s">
        <v>48</v>
      </c>
      <c r="Z269" s="196" t="s">
        <v>1789</v>
      </c>
      <c r="AA269" s="20" t="s">
        <v>90</v>
      </c>
    </row>
    <row r="270" spans="1:27" ht="72.75" customHeight="1" x14ac:dyDescent="0.2">
      <c r="A270" s="105">
        <v>288</v>
      </c>
      <c r="B270" s="123" t="s">
        <v>37</v>
      </c>
      <c r="C270" s="123" t="s">
        <v>107</v>
      </c>
      <c r="D270" s="122" t="s">
        <v>1702</v>
      </c>
      <c r="E270" s="123" t="s">
        <v>39</v>
      </c>
      <c r="F270" s="141">
        <v>45287</v>
      </c>
      <c r="G270" s="123" t="s">
        <v>1674</v>
      </c>
      <c r="H270" s="150" t="s">
        <v>516</v>
      </c>
      <c r="I270" s="122" t="s">
        <v>1732</v>
      </c>
      <c r="J270" s="122" t="s">
        <v>1733</v>
      </c>
      <c r="K270" s="71" t="s">
        <v>1738</v>
      </c>
      <c r="L270" s="123" t="s">
        <v>786</v>
      </c>
      <c r="M270" s="123">
        <v>1</v>
      </c>
      <c r="N270" s="71" t="s">
        <v>526</v>
      </c>
      <c r="O270" s="123" t="s">
        <v>16</v>
      </c>
      <c r="P270" s="154">
        <v>45323</v>
      </c>
      <c r="Q270" s="252">
        <v>45565</v>
      </c>
      <c r="R270" s="269"/>
      <c r="S270" s="268" t="s">
        <v>71</v>
      </c>
      <c r="T270" s="242" t="s">
        <v>71</v>
      </c>
      <c r="U270" s="242"/>
      <c r="V270" s="194">
        <v>45316</v>
      </c>
      <c r="W270" s="194">
        <f t="shared" si="7"/>
        <v>45316</v>
      </c>
      <c r="X270" s="17" t="str">
        <f t="shared" si="8"/>
        <v>En Proceso</v>
      </c>
      <c r="Y270" s="71" t="s">
        <v>48</v>
      </c>
      <c r="Z270" s="196" t="s">
        <v>1790</v>
      </c>
      <c r="AA270" s="20" t="s">
        <v>100</v>
      </c>
    </row>
    <row r="271" spans="1:27" ht="85.5" customHeight="1" x14ac:dyDescent="0.2">
      <c r="A271" s="105">
        <v>289</v>
      </c>
      <c r="B271" s="123" t="s">
        <v>37</v>
      </c>
      <c r="C271" s="123" t="s">
        <v>107</v>
      </c>
      <c r="D271" s="122" t="s">
        <v>1703</v>
      </c>
      <c r="E271" s="123" t="s">
        <v>39</v>
      </c>
      <c r="F271" s="141">
        <v>45287</v>
      </c>
      <c r="G271" s="123" t="s">
        <v>1674</v>
      </c>
      <c r="H271" s="122" t="s">
        <v>1734</v>
      </c>
      <c r="I271" s="122" t="s">
        <v>1737</v>
      </c>
      <c r="J271" s="122" t="s">
        <v>1735</v>
      </c>
      <c r="K271" s="71" t="s">
        <v>1736</v>
      </c>
      <c r="L271" s="123" t="s">
        <v>361</v>
      </c>
      <c r="M271" s="199">
        <v>1</v>
      </c>
      <c r="N271" s="71" t="s">
        <v>526</v>
      </c>
      <c r="O271" s="123" t="s">
        <v>16</v>
      </c>
      <c r="P271" s="154">
        <v>45323</v>
      </c>
      <c r="Q271" s="252">
        <v>45565</v>
      </c>
      <c r="R271" s="269"/>
      <c r="S271" s="268" t="s">
        <v>71</v>
      </c>
      <c r="T271" s="242" t="s">
        <v>71</v>
      </c>
      <c r="U271" s="242"/>
      <c r="V271" s="194">
        <v>45316</v>
      </c>
      <c r="W271" s="194">
        <f t="shared" si="7"/>
        <v>45316</v>
      </c>
      <c r="X271" s="17" t="str">
        <f t="shared" si="8"/>
        <v>En Proceso</v>
      </c>
      <c r="Y271" s="71" t="s">
        <v>48</v>
      </c>
      <c r="Z271" s="196" t="s">
        <v>1790</v>
      </c>
      <c r="AA271" s="20" t="s">
        <v>100</v>
      </c>
    </row>
    <row r="272" spans="1:27" ht="165.75" x14ac:dyDescent="0.2">
      <c r="A272" s="105">
        <v>290</v>
      </c>
      <c r="B272" s="123" t="s">
        <v>1840</v>
      </c>
      <c r="C272" s="123" t="s">
        <v>54</v>
      </c>
      <c r="D272" s="122" t="s">
        <v>1841</v>
      </c>
      <c r="E272" s="123" t="s">
        <v>39</v>
      </c>
      <c r="F272" s="141">
        <v>45320</v>
      </c>
      <c r="G272" s="123" t="s">
        <v>1842</v>
      </c>
      <c r="H272" s="122" t="s">
        <v>1843</v>
      </c>
      <c r="I272" s="122" t="s">
        <v>1844</v>
      </c>
      <c r="J272" s="122" t="s">
        <v>1845</v>
      </c>
      <c r="K272" s="71" t="s">
        <v>1846</v>
      </c>
      <c r="L272" s="123" t="s">
        <v>498</v>
      </c>
      <c r="M272" s="279">
        <v>1</v>
      </c>
      <c r="N272" s="71" t="s">
        <v>1</v>
      </c>
      <c r="O272" s="123">
        <v>45352</v>
      </c>
      <c r="P272" s="154">
        <v>45352</v>
      </c>
      <c r="Q272" s="252">
        <v>45473</v>
      </c>
      <c r="R272" s="269"/>
      <c r="S272" s="268" t="s">
        <v>71</v>
      </c>
      <c r="T272" s="242" t="s">
        <v>71</v>
      </c>
      <c r="U272" s="242"/>
      <c r="V272" s="194">
        <v>45330</v>
      </c>
      <c r="W272" s="194">
        <f t="shared" ref="W272" si="9">V272</f>
        <v>45330</v>
      </c>
      <c r="X272" s="17" t="str">
        <f t="shared" ref="X272" si="10">IF(AA272="En proceso","En Proceso",W272 )</f>
        <v>En Proceso</v>
      </c>
      <c r="Y272" s="71" t="s">
        <v>384</v>
      </c>
      <c r="Z272" s="196" t="s">
        <v>1847</v>
      </c>
      <c r="AA272" s="20" t="s">
        <v>100</v>
      </c>
    </row>
  </sheetData>
  <autoFilter ref="A5:BF272" xr:uid="{4B49C15A-8F67-4B2A-BEC2-A00CBB406B85}"/>
  <mergeCells count="20">
    <mergeCell ref="V3:AA3"/>
    <mergeCell ref="A4:A5"/>
    <mergeCell ref="B4:B5"/>
    <mergeCell ref="C4:C5"/>
    <mergeCell ref="D4:G4"/>
    <mergeCell ref="H4:H5"/>
    <mergeCell ref="I4:I5"/>
    <mergeCell ref="P4:P5"/>
    <mergeCell ref="Q4:Q5"/>
    <mergeCell ref="S4:T4"/>
    <mergeCell ref="V4:AA4"/>
    <mergeCell ref="J4:J5"/>
    <mergeCell ref="K4:K5"/>
    <mergeCell ref="L4:L5"/>
    <mergeCell ref="M4:M5"/>
    <mergeCell ref="N4:N5"/>
    <mergeCell ref="O4:O5"/>
    <mergeCell ref="B3:G3"/>
    <mergeCell ref="H3:Q3"/>
    <mergeCell ref="S3:T3"/>
  </mergeCells>
  <phoneticPr fontId="45" type="noConversion"/>
  <conditionalFormatting sqref="AA77:AA78 AA80:AA81 AA83:AA86 AA88:AA91 AA97 AA102 AA104 AA106 AA167 AA93:AA94 AA6:AA75 AA108:AA155 AA180:AA272">
    <cfRule type="cellIs" dxfId="183" priority="172" stopIfTrue="1" operator="equal">
      <formula>$AM$7</formula>
    </cfRule>
    <cfRule type="cellIs" dxfId="182" priority="173" stopIfTrue="1" operator="equal">
      <formula>$AM$10</formula>
    </cfRule>
    <cfRule type="cellIs" dxfId="181" priority="174" stopIfTrue="1" operator="equal">
      <formula>$AM$9</formula>
    </cfRule>
    <cfRule type="cellIs" dxfId="180" priority="175" stopIfTrue="1" operator="equal">
      <formula>$AM$8</formula>
    </cfRule>
    <cfRule type="cellIs" dxfId="179" priority="176" stopIfTrue="1" operator="equal">
      <formula>$AM$6</formula>
    </cfRule>
  </conditionalFormatting>
  <conditionalFormatting sqref="Q236:Q272">
    <cfRule type="cellIs" dxfId="178" priority="171" stopIfTrue="1" operator="lessThanOrEqual">
      <formula>TODAY()</formula>
    </cfRule>
  </conditionalFormatting>
  <conditionalFormatting sqref="AA168:AA179">
    <cfRule type="cellIs" dxfId="177" priority="142" stopIfTrue="1" operator="equal">
      <formula>$AM$7</formula>
    </cfRule>
    <cfRule type="cellIs" dxfId="176" priority="143" stopIfTrue="1" operator="equal">
      <formula>$AM$10</formula>
    </cfRule>
    <cfRule type="cellIs" dxfId="175" priority="144" stopIfTrue="1" operator="equal">
      <formula>$AM$9</formula>
    </cfRule>
    <cfRule type="cellIs" dxfId="174" priority="145" stopIfTrue="1" operator="equal">
      <formula>$AM$8</formula>
    </cfRule>
    <cfRule type="cellIs" dxfId="173" priority="146" stopIfTrue="1" operator="equal">
      <formula>$AM$6</formula>
    </cfRule>
  </conditionalFormatting>
  <conditionalFormatting sqref="AA156:AA166">
    <cfRule type="cellIs" dxfId="172" priority="137" stopIfTrue="1" operator="equal">
      <formula>$AM$7</formula>
    </cfRule>
    <cfRule type="cellIs" dxfId="171" priority="138" stopIfTrue="1" operator="equal">
      <formula>$AM$10</formula>
    </cfRule>
    <cfRule type="cellIs" dxfId="170" priority="139" stopIfTrue="1" operator="equal">
      <formula>$AM$9</formula>
    </cfRule>
    <cfRule type="cellIs" dxfId="169" priority="140" stopIfTrue="1" operator="equal">
      <formula>$AM$8</formula>
    </cfRule>
    <cfRule type="cellIs" dxfId="168" priority="141" stopIfTrue="1" operator="equal">
      <formula>$AM$6</formula>
    </cfRule>
  </conditionalFormatting>
  <conditionalFormatting sqref="AA76">
    <cfRule type="cellIs" dxfId="167" priority="124" stopIfTrue="1" operator="equal">
      <formula>$AM$7</formula>
    </cfRule>
    <cfRule type="cellIs" dxfId="166" priority="125" stopIfTrue="1" operator="equal">
      <formula>$AM$10</formula>
    </cfRule>
    <cfRule type="cellIs" dxfId="165" priority="126" stopIfTrue="1" operator="equal">
      <formula>$AM$9</formula>
    </cfRule>
    <cfRule type="cellIs" dxfId="164" priority="127" stopIfTrue="1" operator="equal">
      <formula>$AM$8</formula>
    </cfRule>
    <cfRule type="cellIs" dxfId="163" priority="128" stopIfTrue="1" operator="equal">
      <formula>$AM$6</formula>
    </cfRule>
  </conditionalFormatting>
  <conditionalFormatting sqref="AA79">
    <cfRule type="cellIs" dxfId="162" priority="119" stopIfTrue="1" operator="equal">
      <formula>$AM$7</formula>
    </cfRule>
    <cfRule type="cellIs" dxfId="161" priority="120" stopIfTrue="1" operator="equal">
      <formula>$AM$10</formula>
    </cfRule>
    <cfRule type="cellIs" dxfId="160" priority="121" stopIfTrue="1" operator="equal">
      <formula>$AM$9</formula>
    </cfRule>
    <cfRule type="cellIs" dxfId="159" priority="122" stopIfTrue="1" operator="equal">
      <formula>$AM$8</formula>
    </cfRule>
    <cfRule type="cellIs" dxfId="158" priority="123" stopIfTrue="1" operator="equal">
      <formula>$AM$6</formula>
    </cfRule>
  </conditionalFormatting>
  <conditionalFormatting sqref="AA82">
    <cfRule type="cellIs" dxfId="157" priority="114" stopIfTrue="1" operator="equal">
      <formula>$AM$7</formula>
    </cfRule>
    <cfRule type="cellIs" dxfId="156" priority="115" stopIfTrue="1" operator="equal">
      <formula>$AM$10</formula>
    </cfRule>
    <cfRule type="cellIs" dxfId="155" priority="116" stopIfTrue="1" operator="equal">
      <formula>$AM$9</formula>
    </cfRule>
    <cfRule type="cellIs" dxfId="154" priority="117" stopIfTrue="1" operator="equal">
      <formula>$AM$8</formula>
    </cfRule>
    <cfRule type="cellIs" dxfId="153" priority="118" stopIfTrue="1" operator="equal">
      <formula>$AM$6</formula>
    </cfRule>
  </conditionalFormatting>
  <conditionalFormatting sqref="AA87">
    <cfRule type="cellIs" dxfId="152" priority="109" stopIfTrue="1" operator="equal">
      <formula>$AM$7</formula>
    </cfRule>
    <cfRule type="cellIs" dxfId="151" priority="110" stopIfTrue="1" operator="equal">
      <formula>$AM$10</formula>
    </cfRule>
    <cfRule type="cellIs" dxfId="150" priority="111" stopIfTrue="1" operator="equal">
      <formula>$AM$9</formula>
    </cfRule>
    <cfRule type="cellIs" dxfId="149" priority="112" stopIfTrue="1" operator="equal">
      <formula>$AM$8</formula>
    </cfRule>
    <cfRule type="cellIs" dxfId="148" priority="113" stopIfTrue="1" operator="equal">
      <formula>$AM$6</formula>
    </cfRule>
  </conditionalFormatting>
  <conditionalFormatting sqref="AA92">
    <cfRule type="cellIs" dxfId="147" priority="104" stopIfTrue="1" operator="equal">
      <formula>$AM$7</formula>
    </cfRule>
    <cfRule type="cellIs" dxfId="146" priority="105" stopIfTrue="1" operator="equal">
      <formula>$AM$10</formula>
    </cfRule>
    <cfRule type="cellIs" dxfId="145" priority="106" stopIfTrue="1" operator="equal">
      <formula>$AM$9</formula>
    </cfRule>
    <cfRule type="cellIs" dxfId="144" priority="107" stopIfTrue="1" operator="equal">
      <formula>$AM$8</formula>
    </cfRule>
    <cfRule type="cellIs" dxfId="143" priority="108" stopIfTrue="1" operator="equal">
      <formula>$AM$6</formula>
    </cfRule>
  </conditionalFormatting>
  <conditionalFormatting sqref="AA95">
    <cfRule type="cellIs" dxfId="142" priority="99" stopIfTrue="1" operator="equal">
      <formula>$AM$7</formula>
    </cfRule>
    <cfRule type="cellIs" dxfId="141" priority="100" stopIfTrue="1" operator="equal">
      <formula>$AM$10</formula>
    </cfRule>
    <cfRule type="cellIs" dxfId="140" priority="101" stopIfTrue="1" operator="equal">
      <formula>$AM$9</formula>
    </cfRule>
    <cfRule type="cellIs" dxfId="139" priority="102" stopIfTrue="1" operator="equal">
      <formula>$AM$8</formula>
    </cfRule>
    <cfRule type="cellIs" dxfId="138" priority="103" stopIfTrue="1" operator="equal">
      <formula>$AM$6</formula>
    </cfRule>
  </conditionalFormatting>
  <conditionalFormatting sqref="AA96">
    <cfRule type="cellIs" dxfId="137" priority="94" stopIfTrue="1" operator="equal">
      <formula>$AM$7</formula>
    </cfRule>
    <cfRule type="cellIs" dxfId="136" priority="95" stopIfTrue="1" operator="equal">
      <formula>$AM$10</formula>
    </cfRule>
    <cfRule type="cellIs" dxfId="135" priority="96" stopIfTrue="1" operator="equal">
      <formula>$AM$9</formula>
    </cfRule>
    <cfRule type="cellIs" dxfId="134" priority="97" stopIfTrue="1" operator="equal">
      <formula>$AM$8</formula>
    </cfRule>
    <cfRule type="cellIs" dxfId="133" priority="98" stopIfTrue="1" operator="equal">
      <formula>$AM$6</formula>
    </cfRule>
  </conditionalFormatting>
  <conditionalFormatting sqref="AA98">
    <cfRule type="cellIs" dxfId="132" priority="89" stopIfTrue="1" operator="equal">
      <formula>$AM$7</formula>
    </cfRule>
    <cfRule type="cellIs" dxfId="131" priority="90" stopIfTrue="1" operator="equal">
      <formula>$AM$10</formula>
    </cfRule>
    <cfRule type="cellIs" dxfId="130" priority="91" stopIfTrue="1" operator="equal">
      <formula>$AM$9</formula>
    </cfRule>
    <cfRule type="cellIs" dxfId="129" priority="92" stopIfTrue="1" operator="equal">
      <formula>$AM$8</formula>
    </cfRule>
    <cfRule type="cellIs" dxfId="128" priority="93" stopIfTrue="1" operator="equal">
      <formula>$AM$6</formula>
    </cfRule>
  </conditionalFormatting>
  <conditionalFormatting sqref="AA99">
    <cfRule type="cellIs" dxfId="127" priority="84" stopIfTrue="1" operator="equal">
      <formula>$AM$7</formula>
    </cfRule>
    <cfRule type="cellIs" dxfId="126" priority="85" stopIfTrue="1" operator="equal">
      <formula>$AM$10</formula>
    </cfRule>
    <cfRule type="cellIs" dxfId="125" priority="86" stopIfTrue="1" operator="equal">
      <formula>$AM$9</formula>
    </cfRule>
    <cfRule type="cellIs" dxfId="124" priority="87" stopIfTrue="1" operator="equal">
      <formula>$AM$8</formula>
    </cfRule>
    <cfRule type="cellIs" dxfId="123" priority="88" stopIfTrue="1" operator="equal">
      <formula>$AM$6</formula>
    </cfRule>
  </conditionalFormatting>
  <conditionalFormatting sqref="AA100">
    <cfRule type="cellIs" dxfId="122" priority="79" stopIfTrue="1" operator="equal">
      <formula>$AM$7</formula>
    </cfRule>
    <cfRule type="cellIs" dxfId="121" priority="80" stopIfTrue="1" operator="equal">
      <formula>$AM$10</formula>
    </cfRule>
    <cfRule type="cellIs" dxfId="120" priority="81" stopIfTrue="1" operator="equal">
      <formula>$AM$9</formula>
    </cfRule>
    <cfRule type="cellIs" dxfId="119" priority="82" stopIfTrue="1" operator="equal">
      <formula>$AM$8</formula>
    </cfRule>
    <cfRule type="cellIs" dxfId="118" priority="83" stopIfTrue="1" operator="equal">
      <formula>$AM$6</formula>
    </cfRule>
  </conditionalFormatting>
  <conditionalFormatting sqref="AA101">
    <cfRule type="cellIs" dxfId="117" priority="69" stopIfTrue="1" operator="equal">
      <formula>$AM$7</formula>
    </cfRule>
    <cfRule type="cellIs" dxfId="116" priority="70" stopIfTrue="1" operator="equal">
      <formula>$AM$10</formula>
    </cfRule>
    <cfRule type="cellIs" dxfId="115" priority="71" stopIfTrue="1" operator="equal">
      <formula>$AM$9</formula>
    </cfRule>
    <cfRule type="cellIs" dxfId="114" priority="72" stopIfTrue="1" operator="equal">
      <formula>$AM$8</formula>
    </cfRule>
    <cfRule type="cellIs" dxfId="113" priority="73" stopIfTrue="1" operator="equal">
      <formula>$AM$6</formula>
    </cfRule>
  </conditionalFormatting>
  <conditionalFormatting sqref="AA103">
    <cfRule type="cellIs" dxfId="112" priority="64" stopIfTrue="1" operator="equal">
      <formula>$AM$7</formula>
    </cfRule>
    <cfRule type="cellIs" dxfId="111" priority="65" stopIfTrue="1" operator="equal">
      <formula>$AM$10</formula>
    </cfRule>
    <cfRule type="cellIs" dxfId="110" priority="66" stopIfTrue="1" operator="equal">
      <formula>$AM$9</formula>
    </cfRule>
    <cfRule type="cellIs" dxfId="109" priority="67" stopIfTrue="1" operator="equal">
      <formula>$AM$8</formula>
    </cfRule>
    <cfRule type="cellIs" dxfId="108" priority="68" stopIfTrue="1" operator="equal">
      <formula>$AM$6</formula>
    </cfRule>
  </conditionalFormatting>
  <conditionalFormatting sqref="AA105">
    <cfRule type="cellIs" dxfId="107" priority="59" stopIfTrue="1" operator="equal">
      <formula>$AM$7</formula>
    </cfRule>
    <cfRule type="cellIs" dxfId="106" priority="60" stopIfTrue="1" operator="equal">
      <formula>$AM$10</formula>
    </cfRule>
    <cfRule type="cellIs" dxfId="105" priority="61" stopIfTrue="1" operator="equal">
      <formula>$AM$9</formula>
    </cfRule>
    <cfRule type="cellIs" dxfId="104" priority="62" stopIfTrue="1" operator="equal">
      <formula>$AM$8</formula>
    </cfRule>
    <cfRule type="cellIs" dxfId="103" priority="63" stopIfTrue="1" operator="equal">
      <formula>$AM$6</formula>
    </cfRule>
  </conditionalFormatting>
  <conditionalFormatting sqref="AA107">
    <cfRule type="cellIs" dxfId="102" priority="54" stopIfTrue="1" operator="equal">
      <formula>$AM$7</formula>
    </cfRule>
    <cfRule type="cellIs" dxfId="101" priority="55" stopIfTrue="1" operator="equal">
      <formula>$AM$10</formula>
    </cfRule>
    <cfRule type="cellIs" dxfId="100" priority="56" stopIfTrue="1" operator="equal">
      <formula>$AM$9</formula>
    </cfRule>
    <cfRule type="cellIs" dxfId="99" priority="57" stopIfTrue="1" operator="equal">
      <formula>$AM$8</formula>
    </cfRule>
    <cfRule type="cellIs" dxfId="98" priority="58" stopIfTrue="1" operator="equal">
      <formula>$AM$6</formula>
    </cfRule>
  </conditionalFormatting>
  <conditionalFormatting sqref="Q205:Q206 Q6:Q185">
    <cfRule type="cellIs" dxfId="97" priority="48" stopIfTrue="1" operator="lessThanOrEqual">
      <formula>TODAY()</formula>
    </cfRule>
  </conditionalFormatting>
  <conditionalFormatting sqref="Q186:Q204">
    <cfRule type="cellIs" dxfId="96" priority="23" stopIfTrue="1" operator="lessThanOrEqual">
      <formula>TODAY()</formula>
    </cfRule>
  </conditionalFormatting>
  <conditionalFormatting sqref="Q207:Q211">
    <cfRule type="cellIs" dxfId="95" priority="17" stopIfTrue="1" operator="lessThanOrEqual">
      <formula>TODAY()</formula>
    </cfRule>
  </conditionalFormatting>
  <conditionalFormatting sqref="Q212:Q213">
    <cfRule type="cellIs" dxfId="94" priority="16" stopIfTrue="1" operator="lessThanOrEqual">
      <formula>TODAY()</formula>
    </cfRule>
  </conditionalFormatting>
  <conditionalFormatting sqref="Q214:Q226">
    <cfRule type="cellIs" dxfId="93" priority="15" stopIfTrue="1" operator="lessThanOrEqual">
      <formula>TODAY()</formula>
    </cfRule>
  </conditionalFormatting>
  <conditionalFormatting sqref="Q229:Q234">
    <cfRule type="cellIs" dxfId="92" priority="13" stopIfTrue="1" operator="lessThanOrEqual">
      <formula>TODAY()</formula>
    </cfRule>
  </conditionalFormatting>
  <conditionalFormatting sqref="Q238">
    <cfRule type="cellIs" dxfId="91" priority="7" stopIfTrue="1" operator="lessThanOrEqual">
      <formula>TODAY()</formula>
    </cfRule>
  </conditionalFormatting>
  <conditionalFormatting sqref="Q239:Q272">
    <cfRule type="cellIs" dxfId="90" priority="6" stopIfTrue="1" operator="lessThanOrEqual">
      <formula>TODAY()</formula>
    </cfRule>
  </conditionalFormatting>
  <conditionalFormatting sqref="Q240:Q272">
    <cfRule type="cellIs" dxfId="89" priority="5" stopIfTrue="1" operator="lessThanOrEqual">
      <formula>TODAY()</formula>
    </cfRule>
  </conditionalFormatting>
  <conditionalFormatting sqref="Q241:Q272">
    <cfRule type="cellIs" dxfId="88" priority="4" stopIfTrue="1" operator="lessThanOrEqual">
      <formula>TODAY()</formula>
    </cfRule>
  </conditionalFormatting>
  <conditionalFormatting sqref="Q243:Q272">
    <cfRule type="cellIs" dxfId="87" priority="3" stopIfTrue="1" operator="lessThanOrEqual">
      <formula>TODAY()</formula>
    </cfRule>
  </conditionalFormatting>
  <conditionalFormatting sqref="Q227:Q228 Q235">
    <cfRule type="cellIs" dxfId="86" priority="1" stopIfTrue="1" operator="lessThanOrEqual">
      <formula>TODAY()</formula>
    </cfRule>
  </conditionalFormatting>
  <dataValidations count="19">
    <dataValidation type="list" showInputMessage="1" showErrorMessage="1" sqref="E227:E228 E252:E253 E243 E231:E241" xr:uid="{829C6370-4511-4C34-9653-B32BA0176FF5}">
      <formula1>$AH$6:$AH$8</formula1>
    </dataValidation>
    <dataValidation type="textLength" allowBlank="1" showInputMessage="1" showErrorMessage="1" errorTitle="Entrada no válida" error="Escriba un texto  Maximo 200 Caracteres" promptTitle="Cualquier contenido Maximo 200 Caracteres" sqref="K126:K127" xr:uid="{2877D94D-6032-4F66-9AFA-CCAAB72A7D18}">
      <formula1>0</formula1>
      <formula2>200</formula2>
    </dataValidation>
    <dataValidation type="list" showInputMessage="1" showErrorMessage="1" sqref="AA6:AA166 AA168:AA272" xr:uid="{3F37800E-2E51-401F-A028-37CE2FC3DFCE}">
      <formula1>$AM$6:$AM$10</formula1>
    </dataValidation>
    <dataValidation type="list" allowBlank="1" showInputMessage="1" showErrorMessage="1" sqref="B227:B228 B253:B272 B231:B235" xr:uid="{64ED3881-F080-482E-9D32-EDE40AE3DE7F}">
      <formula1>$AK$6:$AK$7</formula1>
    </dataValidation>
    <dataValidation type="list" showInputMessage="1" showErrorMessage="1" sqref="C227:C228 C253 C243 C241 C231:C239" xr:uid="{0492F576-BCEE-4FC9-BB5F-C61B0E771366}">
      <formula1>$AE$6:$AE$15</formula1>
    </dataValidation>
    <dataValidation type="list" showInputMessage="1" showErrorMessage="1" sqref="C69 C73:C74 C111:C146 C149 C6 E173 E204:E206 E180:E189 E69 E73:E74 E149 E111:E113" xr:uid="{78DC0FD7-7E7E-4967-A5CA-9425AF3718D1}">
      <formula1>#REF!</formula1>
    </dataValidation>
    <dataValidation type="list" allowBlank="1" showInputMessage="1" showErrorMessage="1" sqref="C192:C203" xr:uid="{995CFE81-76AC-40F8-85B7-465791C3A5F2}">
      <formula1>$Z$6:$Z$11</formula1>
    </dataValidation>
    <dataValidation type="list" allowBlank="1" showInputMessage="1" showErrorMessage="1" sqref="E190:E203 E226 B6:B52 B69:B74 E6:E43 E70:E72 E114:E146 E174:E179 C7:C52 C70:C72 B173:B206 B215 B236:B252 B111:B147" xr:uid="{761B1E65-6B18-4DE8-8CEA-1CDF8881BA58}">
      <formula1>#REF!</formula1>
    </dataValidation>
    <dataValidation type="list" showInputMessage="1" showErrorMessage="1" sqref="C180:C191 C204:C206" xr:uid="{32AE72E7-957D-4553-ABCA-C51A36FA6B38}">
      <formula1>$Z$6:$Z$11</formula1>
    </dataValidation>
    <dataValidation type="list" allowBlank="1" showInputMessage="1" showErrorMessage="1" sqref="C174:C179" xr:uid="{A1C6F3AC-91C1-4361-A587-86F6D10EFD8F}">
      <formula1>$Z$6:$Z$7</formula1>
    </dataValidation>
    <dataValidation type="list" allowBlank="1" showInputMessage="1" showErrorMessage="1" sqref="B207:B214 B216:B226" xr:uid="{43EF9CD1-9892-45EB-ABFF-E3D5AFF6F8E8}">
      <formula1>$AN$6:$AN$7</formula1>
    </dataValidation>
    <dataValidation type="list" allowBlank="1" showInputMessage="1" showErrorMessage="1" sqref="C208" xr:uid="{55708259-AAC6-40DF-8F89-FBC0F00C7373}">
      <formula1>$AH$6:$AH$15</formula1>
    </dataValidation>
    <dataValidation type="list" showInputMessage="1" showErrorMessage="1" sqref="C207 C209 C212:C213" xr:uid="{AA3EFA3E-0798-44DC-845B-EFAC53D909CE}">
      <formula1>$AH$6:$AH$15</formula1>
    </dataValidation>
    <dataValidation type="list" allowBlank="1" showInputMessage="1" showErrorMessage="1" sqref="E208:E211" xr:uid="{8EDACF66-1FE1-4BDB-BB17-78AACB5C7B1B}">
      <formula1>$AK$6:$AK$8</formula1>
    </dataValidation>
    <dataValidation type="list" showInputMessage="1" showErrorMessage="1" sqref="E207 E212:E225" xr:uid="{4EB40302-3560-4D2B-BA74-02BA02EBCF15}">
      <formula1>$AK$6:$AK$8</formula1>
    </dataValidation>
    <dataValidation type="list" showInputMessage="1" showErrorMessage="1" sqref="C214:C226" xr:uid="{05DAE371-ED05-4B59-9022-F98F4F59EBE3}">
      <formula1>$AH$6:$AH$19</formula1>
    </dataValidation>
    <dataValidation type="list" showInputMessage="1" showErrorMessage="1" sqref="C240" xr:uid="{A38328F1-D8B1-47D3-B5EA-F151852E6C8B}">
      <formula1>$AD$6:$AD$16</formula1>
    </dataValidation>
    <dataValidation type="list" allowBlank="1" showInputMessage="1" showErrorMessage="1" sqref="E242 E254:E272 E244:E251" xr:uid="{018E54A4-D4AC-48D8-B61B-8A5426AF887C}">
      <formula1>$AH$6:$AH$8</formula1>
    </dataValidation>
    <dataValidation type="list" allowBlank="1" showInputMessage="1" showErrorMessage="1" sqref="C242 C254:C272 C244:C251" xr:uid="{1F4D7C2C-19A5-49B3-A973-AA1F271C19D5}">
      <formula1>$AE$6:$AE$15</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7A73D6A6-513D-4614-BDD7-6DEB8861D145}">
          <x14:formula1>
            <xm:f>Hoja1!$A$1:$A$15</xm:f>
          </x14:formula1>
          <xm:sqref>O207:O214 O217 O223:O229 O231:O237 O240:O272</xm:sqref>
        </x14:dataValidation>
        <x14:dataValidation type="list" allowBlank="1" showInputMessage="1" showErrorMessage="1" xr:uid="{7F844A1E-81EB-4DD3-A4B0-EE2FCA60C950}">
          <x14:formula1>
            <xm:f>Hoja1!$A$1:$A$17</xm:f>
          </x14:formula1>
          <xm:sqref>O215:O216 O218:O222 O238:O239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8F08-291D-4590-8704-B5E8548C204E}">
  <dimension ref="A1:B52"/>
  <sheetViews>
    <sheetView topLeftCell="A12" workbookViewId="0">
      <selection activeCell="A4" sqref="A4:B52"/>
    </sheetView>
  </sheetViews>
  <sheetFormatPr baseColWidth="10" defaultRowHeight="12.75" x14ac:dyDescent="0.2"/>
  <cols>
    <col min="1" max="1" width="78.28515625" customWidth="1"/>
    <col min="2" max="2" width="19" style="204" bestFit="1" customWidth="1"/>
  </cols>
  <sheetData>
    <row r="1" spans="1:2" x14ac:dyDescent="0.2">
      <c r="A1" s="203" t="s">
        <v>1818</v>
      </c>
      <c r="B1" s="204" t="s">
        <v>1822</v>
      </c>
    </row>
    <row r="3" spans="1:2" x14ac:dyDescent="0.2">
      <c r="A3" s="205" t="s">
        <v>1819</v>
      </c>
      <c r="B3" s="206" t="s">
        <v>1821</v>
      </c>
    </row>
    <row r="4" spans="1:2" x14ac:dyDescent="0.2">
      <c r="A4" s="207" t="s">
        <v>50</v>
      </c>
      <c r="B4" s="208">
        <v>137</v>
      </c>
    </row>
    <row r="5" spans="1:2" x14ac:dyDescent="0.2">
      <c r="A5" s="209" t="s">
        <v>10</v>
      </c>
      <c r="B5" s="208">
        <v>4</v>
      </c>
    </row>
    <row r="6" spans="1:2" x14ac:dyDescent="0.2">
      <c r="A6" s="209" t="s">
        <v>1</v>
      </c>
      <c r="B6" s="208">
        <v>15</v>
      </c>
    </row>
    <row r="7" spans="1:2" x14ac:dyDescent="0.2">
      <c r="A7" s="209" t="s">
        <v>3</v>
      </c>
      <c r="B7" s="208">
        <v>4</v>
      </c>
    </row>
    <row r="8" spans="1:2" x14ac:dyDescent="0.2">
      <c r="A8" s="209" t="s">
        <v>2</v>
      </c>
      <c r="B8" s="208">
        <v>2</v>
      </c>
    </row>
    <row r="9" spans="1:2" x14ac:dyDescent="0.2">
      <c r="A9" s="209" t="s">
        <v>11</v>
      </c>
      <c r="B9" s="208">
        <v>43</v>
      </c>
    </row>
    <row r="10" spans="1:2" x14ac:dyDescent="0.2">
      <c r="A10" s="209" t="s">
        <v>15</v>
      </c>
      <c r="B10" s="208">
        <v>2</v>
      </c>
    </row>
    <row r="11" spans="1:2" x14ac:dyDescent="0.2">
      <c r="A11" s="209" t="s">
        <v>13</v>
      </c>
      <c r="B11" s="208">
        <v>6</v>
      </c>
    </row>
    <row r="12" spans="1:2" x14ac:dyDescent="0.2">
      <c r="A12" s="209" t="s">
        <v>14</v>
      </c>
      <c r="B12" s="208">
        <v>3</v>
      </c>
    </row>
    <row r="13" spans="1:2" x14ac:dyDescent="0.2">
      <c r="A13" s="209" t="s">
        <v>16</v>
      </c>
      <c r="B13" s="208">
        <v>6</v>
      </c>
    </row>
    <row r="14" spans="1:2" x14ac:dyDescent="0.2">
      <c r="A14" s="209" t="s">
        <v>12</v>
      </c>
      <c r="B14" s="208">
        <v>12</v>
      </c>
    </row>
    <row r="15" spans="1:2" x14ac:dyDescent="0.2">
      <c r="A15" s="209" t="s">
        <v>6</v>
      </c>
      <c r="B15" s="208">
        <v>5</v>
      </c>
    </row>
    <row r="16" spans="1:2" x14ac:dyDescent="0.2">
      <c r="A16" s="209" t="s">
        <v>4</v>
      </c>
      <c r="B16" s="208">
        <v>10</v>
      </c>
    </row>
    <row r="17" spans="1:2" x14ac:dyDescent="0.2">
      <c r="A17" s="209" t="s">
        <v>7</v>
      </c>
      <c r="B17" s="208">
        <v>13</v>
      </c>
    </row>
    <row r="18" spans="1:2" x14ac:dyDescent="0.2">
      <c r="A18" s="209" t="s">
        <v>9</v>
      </c>
      <c r="B18" s="208">
        <v>8</v>
      </c>
    </row>
    <row r="19" spans="1:2" x14ac:dyDescent="0.2">
      <c r="A19" s="209" t="s">
        <v>1791</v>
      </c>
      <c r="B19" s="208">
        <v>4</v>
      </c>
    </row>
    <row r="20" spans="1:2" x14ac:dyDescent="0.2">
      <c r="A20" s="210" t="s">
        <v>66</v>
      </c>
      <c r="B20" s="211">
        <v>25</v>
      </c>
    </row>
    <row r="21" spans="1:2" x14ac:dyDescent="0.2">
      <c r="A21" s="212" t="s">
        <v>11</v>
      </c>
      <c r="B21" s="211">
        <v>4</v>
      </c>
    </row>
    <row r="22" spans="1:2" x14ac:dyDescent="0.2">
      <c r="A22" s="212" t="s">
        <v>14</v>
      </c>
      <c r="B22" s="211">
        <v>1</v>
      </c>
    </row>
    <row r="23" spans="1:2" x14ac:dyDescent="0.2">
      <c r="A23" s="212" t="s">
        <v>16</v>
      </c>
      <c r="B23" s="211">
        <v>6</v>
      </c>
    </row>
    <row r="24" spans="1:2" x14ac:dyDescent="0.2">
      <c r="A24" s="212" t="s">
        <v>12</v>
      </c>
      <c r="B24" s="211">
        <v>8</v>
      </c>
    </row>
    <row r="25" spans="1:2" x14ac:dyDescent="0.2">
      <c r="A25" s="212" t="s">
        <v>6</v>
      </c>
      <c r="B25" s="211">
        <v>1</v>
      </c>
    </row>
    <row r="26" spans="1:2" x14ac:dyDescent="0.2">
      <c r="A26" s="212" t="s">
        <v>7</v>
      </c>
      <c r="B26" s="211">
        <v>5</v>
      </c>
    </row>
    <row r="27" spans="1:2" x14ac:dyDescent="0.2">
      <c r="A27" s="213" t="s">
        <v>90</v>
      </c>
      <c r="B27" s="214">
        <v>13</v>
      </c>
    </row>
    <row r="28" spans="1:2" x14ac:dyDescent="0.2">
      <c r="A28" s="215" t="s">
        <v>1</v>
      </c>
      <c r="B28" s="214">
        <v>3</v>
      </c>
    </row>
    <row r="29" spans="1:2" x14ac:dyDescent="0.2">
      <c r="A29" s="215" t="s">
        <v>15</v>
      </c>
      <c r="B29" s="214">
        <v>1</v>
      </c>
    </row>
    <row r="30" spans="1:2" x14ac:dyDescent="0.2">
      <c r="A30" s="215" t="s">
        <v>13</v>
      </c>
      <c r="B30" s="214">
        <v>6</v>
      </c>
    </row>
    <row r="31" spans="1:2" x14ac:dyDescent="0.2">
      <c r="A31" s="215" t="s">
        <v>12</v>
      </c>
      <c r="B31" s="214">
        <v>2</v>
      </c>
    </row>
    <row r="32" spans="1:2" x14ac:dyDescent="0.2">
      <c r="A32" s="215" t="s">
        <v>6</v>
      </c>
      <c r="B32" s="214">
        <v>1</v>
      </c>
    </row>
    <row r="33" spans="1:2" x14ac:dyDescent="0.2">
      <c r="A33" s="216" t="s">
        <v>100</v>
      </c>
      <c r="B33" s="217">
        <v>58</v>
      </c>
    </row>
    <row r="34" spans="1:2" x14ac:dyDescent="0.2">
      <c r="A34" s="218" t="s">
        <v>10</v>
      </c>
      <c r="B34" s="217">
        <v>3</v>
      </c>
    </row>
    <row r="35" spans="1:2" x14ac:dyDescent="0.2">
      <c r="A35" s="218" t="s">
        <v>1</v>
      </c>
      <c r="B35" s="217">
        <v>9</v>
      </c>
    </row>
    <row r="36" spans="1:2" x14ac:dyDescent="0.2">
      <c r="A36" s="218" t="s">
        <v>3</v>
      </c>
      <c r="B36" s="217">
        <v>1</v>
      </c>
    </row>
    <row r="37" spans="1:2" x14ac:dyDescent="0.2">
      <c r="A37" s="218" t="s">
        <v>2</v>
      </c>
      <c r="B37" s="217">
        <v>3</v>
      </c>
    </row>
    <row r="38" spans="1:2" x14ac:dyDescent="0.2">
      <c r="A38" s="218" t="s">
        <v>11</v>
      </c>
      <c r="B38" s="217">
        <v>9</v>
      </c>
    </row>
    <row r="39" spans="1:2" x14ac:dyDescent="0.2">
      <c r="A39" s="218" t="s">
        <v>15</v>
      </c>
      <c r="B39" s="217">
        <v>3</v>
      </c>
    </row>
    <row r="40" spans="1:2" x14ac:dyDescent="0.2">
      <c r="A40" s="218" t="s">
        <v>14</v>
      </c>
      <c r="B40" s="217">
        <v>3</v>
      </c>
    </row>
    <row r="41" spans="1:2" x14ac:dyDescent="0.2">
      <c r="A41" s="218" t="s">
        <v>1484</v>
      </c>
      <c r="B41" s="217">
        <v>1</v>
      </c>
    </row>
    <row r="42" spans="1:2" x14ac:dyDescent="0.2">
      <c r="A42" s="218" t="s">
        <v>16</v>
      </c>
      <c r="B42" s="217">
        <v>3</v>
      </c>
    </row>
    <row r="43" spans="1:2" x14ac:dyDescent="0.2">
      <c r="A43" s="218" t="s">
        <v>12</v>
      </c>
      <c r="B43" s="217">
        <v>3</v>
      </c>
    </row>
    <row r="44" spans="1:2" x14ac:dyDescent="0.2">
      <c r="A44" s="218" t="s">
        <v>1492</v>
      </c>
      <c r="B44" s="217">
        <v>1</v>
      </c>
    </row>
    <row r="45" spans="1:2" x14ac:dyDescent="0.2">
      <c r="A45" s="218" t="s">
        <v>6</v>
      </c>
      <c r="B45" s="217">
        <v>3</v>
      </c>
    </row>
    <row r="46" spans="1:2" ht="25.5" x14ac:dyDescent="0.2">
      <c r="A46" s="220" t="s">
        <v>1448</v>
      </c>
      <c r="B46" s="221">
        <v>6</v>
      </c>
    </row>
    <row r="47" spans="1:2" x14ac:dyDescent="0.2">
      <c r="A47" s="218" t="s">
        <v>4</v>
      </c>
      <c r="B47" s="217">
        <v>1</v>
      </c>
    </row>
    <row r="48" spans="1:2" x14ac:dyDescent="0.2">
      <c r="A48" s="218" t="s">
        <v>1431</v>
      </c>
      <c r="B48" s="217">
        <v>2</v>
      </c>
    </row>
    <row r="49" spans="1:2" x14ac:dyDescent="0.2">
      <c r="A49" s="218" t="s">
        <v>7</v>
      </c>
      <c r="B49" s="217">
        <v>5</v>
      </c>
    </row>
    <row r="50" spans="1:2" x14ac:dyDescent="0.2">
      <c r="A50" s="218" t="s">
        <v>9</v>
      </c>
      <c r="B50" s="217">
        <v>1</v>
      </c>
    </row>
    <row r="51" spans="1:2" x14ac:dyDescent="0.2">
      <c r="A51" s="218" t="s">
        <v>1791</v>
      </c>
      <c r="B51" s="217">
        <v>1</v>
      </c>
    </row>
    <row r="52" spans="1:2" x14ac:dyDescent="0.2">
      <c r="A52" s="222" t="s">
        <v>1820</v>
      </c>
      <c r="B52" s="219">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5787-82A9-47D3-94F7-1384CA245B7F}">
  <dimension ref="A1:B115"/>
  <sheetViews>
    <sheetView workbookViewId="0">
      <selection activeCell="A4" sqref="A4:B35"/>
    </sheetView>
  </sheetViews>
  <sheetFormatPr baseColWidth="10" defaultRowHeight="12.75" x14ac:dyDescent="0.2"/>
  <cols>
    <col min="1" max="1" width="48.5703125" bestFit="1" customWidth="1"/>
    <col min="2" max="2" width="21.28515625" style="204" bestFit="1" customWidth="1"/>
    <col min="3" max="3" width="19.28515625" bestFit="1" customWidth="1"/>
    <col min="4" max="4" width="11" bestFit="1" customWidth="1"/>
    <col min="5" max="5" width="22.85546875" bestFit="1" customWidth="1"/>
    <col min="6" max="6" width="22.28515625" bestFit="1" customWidth="1"/>
    <col min="7" max="7" width="14.28515625" bestFit="1" customWidth="1"/>
    <col min="8" max="8" width="28.85546875" bestFit="1" customWidth="1"/>
    <col min="9" max="9" width="22.28515625" bestFit="1" customWidth="1"/>
    <col min="10" max="10" width="14.140625" bestFit="1" customWidth="1"/>
    <col min="11" max="11" width="12.7109375" bestFit="1" customWidth="1"/>
    <col min="12" max="12" width="13.140625" bestFit="1" customWidth="1"/>
  </cols>
  <sheetData>
    <row r="1" spans="1:2" x14ac:dyDescent="0.2">
      <c r="A1" s="223" t="s">
        <v>1818</v>
      </c>
      <c r="B1" s="224" t="s">
        <v>1822</v>
      </c>
    </row>
    <row r="3" spans="1:2" x14ac:dyDescent="0.2">
      <c r="A3" s="205" t="s">
        <v>1819</v>
      </c>
      <c r="B3" s="206" t="s">
        <v>1821</v>
      </c>
    </row>
    <row r="4" spans="1:2" x14ac:dyDescent="0.2">
      <c r="A4" s="207" t="s">
        <v>50</v>
      </c>
      <c r="B4" s="208">
        <v>137</v>
      </c>
    </row>
    <row r="5" spans="1:2" x14ac:dyDescent="0.2">
      <c r="A5" s="225" t="s">
        <v>571</v>
      </c>
      <c r="B5" s="226">
        <v>5</v>
      </c>
    </row>
    <row r="6" spans="1:2" x14ac:dyDescent="0.2">
      <c r="A6" s="225" t="s">
        <v>328</v>
      </c>
      <c r="B6" s="226">
        <v>3</v>
      </c>
    </row>
    <row r="7" spans="1:2" x14ac:dyDescent="0.2">
      <c r="A7" s="225" t="s">
        <v>48</v>
      </c>
      <c r="B7" s="226">
        <v>26</v>
      </c>
    </row>
    <row r="8" spans="1:2" x14ac:dyDescent="0.2">
      <c r="A8" s="225" t="s">
        <v>62</v>
      </c>
      <c r="B8" s="226">
        <v>3</v>
      </c>
    </row>
    <row r="9" spans="1:2" x14ac:dyDescent="0.2">
      <c r="A9" s="225" t="s">
        <v>384</v>
      </c>
      <c r="B9" s="226">
        <v>32</v>
      </c>
    </row>
    <row r="10" spans="1:2" x14ac:dyDescent="0.2">
      <c r="A10" s="225" t="s">
        <v>78</v>
      </c>
      <c r="B10" s="226">
        <v>35</v>
      </c>
    </row>
    <row r="11" spans="1:2" x14ac:dyDescent="0.2">
      <c r="A11" s="225" t="s">
        <v>310</v>
      </c>
      <c r="B11" s="226">
        <v>21</v>
      </c>
    </row>
    <row r="12" spans="1:2" x14ac:dyDescent="0.2">
      <c r="A12" s="225" t="s">
        <v>778</v>
      </c>
      <c r="B12" s="226">
        <v>10</v>
      </c>
    </row>
    <row r="13" spans="1:2" x14ac:dyDescent="0.2">
      <c r="A13" s="225" t="s">
        <v>1015</v>
      </c>
      <c r="B13" s="226">
        <v>2</v>
      </c>
    </row>
    <row r="14" spans="1:2" x14ac:dyDescent="0.2">
      <c r="A14" s="210" t="s">
        <v>66</v>
      </c>
      <c r="B14" s="211">
        <v>25</v>
      </c>
    </row>
    <row r="15" spans="1:2" x14ac:dyDescent="0.2">
      <c r="A15" s="225" t="s">
        <v>48</v>
      </c>
      <c r="B15" s="226">
        <v>6</v>
      </c>
    </row>
    <row r="16" spans="1:2" x14ac:dyDescent="0.2">
      <c r="A16" s="225" t="s">
        <v>62</v>
      </c>
      <c r="B16" s="226">
        <v>3</v>
      </c>
    </row>
    <row r="17" spans="1:2" x14ac:dyDescent="0.2">
      <c r="A17" s="225" t="s">
        <v>384</v>
      </c>
      <c r="B17" s="226">
        <v>1</v>
      </c>
    </row>
    <row r="18" spans="1:2" x14ac:dyDescent="0.2">
      <c r="A18" s="225" t="s">
        <v>78</v>
      </c>
      <c r="B18" s="226">
        <v>4</v>
      </c>
    </row>
    <row r="19" spans="1:2" x14ac:dyDescent="0.2">
      <c r="A19" s="225" t="s">
        <v>310</v>
      </c>
      <c r="B19" s="226">
        <v>3</v>
      </c>
    </row>
    <row r="20" spans="1:2" x14ac:dyDescent="0.2">
      <c r="A20" s="225" t="s">
        <v>778</v>
      </c>
      <c r="B20" s="226">
        <v>8</v>
      </c>
    </row>
    <row r="21" spans="1:2" x14ac:dyDescent="0.2">
      <c r="A21" s="213" t="s">
        <v>90</v>
      </c>
      <c r="B21" s="214">
        <v>13</v>
      </c>
    </row>
    <row r="22" spans="1:2" x14ac:dyDescent="0.2">
      <c r="A22" s="225" t="s">
        <v>571</v>
      </c>
      <c r="B22" s="226">
        <v>1</v>
      </c>
    </row>
    <row r="23" spans="1:2" x14ac:dyDescent="0.2">
      <c r="A23" s="225" t="s">
        <v>48</v>
      </c>
      <c r="B23" s="226">
        <v>7</v>
      </c>
    </row>
    <row r="24" spans="1:2" x14ac:dyDescent="0.2">
      <c r="A24" s="225" t="s">
        <v>384</v>
      </c>
      <c r="B24" s="226">
        <v>1</v>
      </c>
    </row>
    <row r="25" spans="1:2" x14ac:dyDescent="0.2">
      <c r="A25" s="225" t="s">
        <v>310</v>
      </c>
      <c r="B25" s="226">
        <v>3</v>
      </c>
    </row>
    <row r="26" spans="1:2" x14ac:dyDescent="0.2">
      <c r="A26" s="225" t="s">
        <v>778</v>
      </c>
      <c r="B26" s="226">
        <v>1</v>
      </c>
    </row>
    <row r="27" spans="1:2" x14ac:dyDescent="0.2">
      <c r="A27" s="216" t="s">
        <v>100</v>
      </c>
      <c r="B27" s="217">
        <v>58</v>
      </c>
    </row>
    <row r="28" spans="1:2" x14ac:dyDescent="0.2">
      <c r="A28" s="225" t="s">
        <v>48</v>
      </c>
      <c r="B28" s="226">
        <v>30</v>
      </c>
    </row>
    <row r="29" spans="1:2" x14ac:dyDescent="0.2">
      <c r="A29" s="225" t="s">
        <v>384</v>
      </c>
      <c r="B29" s="226">
        <v>18</v>
      </c>
    </row>
    <row r="30" spans="1:2" x14ac:dyDescent="0.2">
      <c r="A30" s="225" t="s">
        <v>78</v>
      </c>
      <c r="B30" s="226">
        <v>2</v>
      </c>
    </row>
    <row r="31" spans="1:2" x14ac:dyDescent="0.2">
      <c r="A31" s="225" t="s">
        <v>1499</v>
      </c>
      <c r="B31" s="226">
        <v>4</v>
      </c>
    </row>
    <row r="32" spans="1:2" x14ac:dyDescent="0.2">
      <c r="A32" s="225" t="s">
        <v>310</v>
      </c>
      <c r="B32" s="226">
        <v>1</v>
      </c>
    </row>
    <row r="33" spans="1:2" x14ac:dyDescent="0.2">
      <c r="A33" s="225" t="s">
        <v>778</v>
      </c>
      <c r="B33" s="226">
        <v>1</v>
      </c>
    </row>
    <row r="34" spans="1:2" x14ac:dyDescent="0.2">
      <c r="A34" s="225" t="s">
        <v>1015</v>
      </c>
      <c r="B34" s="226">
        <v>2</v>
      </c>
    </row>
    <row r="35" spans="1:2" x14ac:dyDescent="0.2">
      <c r="A35" s="222" t="s">
        <v>1820</v>
      </c>
      <c r="B35" s="219">
        <v>233</v>
      </c>
    </row>
    <row r="36" spans="1:2" x14ac:dyDescent="0.2">
      <c r="B36"/>
    </row>
    <row r="37" spans="1:2" x14ac:dyDescent="0.2">
      <c r="B37"/>
    </row>
    <row r="38" spans="1:2" x14ac:dyDescent="0.2">
      <c r="B38"/>
    </row>
    <row r="39" spans="1:2" x14ac:dyDescent="0.2">
      <c r="B39"/>
    </row>
    <row r="40" spans="1:2" x14ac:dyDescent="0.2">
      <c r="B40"/>
    </row>
    <row r="41" spans="1:2" x14ac:dyDescent="0.2">
      <c r="B41"/>
    </row>
    <row r="42" spans="1:2" x14ac:dyDescent="0.2">
      <c r="B42"/>
    </row>
    <row r="43" spans="1:2" x14ac:dyDescent="0.2">
      <c r="B43"/>
    </row>
    <row r="44" spans="1:2" x14ac:dyDescent="0.2">
      <c r="B44"/>
    </row>
    <row r="45" spans="1:2" x14ac:dyDescent="0.2">
      <c r="B45"/>
    </row>
    <row r="46" spans="1:2" x14ac:dyDescent="0.2">
      <c r="B46"/>
    </row>
    <row r="47" spans="1:2" x14ac:dyDescent="0.2">
      <c r="B47"/>
    </row>
    <row r="48" spans="1: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0EA8C-1EB4-407F-A15F-21F368FFF740}">
  <dimension ref="A1:A17"/>
  <sheetViews>
    <sheetView workbookViewId="0">
      <selection activeCell="A17" sqref="A17"/>
    </sheetView>
  </sheetViews>
  <sheetFormatPr baseColWidth="10" defaultRowHeight="12.75" x14ac:dyDescent="0.2"/>
  <cols>
    <col min="1" max="1" width="90.85546875" customWidth="1"/>
  </cols>
  <sheetData>
    <row r="1" spans="1:1" x14ac:dyDescent="0.2">
      <c r="A1" t="s">
        <v>10</v>
      </c>
    </row>
    <row r="2" spans="1:1" x14ac:dyDescent="0.2">
      <c r="A2" t="s">
        <v>1</v>
      </c>
    </row>
    <row r="3" spans="1:1" x14ac:dyDescent="0.2">
      <c r="A3" t="s">
        <v>3</v>
      </c>
    </row>
    <row r="4" spans="1:1" x14ac:dyDescent="0.2">
      <c r="A4" t="s">
        <v>2</v>
      </c>
    </row>
    <row r="5" spans="1:1" x14ac:dyDescent="0.2">
      <c r="A5" t="s">
        <v>11</v>
      </c>
    </row>
    <row r="6" spans="1:1" x14ac:dyDescent="0.2">
      <c r="A6" t="s">
        <v>15</v>
      </c>
    </row>
    <row r="7" spans="1:1" x14ac:dyDescent="0.2">
      <c r="A7" t="s">
        <v>13</v>
      </c>
    </row>
    <row r="8" spans="1:1" x14ac:dyDescent="0.2">
      <c r="A8" t="s">
        <v>14</v>
      </c>
    </row>
    <row r="9" spans="1:1" x14ac:dyDescent="0.2">
      <c r="A9" t="s">
        <v>16</v>
      </c>
    </row>
    <row r="10" spans="1:1" x14ac:dyDescent="0.2">
      <c r="A10" t="s">
        <v>12</v>
      </c>
    </row>
    <row r="11" spans="1:1" x14ac:dyDescent="0.2">
      <c r="A11" t="s">
        <v>6</v>
      </c>
    </row>
    <row r="12" spans="1:1" x14ac:dyDescent="0.2">
      <c r="A12" t="s">
        <v>4</v>
      </c>
    </row>
    <row r="13" spans="1:1" x14ac:dyDescent="0.2">
      <c r="A13" t="s">
        <v>7</v>
      </c>
    </row>
    <row r="14" spans="1:1" x14ac:dyDescent="0.2">
      <c r="A14" t="s">
        <v>9</v>
      </c>
    </row>
    <row r="15" spans="1:1" x14ac:dyDescent="0.2">
      <c r="A15" t="s">
        <v>1791</v>
      </c>
    </row>
    <row r="16" spans="1:1" x14ac:dyDescent="0.2">
      <c r="A16" t="s">
        <v>1431</v>
      </c>
    </row>
    <row r="17" spans="1:1" x14ac:dyDescent="0.2">
      <c r="A17" t="s">
        <v>1448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SharedWithUsers xmlns="dff2b73d-50ba-46a8-836e-e5cca1de02b2">
      <UserInfo>
        <DisplayName>Jimena Gutierrez Saray</DisplayName>
        <AccountId>1409</AccountId>
        <AccountType/>
      </UserInfo>
      <UserInfo>
        <DisplayName>Ligia Marlen Velandia Leon</DisplayName>
        <AccountId>374</AccountId>
        <AccountType/>
      </UserInfo>
      <UserInfo>
        <DisplayName>Luz Stella Cañon Hernandez</DisplayName>
        <AccountId>239</AccountId>
        <AccountType/>
      </UserInfo>
      <UserInfo>
        <DisplayName>Sandra Beatriz Alvarado Salcedo</DisplayName>
        <AccountId>1325</AccountId>
        <AccountType/>
      </UserInfo>
      <UserInfo>
        <DisplayName>Juan Antonio Gutierrez Diaz</DisplayName>
        <AccountId>1742</AccountId>
        <AccountType/>
      </UserInfo>
      <UserInfo>
        <DisplayName>Anggie Sofia Lopez Florez</DisplayName>
        <AccountId>1743</AccountId>
        <AccountType/>
      </UserInfo>
      <UserInfo>
        <DisplayName>Sandra Patricia Pardo Ramirez</DisplayName>
        <AccountId>250</AccountId>
        <AccountType/>
      </UserInfo>
      <UserInfo>
        <DisplayName>Osbaldo Cortes Lozano</DisplayName>
        <AccountId>711</AccountId>
        <AccountType/>
      </UserInfo>
      <UserInfo>
        <DisplayName>Javier Ramiro Alvarez Muñoz</DisplayName>
        <AccountId>2596</AccountId>
        <AccountType/>
      </UserInfo>
      <UserInfo>
        <DisplayName>Eduardo Jose Ballesteros Castro</DisplayName>
        <AccountId>836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5B3B47-A00F-49D0-B25F-CD63F24315D7}">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ef5ade0b-ccac-4c4b-9873-0b8ebc8646ed"/>
    <ds:schemaRef ds:uri="dff2b73d-50ba-46a8-836e-e5cca1de02b2"/>
    <ds:schemaRef ds:uri="http://schemas.microsoft.com/sharepoint/v3"/>
  </ds:schemaRefs>
</ds:datastoreItem>
</file>

<file path=customXml/itemProps2.xml><?xml version="1.0" encoding="utf-8"?>
<ds:datastoreItem xmlns:ds="http://schemas.openxmlformats.org/officeDocument/2006/customXml" ds:itemID="{39910E4E-2969-4877-8CB5-B6E607E98579}">
  <ds:schemaRefs>
    <ds:schemaRef ds:uri="http://schemas.microsoft.com/sharepoint/v3/contenttype/forms"/>
  </ds:schemaRefs>
</ds:datastoreItem>
</file>

<file path=customXml/itemProps3.xml><?xml version="1.0" encoding="utf-8"?>
<ds:datastoreItem xmlns:ds="http://schemas.openxmlformats.org/officeDocument/2006/customXml" ds:itemID="{6ABC768A-307A-40BD-9B7B-D385C6C10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Datos</vt:lpstr>
      <vt:lpstr>PMI</vt:lpstr>
      <vt:lpstr>Resumen Proceso</vt:lpstr>
      <vt:lpstr>Resumen Auditor</vt:lpstr>
      <vt:lpstr>Hoja1</vt:lpstr>
      <vt:lpstr>PMI!Área_de_impresión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Foto Express</dc:creator>
  <cp:keywords/>
  <dc:description/>
  <cp:lastModifiedBy>Osbaldo Cortes Lozano</cp:lastModifiedBy>
  <cp:revision/>
  <dcterms:created xsi:type="dcterms:W3CDTF">2023-08-02T21:12:21Z</dcterms:created>
  <dcterms:modified xsi:type="dcterms:W3CDTF">2024-03-08T14:26:15Z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2023-08-02T21:13:41Z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735f5fdb-b436-4256-83ac-268c5469f4e7</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