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autoCompressPictures="0"/>
  <mc:AlternateContent xmlns:mc="http://schemas.openxmlformats.org/markup-compatibility/2006">
    <mc:Choice Requires="x15">
      <x15ac:absPath xmlns:x15ac="http://schemas.microsoft.com/office/spreadsheetml/2010/11/ac" url="https://uaespdc-my.sharepoint.com/personal/brisa_salamanca_uaesp_gov_co/Documents/Informe final Viviana Fonseca/Plan de inclusiòn/2020/"/>
    </mc:Choice>
  </mc:AlternateContent>
  <xr:revisionPtr revIDLastSave="86" documentId="8_{A8644DA9-3894-4023-A4DD-B52FA650A88B}" xr6:coauthVersionLast="46" xr6:coauthVersionMax="46" xr10:uidLastSave="{FBDABA86-A534-488E-B948-B8EA20A3FBCD}"/>
  <bookViews>
    <workbookView xWindow="-110" yWindow="-110" windowWidth="19420" windowHeight="10420" xr2:uid="{00000000-000D-0000-FFFF-FFFF00000000}"/>
  </bookViews>
  <sheets>
    <sheet name="Hoja1" sheetId="1" r:id="rId1"/>
    <sheet name="Informe de compatibilidad" sheetId="2" r:id="rId2"/>
  </sheets>
  <definedNames>
    <definedName name="_xlnm._FilterDatabase" localSheetId="0" hidden="1">Hoja1!$A$10:$T$36</definedName>
    <definedName name="_xlnm.Print_Area" localSheetId="0">Hoja1!$A$1:$R$51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2" i="1" l="1"/>
</calcChain>
</file>

<file path=xl/sharedStrings.xml><?xml version="1.0" encoding="utf-8"?>
<sst xmlns="http://schemas.openxmlformats.org/spreadsheetml/2006/main" count="338" uniqueCount="250">
  <si>
    <t>PLAN DE INCLUSIÓN</t>
  </si>
  <si>
    <t>PROYECTO</t>
  </si>
  <si>
    <t>ACCIONES DESARROLLADAS</t>
  </si>
  <si>
    <t>ACTORES DISTRITALES</t>
  </si>
  <si>
    <t>META FINAL</t>
  </si>
  <si>
    <t>LÍNEA BASE</t>
  </si>
  <si>
    <t>INDICADOR</t>
  </si>
  <si>
    <t>TIEMPO</t>
  </si>
  <si>
    <t>CANTIDAD</t>
  </si>
  <si>
    <t>META AÑO 3 (2019)
PROYECTADO NUMÉRICA
I TRIMESTRE</t>
  </si>
  <si>
    <t>META AÑO 3 (2019)
EJECUTADO NUMÉRICA
ITRIMESTRE</t>
  </si>
  <si>
    <t>META AÑO 3 (2019)
PROYECTADO NUMÉRICA
II TRIMESTRE</t>
  </si>
  <si>
    <t>META AÑO 3 (2019)
EJECUTADO NUMÉRICA
II TRIMESTRE</t>
  </si>
  <si>
    <t>META AÑO 3 (2019)
PROYECTADO NUMÉRICA
III TRIMESTRE</t>
  </si>
  <si>
    <t>META AÑO 3 (2019)
EJECUTADO NUMÉRICA
III TRIMESTRE</t>
  </si>
  <si>
    <t>META AÑO 3 (2019)
PROYECTADO NUMÉRICA
IV TRIMESTRE</t>
  </si>
  <si>
    <t>META AÑO 3 (2019)
EJECUTADO NUMÉRICA
IV TRIMESTRE</t>
  </si>
  <si>
    <t xml:space="preserve">META AÑO 4 (2020)
PROYECTADO </t>
  </si>
  <si>
    <t>PROGRAMA DE APROVECHAMIENTO</t>
  </si>
  <si>
    <t>Proyecto 1. Presentación diferenciada de residuos sólidos en la actividad de aprovechamiento.</t>
  </si>
  <si>
    <t xml:space="preserve"> 1.  Diseñar lineamientos para la gestión integral de residuos en la ciudad.</t>
  </si>
  <si>
    <t>UAESP
Habitantes del D.C, Entidades Distritales</t>
  </si>
  <si>
    <t>El Distrito contará con un documento técnico que contenga los lineamientos de separación en la fuente para hogares, empresas, entidades distritales y nacionales, establecimientos comerciales, sitios de alta afluencia de personas, eventos masivos, así como las condiciones específicas sobre las cuales debe desarrollarse la actividad de aprovechamiento en el D.C. 
(1 documento técnico)</t>
  </si>
  <si>
    <t>Decreto 400 de 2004</t>
  </si>
  <si>
    <t>Documento técnico desarrollado</t>
  </si>
  <si>
    <t>2 años</t>
  </si>
  <si>
    <t>1
Documento técnico definitivo y publicado</t>
  </si>
  <si>
    <t>Seguimiento a la emisión del documento técnico.</t>
  </si>
  <si>
    <t>2. Mejorar el mobiliario para la presentación diferenciada de
residuos.</t>
  </si>
  <si>
    <t xml:space="preserve">UAESP
Habitantes del D.C, Población Recicladora de Oficio
</t>
  </si>
  <si>
    <t xml:space="preserve">El 100% del mobiliario que sea instalado en las áreas públicas de la ciudad, permitirá la separación de los residuos conforme los lineamientos establecidos
</t>
  </si>
  <si>
    <t>0 cestas que permitan la separación de residuos</t>
  </si>
  <si>
    <t>Número de cestas instaladas por año / Número de cestas a instalar</t>
  </si>
  <si>
    <t>12 años</t>
  </si>
  <si>
    <t>Cestas: 5.000</t>
  </si>
  <si>
    <t>Cestas: 5.592</t>
  </si>
  <si>
    <t>Cestas: 15.000</t>
  </si>
  <si>
    <t>Cestas: 32.295</t>
  </si>
  <si>
    <t>3. Propender por la presentación
diferenciada de residuos en los
eventos masivos que se realicen en
la ciudad de Bogotá.</t>
  </si>
  <si>
    <t>UAESP
Habiantes del D.C. Población Recicladora de Oficio
Idiger</t>
  </si>
  <si>
    <t>Incluir en la normatividad general vigente relacionada con requisitos para la realización de eventos masivos en la ciudad, la obligación de disponer de los mecanismos necesarios para cumplir con los lineamientos de gestión integral de residuos.
(1 documento técnico)</t>
  </si>
  <si>
    <t xml:space="preserve">SUGA 
Acuerdo Distrital 424 de 2009
Decreto Distrital 599 de 2013 </t>
  </si>
  <si>
    <t>Número de documentos técnicos desarrollados</t>
  </si>
  <si>
    <t>1           documento técnico</t>
  </si>
  <si>
    <t>El Ministerio de Salud y Protección Social estableció la prórroga de la emergencia sanitaria en Colombia por COVID-19 hasta el 30 de noviembre. La prórroga establece que se prohíben eventos de carácter público o privado que impliquen aglomeración de más de 50 personas, con el objetivo de prevenir y controlar la propagación del coronavirus. Resolución 1462 de 2020.</t>
  </si>
  <si>
    <t>4. Articular los proyectos de implementación de contenerización con los prestadores del servicio público de aseo en la actividad de aprovechamiento, a partir de la presentación separada de los residuos.</t>
  </si>
  <si>
    <t>UAESP
Habitantes del D.C. , Población Recicladora de Oficio</t>
  </si>
  <si>
    <t>A partir del año 5 de implementación del PGIRS, el 100% de los proyectos de contenerización deberán permitir la separación de los residuos conforme los lineamientos establecidos, una vez sea realizada una evaluación de la efectividad de las campañas de separación en la fuente.</t>
  </si>
  <si>
    <t xml:space="preserve">Cero macrorrutas de recolección con contenerización </t>
  </si>
  <si>
    <t>Porcentaje de articulación los proyectos de implementación de contenerización</t>
  </si>
  <si>
    <t>Actividades de coordinación con la Interventoría para hacer seguimiento a la efectividad de la contenerización.</t>
  </si>
  <si>
    <t>5. Desarrollar campañas de información, divulgación e implementación del Proyecto de Reciclaje y Aprovechamiento Sostenible -PRAS-.</t>
  </si>
  <si>
    <t>UAESP
Habitantes del D.C., Población Recicladora de Oficio
Alcaldía mayor
Secretaría Distrital de Hábitat</t>
  </si>
  <si>
    <t>El 100% de la población es sensibilizada en contenido estructural, pedagógico del PRAS, consumo y producción responsable fomento a la cultura del aprovechamiento, separación en la fuente y Acuerdo 349 de 2014(comparendo ambiental o aquel que lo complemente, modifique o sustituya)
(12 campañas)</t>
  </si>
  <si>
    <t>0 personas sensibilizadas en el PRAS</t>
  </si>
  <si>
    <t>Número de personas sensibilizadas / Total de la población</t>
  </si>
  <si>
    <t>12  campañas</t>
  </si>
  <si>
    <t>1 campaña realizada</t>
  </si>
  <si>
    <t>Publicación de noticias de las campañas Reciclar Transforma y Somos lo que hay detrás.</t>
  </si>
  <si>
    <t>1 campaña</t>
  </si>
  <si>
    <t>Proyecto 2. Recolección, transporte y clasificación en la actividad de aprovechamiento.</t>
  </si>
  <si>
    <t>6. Levantamiento de información detallada relacionada con las rutas selectivas en el Distrito.</t>
  </si>
  <si>
    <t>UAESP
Población Recicladora de Oficio</t>
  </si>
  <si>
    <t>El distrito contará con un documento técnico que contenga la información recopilada de las rutas selectivas
(1 documento técnico)</t>
  </si>
  <si>
    <t>1 documento técnico con 166 rutas selectivas de organizaciones de recicladores identificadas</t>
  </si>
  <si>
    <t xml:space="preserve">1
Documento técnico definitivo </t>
  </si>
  <si>
    <t>7. Diseño de un sistema de recolección y transporte eficiente para rutas selectivas.</t>
  </si>
  <si>
    <t>UAESP
Entidades Distritales, Población Recicladora de Oficio</t>
  </si>
  <si>
    <t>El distrito contará con un documento técnico que contenga la información de un sistema de recolección y transporte eficiente para las rutas selectivas por parte de los prestadores de la actividad de aprovechamiento en el marco del servicio público de aseo.
(1 documento técnico)</t>
  </si>
  <si>
    <t>0 documentos técnicos</t>
  </si>
  <si>
    <t>Actividad cumplida en el año 2</t>
  </si>
  <si>
    <t>Actividad cumplida</t>
  </si>
  <si>
    <t>8. Establecer los lineamientos para la recolección, transporte, acopio, clasificación y pesaje de material potencialmente aprovechable en el Distrito.</t>
  </si>
  <si>
    <t>Se contará con una norma en la que se establezca en detalle el esquema y las condiciones de prestación de la actividad de aprovechamiento en la ciudad de Bogotá, incluyendo rutas, horarios, frecuencias, características técnicas entre otros
(1 norma distrital)</t>
  </si>
  <si>
    <t>Resolución 799 de 2012</t>
  </si>
  <si>
    <t xml:space="preserve">       4 años</t>
  </si>
  <si>
    <t>1                                   norma distrital</t>
  </si>
  <si>
    <t>9. Implementar un mecanismo de registro de bodegas, centros de acopio o estaciones de clasificación y aprovechamiento, y reporte de información.</t>
  </si>
  <si>
    <t>UAESP
Entidades Distritales, Propietarios y/o arrendatarios de bodegas, centros de acopio, estaciones de clasificación y aprovechamiento</t>
  </si>
  <si>
    <t>Se contará con un mecanismo de registro de bodegas, centros de acopio o estaciones de clasificación y aprovechamiento y reporte de información para contar con el conocimiento del flujo de materiales en el Distrito</t>
  </si>
  <si>
    <t>0 mecanismos de registro de informacion implementados</t>
  </si>
  <si>
    <t>Un mecanismo de registro implementado</t>
  </si>
  <si>
    <t xml:space="preserve">  4 años</t>
  </si>
  <si>
    <t>1                mecanismo</t>
  </si>
  <si>
    <t>seguimiento anual</t>
  </si>
  <si>
    <t>Se realizó seguimiento al informe de la SSPD</t>
  </si>
  <si>
    <t>10. Mejoramiento y fortalecimiento de la capacidad operativa para el aprovechamiento para dar cumplimiento a la normatividad vigente.</t>
  </si>
  <si>
    <t>El 30% de las organizaciones de recicladores registradas en el RUOR beneficiadas con el fortalecimiento de infraestructuras para el aprovechamiento para dar cumplimiento a la normatividad vigente.</t>
  </si>
  <si>
    <t>15 organizaciones de recicladores operando en las bodegas entregadas por la UAESP para la conformación de una ECA</t>
  </si>
  <si>
    <t>Número de organizaciones de recicladores de oficio registradas en el RUOR que acceden al beneficio / Número total de organizaciones de recicladores de oficio registradas en el RUOR</t>
  </si>
  <si>
    <t>4 años</t>
  </si>
  <si>
    <t>26 organizaciones</t>
  </si>
  <si>
    <t>Proyecto 3. Estrategias para el fortalecimiento de cadenas de valor.</t>
  </si>
  <si>
    <t xml:space="preserve">11. Facilitar la interacción de los actores de la cadena de valor a través de la divulgación de información de oferta y demanda. </t>
  </si>
  <si>
    <t>UAESP
Actores de la cadena de aprovechamiento</t>
  </si>
  <si>
    <t>El Distrito contará con un medio que facilite la interacción de los diferentes actoresde la cadena de aprovechamiento para así incrementar el valor del material potencialmente aprovechable.</t>
  </si>
  <si>
    <t>Cero medios implementados para facilitar las interacciones</t>
  </si>
  <si>
    <t>Número de medios implementados para facilitar interacciones</t>
  </si>
  <si>
    <t>1                       medio</t>
  </si>
  <si>
    <t>1 estudio ejecutado NCU
20%
 de la base de directorio de empresas desarrollada</t>
  </si>
  <si>
    <t>seguimiento: mesas de trabajo orgánicos</t>
  </si>
  <si>
    <t>se realizaron 2 talleres</t>
  </si>
  <si>
    <t>Se presentó la metodología de cadenas de valor en el congreso de Medio ambiente de CEID</t>
  </si>
  <si>
    <t>Mesas de trabajo: 2 cadenas de valor</t>
  </si>
  <si>
    <t>12. Realizar un estudio que permita conocer las cadenas de valor de las diferentes corrientes de residuos aprovechables en la ciudad.</t>
  </si>
  <si>
    <t>UAESP</t>
  </si>
  <si>
    <t>En dos años se contará con un documento técnico en el que se establezcan opciones de aprovechamiento para las diferentes corrientes de residuos generados en la ciudad, se analice la cadena de valor para cada uno y haga un análisis del mercado.</t>
  </si>
  <si>
    <t>Estudios CEMPRE (2001)
Iniciativas de acercamiento entre industria y recicladores independientes (2012)</t>
  </si>
  <si>
    <t>1 documento técnico</t>
  </si>
  <si>
    <t>avance documento orgánicos</t>
  </si>
  <si>
    <t>Se elaboró el documento final cadena valor orgánicos</t>
  </si>
  <si>
    <t>documento final cadena valor orgánicos</t>
  </si>
  <si>
    <t>Actividad cumplida en el Tercer Trimestre</t>
  </si>
  <si>
    <t>13. Promover la investigación mediante convenios con entes públicos, académico e investigadores.</t>
  </si>
  <si>
    <t>Todos los actores de la cadena de aprovechamiento</t>
  </si>
  <si>
    <t>Durante cada periodo de gobierno se apoyará mínimo una iniciativa que busque el aumento de la demanda de MPA
(3 proyectos)</t>
  </si>
  <si>
    <t>0 iniciativas apoyadas</t>
  </si>
  <si>
    <t>Número de iniciativas apoyadas.</t>
  </si>
  <si>
    <t>3               proyectos</t>
  </si>
  <si>
    <t xml:space="preserve">Se continua con la ejecución de las actividades pactadas en el convenio de Corpovisionarios. </t>
  </si>
  <si>
    <t>1 Proyecto</t>
  </si>
  <si>
    <t>PROGRAMA DE INCLUSIÓN DE RECICLADORES</t>
  </si>
  <si>
    <t>Proyecto 1. Acciones afirmativas enfocadas a la población recicladora de oficio para la superación de condiciones de vulnerabilidad.</t>
  </si>
  <si>
    <t>14. Mantener el Registro Único de Recicladores de Oficio – RURO, como herramienta del censo de población recicladora de oficio, con el fin de contar con información actualizada de las personas que se dedican a la actividad de aprovechamiento e identificar sus necesidades.</t>
  </si>
  <si>
    <t>Anualmente contar con un registro de recicladores de oficio en el Distrito, depurado y actualizado
(12 actualizaciones)</t>
  </si>
  <si>
    <t>RURO</t>
  </si>
  <si>
    <t>Un censo depurado y actualizado</t>
  </si>
  <si>
    <t>12 actualizaciones</t>
  </si>
  <si>
    <t>5 actualizaciones</t>
  </si>
  <si>
    <t>1
Actualización</t>
  </si>
  <si>
    <t>15. Estudio de caracterización de Vehículos de Tracción Humana (VTH) y propuesta de alternativas eficientes para la recolección y transporte de material potencialmente
aprovechable</t>
  </si>
  <si>
    <t>UAESP
Entidades del Distrito</t>
  </si>
  <si>
    <t>Un documento técnico de soporte que permita establecer las condiciones reales y actuales de los vehículos de tracción humana utilizados por la población recicladora de oficio.</t>
  </si>
  <si>
    <t>0 documentos técnicos desarrollados</t>
  </si>
  <si>
    <t>1            documento técnico de soporte</t>
  </si>
  <si>
    <t>cumplida</t>
  </si>
  <si>
    <t>16.Mejoramiento de los medios utilizados para la recolección y transporte del MPA.</t>
  </si>
  <si>
    <t>Mejoramiento de las condiciones de trabajo y prestación del servicio de las población recicladora de oficio en la actividad de recolección y transporte de material potencialmente aprovechable.
(100% de VTH mejorado)</t>
  </si>
  <si>
    <t>11,495 recicladores que utilizan VTH (U distrital 2011)</t>
  </si>
  <si>
    <t xml:space="preserve">Número de recicladores a los cuales se le mejora el VTH / Número de recicladores que utilizan VTH </t>
  </si>
  <si>
    <t>100% de VTH mejorados</t>
  </si>
  <si>
    <t xml:space="preserve">Elaboración estudios previos y proceso contractual
</t>
  </si>
  <si>
    <t>Se realizó la adquisición de los vehículos, por medio de selección abreviada.</t>
  </si>
  <si>
    <t>En ejecución 90 vth</t>
  </si>
  <si>
    <t>Se recibieron los vehículos adquiridos y se asignaron a las organizaciones que cumplieron con los requisitos.</t>
  </si>
  <si>
    <t>17.Apoyo a través de las entidades distritales que hacen parte de la Mesa para la Inclusión de la Población Recicladora, en los siguientes aspectos:
• Asistencia psicosocial • Salud
• Educación • Integración Social</t>
  </si>
  <si>
    <t>Mejoramiento de la calidad de vida de la población recicladora de oficio.
(24 Ferias de Servicios)</t>
  </si>
  <si>
    <t>4 Ferias de Servicios realizadas en el año 2016</t>
  </si>
  <si>
    <t>Número de ferias ejecutadas / Número total de ferias programada</t>
  </si>
  <si>
    <t>24 Ferias de servicios</t>
  </si>
  <si>
    <t>1  feria</t>
  </si>
  <si>
    <t>Las dos ferias se completaron en el Tercer Trimestre</t>
  </si>
  <si>
    <t>18.Carnetizar la población recicladora
de oficio</t>
  </si>
  <si>
    <t>Hasta el año 4 todos los recicladores de oficio son carnetizados.</t>
  </si>
  <si>
    <t xml:space="preserve">Con corte a 31/12/2016, se cuenta con 9.237 Recicladores de Oficio Carnetizados </t>
  </si>
  <si>
    <t>Número de recicladores carnetizados / Número de recicladores</t>
  </si>
  <si>
    <t>carnetización del 100% de la población recicladora de oficio</t>
  </si>
  <si>
    <t>725 recicladores carnetizados, 264 duplicados
Acumulado:  11.836 y 662 duplicados</t>
  </si>
  <si>
    <t>100% de solicitudes en los puntos de atención</t>
  </si>
  <si>
    <t>311 recicladores carnetizados
Acumulado: 12.135</t>
  </si>
  <si>
    <t>19.Divulgación del auxilio de servicios funerarios entregados por la UAESP.</t>
  </si>
  <si>
    <t>Permanentemente hasta los 4 primeros años</t>
  </si>
  <si>
    <t xml:space="preserve">
Número de jornadas de divulgación</t>
  </si>
  <si>
    <t>Número de jornadas de divulgación</t>
  </si>
  <si>
    <t xml:space="preserve">103 actividades
1.316 recicladores </t>
  </si>
  <si>
    <t xml:space="preserve">83 actividades
2.115 recicladores </t>
  </si>
  <si>
    <t>20. Entregar kits de elementos de protección personal a la población recicladora de oficio inscrita en el RURO.</t>
  </si>
  <si>
    <t>UAESP
Secretaría Distrital de Hábitat</t>
  </si>
  <si>
    <t>Hasta el año 4 entrega del 100%  de los kits.
(21.000 kits de protección personal para población recicladora de oficio)</t>
  </si>
  <si>
    <t>21.335 recicladores de oficio registrados en RURO</t>
  </si>
  <si>
    <t>Numero de kits entregados / Número de recicladores registrados en el censo</t>
  </si>
  <si>
    <t>21.000 kits de protección personal para población recicladora de oficio</t>
  </si>
  <si>
    <t>Entrega trimestre: 1.000</t>
  </si>
  <si>
    <t xml:space="preserve"> Entregas trimestre: 2,838
 Entregas acumulado: 7.092</t>
  </si>
  <si>
    <t xml:space="preserve"> Entregas trimestre: 609
Entregas acumulado: 7.701</t>
  </si>
  <si>
    <t xml:space="preserve">Entregas trimestre: 1.500
</t>
  </si>
  <si>
    <t>1.380 uniformes entregados. Total acumulado 9.168</t>
  </si>
  <si>
    <t>1.320 uniformes entregados. Total acumulado 10.488</t>
  </si>
  <si>
    <t>21. Apoyar la gestión de los pisos de seguridad social.</t>
  </si>
  <si>
    <t>En el año 4 contar con el apoyo al 100% de de las Organizaciones de Recicladores en temas de ARL</t>
  </si>
  <si>
    <t>0 capacitaciones programadas</t>
  </si>
  <si>
    <t>Número de capacitaciones en temas de ARL / Número de capacitaciones programadas</t>
  </si>
  <si>
    <t>100% de apoyo a las organizaciones de Recicladores en temas de ARL</t>
  </si>
  <si>
    <t>Capacitar 50 organizaciones de recicladores en temas de pisos de seguridad social.</t>
  </si>
  <si>
    <t>22. Divulgar, modificar y publicar normas distritales que favorezcan el acceso cierto y seguro a los residuos sólidos aprovechables generados en Bogotá.</t>
  </si>
  <si>
    <t>Contar con un marco normativo al final del cuatrienio</t>
  </si>
  <si>
    <t>Número de actos administrativos</t>
  </si>
  <si>
    <t>Número de normas divulgadas, modificadas y publicadas</t>
  </si>
  <si>
    <t>1 Resolución</t>
  </si>
  <si>
    <t>Revisión, seguimiento y ajustes en la medida que sean necesarios</t>
  </si>
  <si>
    <t>Proyecto 2. Fortalecimiento a organizaciones nuevas y existentes.</t>
  </si>
  <si>
    <t>23.Desarrollar jornadas de capacitación dirigidas a organizaciones de recicladores y/o recicladores independientes para su fortalecimiento orientado a la formalización y cumplimiento de los requisitos establecidos en el Decreto 596 de 2016, o el que lo modifique, complemente o sustituya.</t>
  </si>
  <si>
    <t>En 4 años, 70% de la población recicladora de oficio estará capacitada en el fomento a la formalización, de acuerdo al Decreto Nacional 596 de 2016, o el que lo modifique, complemente o sustituya
(24 jornadas - 6 por año)</t>
  </si>
  <si>
    <t>3 capacitaciones (2016)</t>
  </si>
  <si>
    <t>Número de jornadas de capacitación brindadas / Número de capacitaciones programadas</t>
  </si>
  <si>
    <t>24 jornadas        (6 jornadas por año)</t>
  </si>
  <si>
    <t>15 jornadas
257 asistentes</t>
  </si>
  <si>
    <t>24. Convocar a las Organizaciones de recicladores en procesos de certificación de competencias laborales.</t>
  </si>
  <si>
    <t>Entidades del Distrito</t>
  </si>
  <si>
    <t>En 12 años, 24 procesos de convocatorias a las Organizaciones Recicladoras de oficio reciben certificado de competencias en formación laboral
(2 convocatorias/año)</t>
  </si>
  <si>
    <t>2 convocatorias al año</t>
  </si>
  <si>
    <t>Número de convocatorias realizadas / Número de convocatorias programadas</t>
  </si>
  <si>
    <t xml:space="preserve">2 convocatorias al año </t>
  </si>
  <si>
    <t>1 convocatoria</t>
  </si>
  <si>
    <t>1 convocatoria realizada</t>
  </si>
  <si>
    <t>2 convocatorias</t>
  </si>
  <si>
    <t>25. Apoyo para la conformación y cumplimiento como personas jurídicas.</t>
  </si>
  <si>
    <t>Contar con un programa de apoyo para las Organizaciones de Recicladores de Oficio en el marco del cumplimiento como personas jurídicas</t>
  </si>
  <si>
    <t>Con corte a 31/12/2016, existen 137 Organizaciones de Recicladores de Oficio</t>
  </si>
  <si>
    <t>Un programa de conformación y cumplimiento como personas jurídicas</t>
  </si>
  <si>
    <t>3 años</t>
  </si>
  <si>
    <t>1 programa</t>
  </si>
  <si>
    <t>Se realizaron actividades de acompañamiento para completar el proceso de formalización de las organizaciones. Cumplimiento Decreto 596 de 2016.</t>
  </si>
  <si>
    <t>1 programa (Guia instructiva para conformación de personas jurídicas)</t>
  </si>
  <si>
    <t>26. Mantener actualizado el Registro Único de Organizaciones de Recicladores -RUOR para lo cual se definirán y aplicarán criterios de verificación.</t>
  </si>
  <si>
    <t>Anualmente contar con un registro de Recicladores de Oficio en el Distrito depurado y actualizado
(12 actualizaciones)</t>
  </si>
  <si>
    <t>Con corte a 31/03/2017, hay 21.555 Recicladores de Oficio registrados.</t>
  </si>
  <si>
    <t>12  años</t>
  </si>
  <si>
    <t>Se elaboró el proyectó de resolución para la actualización del RUOR</t>
  </si>
  <si>
    <t>Se expidieron las Resoluciones 342 de inclusiòn, 341 de permanenciaA y 336, 337, 338, 339 y 340 de retiro
Comité RUOR 013 realizado 30 y 31 de julio se presentaron 30 organizaciones a que interpusieron recursos para subsanar el cumplimiento de requisitos y solicitaban su inclusiòn o permanencia en RUOR.
Se adjunta base datos y acta con relación del cumplimiento de requisitos y decisión de comité, así:
19 INCLUSIÓN
10 PERMANENCIA
1 RETIRO (ratifica)
Se encuentran en elaboración los actos administrativos de actualización del Registro Unico de Organizaciones-RUOR-</t>
  </si>
  <si>
    <t>Informe de compatibilidad para PDI plantilla IV Trimestre (2).xls</t>
  </si>
  <si>
    <t>Ejecutar el 21/01/2018 21:07</t>
  </si>
  <si>
    <t>Las siguientes características de este libro no son compatibles con versiones anteriores de Excel. Estas características podrían perderse o degradarse si abre el libro con una versión anterior de Excel o si lo guarda con un formato de archivo anterior.</t>
  </si>
  <si>
    <t>Pérdida menor de fidelidad</t>
  </si>
  <si>
    <t>Nº de apariciones</t>
  </si>
  <si>
    <t>Versión</t>
  </si>
  <si>
    <t>Algunas celdas o estilos de este libro contienen un formato no admitido en el formato de archivo seleccionado. Estos formatos se convertirán al formato más cercano disponible.</t>
  </si>
  <si>
    <t>Excel 97-2003</t>
  </si>
  <si>
    <t>AVANCE CUARTO TRIMESTRE 2020</t>
  </si>
  <si>
    <t>En cumplimiento a la obligación legal de revisar, ajustar y actualizar el PGIRS cada vez que ocurre un cambio de administración, esta Unidad inició  el proceso de revisión del PGIRS, que se encontró vigente para el Distrito adoptado mediente los decretos 495 de 2016 y 652 de 2018, en el mes de marzo del 2020 
Luego de la revisión,  empezó la elaboración de la propuesta técnica de actualización y se convocoó a las intancias de actualización requeridas en la norma, Grupo Coordinador y Grupo Técnico en el marco del Decreto Distrital 504 de 2015.
Luego de surtir a cabo los procesos de elección de representantes de las entidades y organizaciones convocadas mediante el precitado Decreto, se llevaron a cabo las discusiones al interior de cada grupo y se surtieron los procesos de publicación para recibir observaciones al proceso de actualización.
Finalmente, el 30 de diciembre de 2020, la alcaldesa mayor, adopta mediante el Decreto 345 de 2020, el PGIRS para la ciudad de Bogotá, que pretende la reconversión hacia un modelo de economía circular y orienta la gestión de residuos a maximizar el proceso de aprovechamiento y tratamiento de los mismos.</t>
  </si>
  <si>
    <t xml:space="preserve">Seguimientos
Definición del nuevo PGIRS
</t>
  </si>
  <si>
    <t>Durante lo corrido del cuarto trimestre de 2020, la totalidad de cestas en el marco de la licitación pública 02 de 2017 se instalaron en áreas públicas, con el fin de fomentar la separación en la fuente y dignificar la actividad de aprovechamiento en el marco de la prestación del servicio público de aseo.</t>
  </si>
  <si>
    <t>Durante el cuarto semestre de 2020, los contenedores proyectados para instalar en la ciudad se encuentran instalados y los concesionarios del servicio se encargan de realizar actividades de gestión social orientadas a la importancia de la separación en la fuente y la buena utilización de los contenedores.</t>
  </si>
  <si>
    <r>
      <rPr>
        <sz val="8"/>
        <rFont val="Calibri"/>
        <family val="2"/>
        <scheme val="minor"/>
      </rPr>
      <t>En el cuarto trimestre del año se busca dar continuidad con una campaña enfocada en la dignificación de los recicladores de oficio, promoviendo la separación de residuos en la cuidadanía y la entrega de material aprovechable a los recicladores.En el marco de esta campaña se han desarrollado las siguientes actividades en lo corrido del año:</t>
    </r>
    <r>
      <rPr>
        <sz val="8"/>
        <color rgb="FFFF0000"/>
        <rFont val="Calibri"/>
        <family val="2"/>
        <scheme val="minor"/>
      </rPr>
      <t xml:space="preserve">
</t>
    </r>
    <r>
      <rPr>
        <sz val="8"/>
        <rFont val="Calibri"/>
        <family val="2"/>
        <scheme val="minor"/>
      </rPr>
      <t>Desde la Subdirección de Aprovechamiento se manejaron dos enfoques, uno social y otro de cultura ciudadana y pedagogía: En el enfoque social  fueron impactados 12.576 personas, en 709 actividades; las principales actividades fueron: se han manejado enfoques de población recicladora en actividades como mesas sectoriales, juntas de alcaldías locales, atención a requerimientos a comunidades, encuentros comunitarios, jornadas de sensibilizaciones, mesas de habitabilidad en la calle, mesas locales de  recicladores y verificaciones en campo. Adicionalmente se ha trabajado desde la vigencia 2020 el enfoque de cultura ciudadana, en la que se inició la implementación de la campaña "La Basura no es Basura", haciendo sensibilizaciones en eventos masivos, establecimientos comerciales, multiusuarios de propiedad horizontal, unidades residenciales, entre otros, para este ultimo enfoque se impactaron en 15629 personas en 144 actividades.</t>
    </r>
  </si>
  <si>
    <t>En el cuarto trimestre se continuo con el desarrollo de  diagnósticos a diferentes organizaciones de recicladores para verificar el cumplimiento normativo de estas, asi como iniciar  las formaciones para el levantamiento de rutas selectivas, con el fin de tener información veraz relacionada con la cobertura de rutas selectivas en la ciudad</t>
  </si>
  <si>
    <t xml:space="preserve">Durante eel ultimo trimestre de la vigencia 2020, la Superintendencia de Servicios Públicos Domiciliarios -SSPD- no ha publicado en la plataforma del Sistema Único de Información -SUI- la información reportada de Sitios Estaciones de Clasificación y Aprovechamiento -NUECA-. No obstante, según la información del último reporte (relizado en marzo del año en curso), hay 580 ECA asociadas a los prestadores de la actividad de aprovechamiento en el marco del servicio público de aseo.
A nivel Distrito, la UAESP cuenta con 10 ECA en la que se realiza la clasificación del material potencialmente aprovechable, sin embargo, en la actualidad no es resorte de la entidad el reporte de la información de la cantidad de material recolectado. </t>
  </si>
  <si>
    <t>Actualmente se cuenta  con 10 bodegas, beneficiando a 23 Organizaciones de Recicladores, las cuales ejercen su actividad de aprovechamiento. Las bodegas cumplen con las condiciones adecuadas para su funcionamiento, fueron dotadas con extintores e implementos que garantizan la seguridad e higiene, adicionalmente, se realiza el seguimiento a las fumigaciones para el cumplimiento normativo.</t>
  </si>
  <si>
    <t>En el cuarto trimestre de la presente vigencia se firmó el contrato para la  "Adecuaciòn de la planta de compostaje y lombricultura, ubicada en el sector mochuelo bajo para el fortalecimiento, implementaciòn y estandarizaciòn dle proceso de producciòn de abonos a partir del aprovechamiento de residuos sòlidos orgànicos"  permitiendo de esta forma que los recicladores iniciaran con un nuevo proyecto que permitirá disminuir la carga de residuos al relleno sanitario.</t>
  </si>
  <si>
    <t>Durante el cuarto trimestre se adelantó el proceso de contratación para realizar la caracterización física, química y biológica de los Residuos Solidos Orgánicos generados en las 20 localidades de la ciudad de Bogotá, orientada al diseño de sistemas de tratamiento y valorización de residuos orgánicos en la ciudad mediante procesos aeróbicos, anaeróbicos y de recuperación energética. La caracterizaciòn se realizarà en alianza con la GIZ (Agencia de Cooperaciòn Alemana) y la DBFZ (Alianza Biomasa Alemana)</t>
  </si>
  <si>
    <t>Fue elaborado documento de la propuesta de tecnología de pirogasificación  para participación en la convocatoria a ciudades o Entidades Públicas interesadas en participar  en el proyecto " Soluciones innovadoras para la Reduccción y valorización de residuos" del Fondo  FASEP de la Embajada de Francia con El Servicio Económico Regional para ser socializado con  Secretaría Distrital del Hábitat. 
Dentro de los principales avances en los proyectos de cooperación internacional se contó con los siguientes:
* Exposición de la problematica de residuos sólidos en Bogotá y la necesidad de implementar  nuevas tecnologías en la ciudad, ante la empresa francesa grupo Keran la propuesta de realización de memorando de entendimiento entre la Agencia para la Cooperación Alemana para el  Desarrollo (GIZ) y la UAESP.
*Exposición de la problematica de residuos sólidos en Bogotá y la necesidad de implementar  nuevas tecnologías en la ciudad, ante la empresa francesa grupo Keran.</t>
  </si>
  <si>
    <t xml:space="preserve">Para la vigencia 2020 fueron registrados en el RURO  515, de los cuales 223 son mujeres y 292 son hombres. Esta vigencia de gestionaron los datos del registro a través del laherramienta de Microsoft PowerBI, que permite realizar la consulta de las personas registradas en el RURO, así mismo, es posible evidenciar la caracterización de la población, localidad en la que realizan la recolección, tipo de vivienda, lugar de origen, rango de años, entre otros; adicionalmente, es posible consultar cuantós de los recicladores registradoe en el RURO se encuentran vinculados en el RURO. La pagina de consulta es: http://www.uaesp.gov.co/content/reporte-power-bi-ruor-ruro
</t>
  </si>
  <si>
    <t>En el cuarto trimestre de 2020, no fueron entregados triciclos de tracción asistida eléctrica a las organizaciones de recicladores, durante la vigencia 2021 se realizará una nueva evaluación de necesidades para inciar el proceso de adquisición y posterior entrega.</t>
  </si>
  <si>
    <t>Dentro del Plan de Inclusión para la población recicladora, se contempla como meta: Divulgación del auxilio de servicios funerarios entregados por la UAESP. Para dar cumplimiento, el Equipo de Gestores realiza dicha actividad en escenarios de interacción con población recicladora. Para el trimestre reportado se realizaron 240 socializaciones a  264  recicladores de oficio.
Adicionalmente fue publicada en la página de la entidad la información de cómo acceder a los subsidios funerarios de forma virtual, se puede consultar la información en el siguiente link: http://www.uaesp.gov.co/noticias/acceder-los-subsidios-funerarios-uaesp</t>
  </si>
  <si>
    <t>• En el 2020 se han entregados 11.167 kits de bioseguridad (Jabón líquido, 3 tapabocas, monogafas y guantes) y 2.750 tapabocas. Los kits de bioseguridad  comprenden:  jabón líquido de 500 ml para manos, 3 tapabocas en polipropileno 3 capas, lavable, plegable y termosellado, 1 par de monogafas con lentes en policarbonato y antiempañante y un par de guantes vaqueta.
• Adicionalmente fueron entregados 2750 tapabocas en polipropileno 3 capas, termosellados desechables.
Es importante mencionar que la entrega de kits se realiza  al reciclador que se encuentre incluido en el Registro Unico de Recicladores de Oficio-RURO, para lo cual debe haber realizado la solicitud formal de inclusión y permitir la verificación en campo para constatar que efectivamente desempeña la actividad.</t>
  </si>
  <si>
    <t>Estas actividades son enmarcadas en la Gestión Social de la subdirección de aprovechamiento. Durante el 2020 fueron realizadas un total de 709 actividades y fueron impactados 12.576 recicladores de oficio. Dentro de las principales actividades se contó con las siguientes: se han manejado enfoques de población recicladora en actividades como mesas sectoriales, juntas de alcaldías locales, atención a requerimientos a comunidades, encuentros comunitarios, jornadas de sensibilizaciones, mesas de habitabilidad en la calle, mesas locales de  recicladores y verificaciones en campo.</t>
  </si>
  <si>
    <t xml:space="preserve">Durante el cuarto trimestre de 2020, una vez adoptado el Plan de Desarrollo "Un nuevo contrato social y ambiental para la Bogotá del siglo XXI" se continua estructurando actividades, con el fin de ofrecer a los recicladores de oficio y su núcleo familiar, diversas alternativas pedagógicas y educativas, con el fin de fortalecer su proceso de formación empresarial. Fue realizado el acercamiento con el SENA, entidad encargada de realizar el proceso de certificación de competencias laborales. </t>
  </si>
  <si>
    <t>En el cuarto trimestre de 2020, se hizo acompañamiento a 6 organizaciones de recicladores en  proceso de formalización para presentar a comité para permanencia e inclusiòn al RUOR</t>
  </si>
  <si>
    <t>De acuerdo con la situaciòn de emergencia de salud pùblica de importancia mundial relacionada con la propagaciòn del COVID-19,  las condiciones sanitarias que afronta la ciudad, las restricciones respecto a las aglomeraciones y el cumplimiento al distanciamiento social, la UAESP entrego a la población recicladora de oficio 2048mercados con productos de primera necesidad.
Es importante mencionar que la entrega de mercados  se realiza  al reciclador que se encuentre incluido en el Registro Unico de Recicladores de Oficio-RURO, para lo cual debe haber realizado la solicitud formal de inclusión y permitir la verificación en campo para constatar que efectivamente desempeña la actividad.</t>
  </si>
  <si>
    <t xml:space="preserve">Para el cuarto trimestre de 2020, no se realizaron carnetizaciones, para un total con corte a diciembre de 13382 recicladores carnetizados. Se está proyectando la compra de equipos que faciliten esta actividad y permitan llegar a una mayor cobertura de los recicladores de oficio. 
</t>
  </si>
  <si>
    <t xml:space="preserve"> De acuerdo con la situaciòn de emergencia de salud pùblica de importancia mundial relacionada con la propagaciòn del COVID-19,  las condiciones sanitarias que afronta la ciudad, las restricciones respecto a las aglomeraciones y el cumplimiento al distanciamiento social,  el tema   de participación de recicladores en eventos masivos no  se han realizado  ferias de servicios. Sin embargo durante el 2020 se realizaron actividades que permitieron atender necesidades de los recicladores como entrega de mercados, entrega de kits de bioseguridad, giros monetarios, apoyados de donaciones tanto publicas como privadas.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</si>
</sst>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
  </numFmts>
  <fonts count="10" x14ac:knownFonts="1">
    <font>
      <sz val="11"/>
      <color theme="1"/>
      <name val="Calibri"/>
      <family val="2"/>
      <scheme val="minor"/>
    </font>
    <font>
      <sz val="8"/>
      <name val="Calibri"/>
      <family val="2"/>
    </font>
    <font>
      <sz val="11"/>
      <color theme="1"/>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sz val="8"/>
      <color rgb="FF92D050"/>
      <name val="Calibri"/>
      <family val="2"/>
      <scheme val="minor"/>
    </font>
    <font>
      <b/>
      <sz val="8"/>
      <name val="Calibri"/>
      <family val="2"/>
      <scheme val="minor"/>
    </font>
    <font>
      <sz val="8"/>
      <name val="Calibri"/>
      <family val="2"/>
      <scheme val="minor"/>
    </font>
    <font>
      <sz val="8"/>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C000"/>
        <bgColor indexed="64"/>
      </patternFill>
    </fill>
    <fill>
      <patternFill patternType="solid">
        <fgColor theme="0" tint="-4.9989318521683403E-2"/>
        <bgColor indexed="64"/>
      </patternFill>
    </fill>
  </fills>
  <borders count="22">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164" fontId="2" fillId="0" borderId="0" applyFont="0" applyFill="0" applyBorder="0" applyAlignment="0" applyProtection="0"/>
    <xf numFmtId="9" fontId="2" fillId="0" borderId="0" applyFont="0" applyFill="0" applyBorder="0" applyAlignment="0" applyProtection="0"/>
  </cellStyleXfs>
  <cellXfs count="66">
    <xf numFmtId="0" fontId="0" fillId="0" borderId="0" xfId="0"/>
    <xf numFmtId="0" fontId="4" fillId="0" borderId="0" xfId="0" applyFont="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left" vertical="center" wrapText="1"/>
    </xf>
    <xf numFmtId="0" fontId="3" fillId="0" borderId="0" xfId="0" applyNumberFormat="1" applyFont="1" applyAlignment="1">
      <alignment vertical="top" wrapText="1"/>
    </xf>
    <xf numFmtId="0" fontId="0" fillId="0" borderId="0" xfId="0" applyNumberFormat="1" applyAlignment="1">
      <alignment vertical="top" wrapText="1"/>
    </xf>
    <xf numFmtId="0" fontId="0" fillId="0" borderId="1" xfId="0" applyNumberFormat="1" applyBorder="1" applyAlignment="1">
      <alignment vertical="top" wrapText="1"/>
    </xf>
    <xf numFmtId="0" fontId="0" fillId="0" borderId="2" xfId="0" applyNumberFormat="1" applyBorder="1" applyAlignment="1">
      <alignment vertical="top" wrapText="1"/>
    </xf>
    <xf numFmtId="0" fontId="3"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2" xfId="0" applyNumberFormat="1" applyBorder="1" applyAlignment="1">
      <alignment horizontal="center" vertical="top" wrapText="1"/>
    </xf>
    <xf numFmtId="0" fontId="0" fillId="0" borderId="3" xfId="0" applyNumberFormat="1" applyBorder="1" applyAlignment="1">
      <alignment horizontal="center" vertical="top" wrapText="1"/>
    </xf>
    <xf numFmtId="0" fontId="6" fillId="0" borderId="0" xfId="0" applyFont="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1" fontId="1" fillId="2" borderId="8"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9" fontId="1" fillId="2" borderId="9" xfId="0" applyNumberFormat="1" applyFont="1" applyFill="1" applyBorder="1" applyAlignment="1">
      <alignment horizontal="center" vertical="center" wrapText="1"/>
    </xf>
    <xf numFmtId="0" fontId="1" fillId="2" borderId="9" xfId="0" applyFont="1" applyFill="1" applyBorder="1" applyAlignment="1">
      <alignment horizontal="center" vertical="center" wrapText="1"/>
    </xf>
    <xf numFmtId="37" fontId="1" fillId="2" borderId="9" xfId="1" applyNumberFormat="1" applyFont="1" applyFill="1" applyBorder="1" applyAlignment="1">
      <alignment horizontal="center" vertical="center" wrapText="1"/>
    </xf>
    <xf numFmtId="0" fontId="1" fillId="2" borderId="5" xfId="0" applyNumberFormat="1" applyFont="1" applyFill="1" applyBorder="1" applyAlignment="1">
      <alignment horizontal="center" vertical="center" wrapText="1"/>
    </xf>
    <xf numFmtId="3" fontId="1" fillId="2" borderId="5" xfId="0" applyNumberFormat="1" applyFont="1" applyFill="1" applyBorder="1" applyAlignment="1">
      <alignment horizontal="center" vertical="center" wrapText="1"/>
    </xf>
    <xf numFmtId="3" fontId="1" fillId="2" borderId="7" xfId="2" applyNumberFormat="1" applyFont="1" applyFill="1" applyBorder="1" applyAlignment="1">
      <alignment horizontal="center" vertical="center" wrapText="1"/>
    </xf>
    <xf numFmtId="9" fontId="1" fillId="2" borderId="17" xfId="0" applyNumberFormat="1" applyFont="1" applyFill="1" applyBorder="1" applyAlignment="1">
      <alignment horizontal="center" vertical="center" wrapText="1"/>
    </xf>
    <xf numFmtId="9" fontId="1" fillId="2" borderId="4" xfId="0" applyNumberFormat="1" applyFont="1" applyFill="1" applyBorder="1" applyAlignment="1">
      <alignment horizontal="center" vertical="center" wrapText="1"/>
    </xf>
    <xf numFmtId="9" fontId="1" fillId="2" borderId="6" xfId="0" applyNumberFormat="1"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horizontal="center" vertical="center" wrapText="1"/>
    </xf>
    <xf numFmtId="0" fontId="1" fillId="2" borderId="8" xfId="0" applyFont="1" applyFill="1" applyBorder="1" applyAlignment="1">
      <alignment horizontal="left" vertical="center" wrapText="1"/>
    </xf>
    <xf numFmtId="9" fontId="1" fillId="2" borderId="6" xfId="0" applyNumberFormat="1" applyFont="1" applyFill="1" applyBorder="1" applyAlignment="1">
      <alignment horizontal="left" vertical="center" wrapText="1"/>
    </xf>
    <xf numFmtId="0" fontId="1" fillId="2" borderId="7" xfId="0" applyFont="1" applyFill="1" applyBorder="1" applyAlignment="1">
      <alignment horizontal="left" vertical="center" wrapText="1"/>
    </xf>
    <xf numFmtId="165" fontId="4" fillId="0" borderId="0" xfId="2" applyNumberFormat="1" applyFont="1" applyAlignment="1">
      <alignment horizontal="center" vertical="center" wrapText="1"/>
    </xf>
    <xf numFmtId="9" fontId="1" fillId="2" borderId="5" xfId="0" applyNumberFormat="1" applyFont="1" applyFill="1" applyBorder="1" applyAlignment="1">
      <alignment horizontal="center" vertical="center" wrapText="1"/>
    </xf>
    <xf numFmtId="1" fontId="1" fillId="2" borderId="5" xfId="0" applyNumberFormat="1" applyFont="1" applyFill="1" applyBorder="1" applyAlignment="1">
      <alignment horizontal="center" vertical="center" wrapText="1"/>
    </xf>
    <xf numFmtId="1" fontId="1" fillId="2" borderId="18" xfId="0" applyNumberFormat="1" applyFont="1" applyFill="1" applyBorder="1" applyAlignment="1">
      <alignment horizontal="center" vertical="center" wrapText="1"/>
    </xf>
    <xf numFmtId="0" fontId="1" fillId="2" borderId="21" xfId="0" applyFont="1" applyFill="1" applyBorder="1" applyAlignment="1">
      <alignment horizontal="center" vertical="center" wrapText="1"/>
    </xf>
    <xf numFmtId="0" fontId="5" fillId="4" borderId="19" xfId="0" applyFont="1" applyFill="1" applyBorder="1" applyAlignment="1">
      <alignment vertical="center" wrapText="1"/>
    </xf>
    <xf numFmtId="0" fontId="4" fillId="0" borderId="0" xfId="0" applyFont="1" applyAlignment="1">
      <alignment wrapText="1"/>
    </xf>
    <xf numFmtId="0" fontId="4" fillId="8" borderId="6"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 fillId="8" borderId="6" xfId="0" applyFont="1" applyFill="1" applyBorder="1" applyAlignment="1">
      <alignment vertical="center" wrapText="1"/>
    </xf>
    <xf numFmtId="0" fontId="7" fillId="3" borderId="6"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1063885</xdr:colOff>
      <xdr:row>0</xdr:row>
      <xdr:rowOff>90764</xdr:rowOff>
    </xdr:from>
    <xdr:to>
      <xdr:col>2</xdr:col>
      <xdr:colOff>547725</xdr:colOff>
      <xdr:row>5</xdr:row>
      <xdr:rowOff>95057</xdr:rowOff>
    </xdr:to>
    <xdr:pic>
      <xdr:nvPicPr>
        <xdr:cNvPr id="5" name="gráficos1">
          <a:extLst>
            <a:ext uri="{FF2B5EF4-FFF2-40B4-BE49-F238E27FC236}">
              <a16:creationId xmlns:a16="http://schemas.microsoft.com/office/drawing/2014/main" id="{D9F3FB2C-97D9-4A39-BADF-7D5B42E37555}"/>
            </a:ext>
          </a:extLst>
        </xdr:cNvPr>
        <xdr:cNvPicPr/>
      </xdr:nvPicPr>
      <xdr:blipFill>
        <a:blip xmlns:r="http://schemas.openxmlformats.org/officeDocument/2006/relationships" r:embed="rId1">
          <a:lum/>
          <a:alphaModFix/>
        </a:blip>
        <a:srcRect/>
        <a:stretch>
          <a:fillRect/>
        </a:stretch>
      </xdr:blipFill>
      <xdr:spPr>
        <a:xfrm>
          <a:off x="1063885" y="90764"/>
          <a:ext cx="2038438" cy="661190"/>
        </a:xfrm>
        <a:prstGeom prst="rect">
          <a:avLst/>
        </a:prstGeom>
        <a:noFill/>
        <a:ln>
          <a:noFill/>
          <a:prstDash/>
        </a:ln>
      </xdr:spPr>
    </xdr:pic>
    <xdr:clientData/>
  </xdr:twoCellAnchor>
  <xdr:twoCellAnchor editAs="oneCell">
    <xdr:from>
      <xdr:col>15</xdr:col>
      <xdr:colOff>348226</xdr:colOff>
      <xdr:row>36</xdr:row>
      <xdr:rowOff>235564</xdr:rowOff>
    </xdr:from>
    <xdr:to>
      <xdr:col>18</xdr:col>
      <xdr:colOff>3615748</xdr:colOff>
      <xdr:row>40</xdr:row>
      <xdr:rowOff>5161</xdr:rowOff>
    </xdr:to>
    <xdr:pic>
      <xdr:nvPicPr>
        <xdr:cNvPr id="6" name="gráficos2">
          <a:extLst>
            <a:ext uri="{FF2B5EF4-FFF2-40B4-BE49-F238E27FC236}">
              <a16:creationId xmlns:a16="http://schemas.microsoft.com/office/drawing/2014/main" id="{A93D06BF-3578-4E93-8333-729CEF736DD9}"/>
            </a:ext>
          </a:extLst>
        </xdr:cNvPr>
        <xdr:cNvPicPr/>
      </xdr:nvPicPr>
      <xdr:blipFill>
        <a:blip xmlns:r="http://schemas.openxmlformats.org/officeDocument/2006/relationships" r:embed="rId2">
          <a:lum/>
          <a:alphaModFix/>
        </a:blip>
        <a:srcRect/>
        <a:stretch>
          <a:fillRect/>
        </a:stretch>
      </xdr:blipFill>
      <xdr:spPr>
        <a:xfrm>
          <a:off x="19039758" y="56822258"/>
          <a:ext cx="6724650" cy="629920"/>
        </a:xfrm>
        <a:prstGeom prst="rect">
          <a:avLst/>
        </a:prstGeom>
        <a:noFill/>
        <a:ln>
          <a:noFill/>
          <a:prstDash/>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S95"/>
  <sheetViews>
    <sheetView showGridLines="0" tabSelected="1" topLeftCell="A7" zoomScale="85" zoomScaleNormal="85" zoomScaleSheetLayoutView="125" zoomScalePageLayoutView="125" workbookViewId="0">
      <pane xSplit="5" ySplit="4" topLeftCell="S34" activePane="bottomRight" state="frozen"/>
      <selection activeCell="A7" sqref="A7"/>
      <selection pane="topRight" activeCell="F7" sqref="F7"/>
      <selection pane="bottomLeft" activeCell="A11" sqref="A11"/>
      <selection pane="bottomRight" activeCell="S36" sqref="S36"/>
    </sheetView>
  </sheetViews>
  <sheetFormatPr baseColWidth="10" defaultColWidth="11.453125" defaultRowHeight="10.5" x14ac:dyDescent="0.35"/>
  <cols>
    <col min="1" max="2" width="18.26953125" style="1" customWidth="1"/>
    <col min="3" max="3" width="22.453125" style="1" customWidth="1"/>
    <col min="4" max="4" width="15.26953125" style="1" customWidth="1"/>
    <col min="5" max="5" width="33.54296875" style="1" customWidth="1"/>
    <col min="6" max="6" width="15.453125" style="1" customWidth="1"/>
    <col min="7" max="7" width="20.26953125" style="1" bestFit="1" customWidth="1"/>
    <col min="8" max="8" width="10" style="1" customWidth="1"/>
    <col min="9" max="9" width="12.26953125" style="1" customWidth="1"/>
    <col min="10" max="17" width="17.26953125" style="1" customWidth="1"/>
    <col min="18" max="18" width="17" style="1" customWidth="1"/>
    <col min="19" max="19" width="68.453125" style="1" customWidth="1"/>
    <col min="20" max="16384" width="11.453125" style="1"/>
  </cols>
  <sheetData>
    <row r="3" spans="1:19" x14ac:dyDescent="0.35">
      <c r="R3" s="32"/>
    </row>
    <row r="6" spans="1:19" ht="11" thickBot="1" x14ac:dyDescent="0.4"/>
    <row r="7" spans="1:19" ht="15.75" customHeight="1" thickBot="1" x14ac:dyDescent="0.4">
      <c r="A7" s="61" t="s">
        <v>0</v>
      </c>
      <c r="B7" s="61"/>
      <c r="C7" s="61"/>
      <c r="D7" s="61"/>
      <c r="E7" s="61"/>
      <c r="F7" s="61"/>
      <c r="G7" s="61"/>
      <c r="H7" s="61"/>
      <c r="I7" s="61"/>
      <c r="J7" s="61"/>
      <c r="K7" s="61"/>
      <c r="L7" s="61"/>
      <c r="M7" s="61"/>
      <c r="N7" s="61"/>
      <c r="O7" s="61"/>
      <c r="P7" s="61"/>
      <c r="Q7" s="61"/>
      <c r="R7" s="62"/>
      <c r="S7" s="37"/>
    </row>
    <row r="8" spans="1:19" ht="18" customHeight="1" x14ac:dyDescent="0.35">
      <c r="A8" s="52"/>
      <c r="B8" s="55" t="s">
        <v>1</v>
      </c>
      <c r="C8" s="55" t="s">
        <v>2</v>
      </c>
      <c r="D8" s="55" t="s">
        <v>3</v>
      </c>
      <c r="E8" s="55" t="s">
        <v>4</v>
      </c>
      <c r="F8" s="55" t="s">
        <v>5</v>
      </c>
      <c r="G8" s="55" t="s">
        <v>6</v>
      </c>
      <c r="H8" s="55" t="s">
        <v>7</v>
      </c>
      <c r="I8" s="55" t="s">
        <v>8</v>
      </c>
      <c r="J8" s="55" t="s">
        <v>9</v>
      </c>
      <c r="K8" s="55" t="s">
        <v>10</v>
      </c>
      <c r="L8" s="55" t="s">
        <v>11</v>
      </c>
      <c r="M8" s="55" t="s">
        <v>12</v>
      </c>
      <c r="N8" s="55" t="s">
        <v>13</v>
      </c>
      <c r="O8" s="55" t="s">
        <v>14</v>
      </c>
      <c r="P8" s="55" t="s">
        <v>15</v>
      </c>
      <c r="Q8" s="55" t="s">
        <v>16</v>
      </c>
      <c r="R8" s="63" t="s">
        <v>17</v>
      </c>
      <c r="S8" s="45" t="s">
        <v>228</v>
      </c>
    </row>
    <row r="9" spans="1:19" ht="18" customHeight="1" x14ac:dyDescent="0.35">
      <c r="A9" s="53"/>
      <c r="B9" s="56"/>
      <c r="C9" s="56"/>
      <c r="D9" s="56"/>
      <c r="E9" s="56"/>
      <c r="F9" s="56"/>
      <c r="G9" s="56"/>
      <c r="H9" s="56"/>
      <c r="I9" s="56"/>
      <c r="J9" s="56"/>
      <c r="K9" s="56"/>
      <c r="L9" s="56"/>
      <c r="M9" s="56"/>
      <c r="N9" s="56"/>
      <c r="O9" s="56"/>
      <c r="P9" s="56"/>
      <c r="Q9" s="56"/>
      <c r="R9" s="64"/>
      <c r="S9" s="45"/>
    </row>
    <row r="10" spans="1:19" s="2" customFormat="1" ht="34.5" customHeight="1" thickBot="1" x14ac:dyDescent="0.4">
      <c r="A10" s="54"/>
      <c r="B10" s="57"/>
      <c r="C10" s="57"/>
      <c r="D10" s="57"/>
      <c r="E10" s="57"/>
      <c r="F10" s="57"/>
      <c r="G10" s="57"/>
      <c r="H10" s="57"/>
      <c r="I10" s="57" t="s">
        <v>8</v>
      </c>
      <c r="J10" s="57"/>
      <c r="K10" s="57"/>
      <c r="L10" s="57"/>
      <c r="M10" s="57"/>
      <c r="N10" s="57"/>
      <c r="O10" s="57"/>
      <c r="P10" s="57"/>
      <c r="Q10" s="57"/>
      <c r="R10" s="65"/>
      <c r="S10" s="45"/>
    </row>
    <row r="11" spans="1:19" ht="168" customHeight="1" x14ac:dyDescent="0.35">
      <c r="A11" s="58" t="s">
        <v>18</v>
      </c>
      <c r="B11" s="49" t="s">
        <v>19</v>
      </c>
      <c r="C11" s="19" t="s">
        <v>20</v>
      </c>
      <c r="D11" s="19" t="s">
        <v>21</v>
      </c>
      <c r="E11" s="19" t="s">
        <v>22</v>
      </c>
      <c r="F11" s="19" t="s">
        <v>23</v>
      </c>
      <c r="G11" s="19" t="s">
        <v>24</v>
      </c>
      <c r="H11" s="19" t="s">
        <v>25</v>
      </c>
      <c r="I11" s="19" t="s">
        <v>108</v>
      </c>
      <c r="J11" s="24" t="s">
        <v>26</v>
      </c>
      <c r="K11" s="18" t="s">
        <v>26</v>
      </c>
      <c r="L11" s="18"/>
      <c r="M11" s="18"/>
      <c r="N11" s="20">
        <v>0</v>
      </c>
      <c r="O11" s="20" t="s">
        <v>27</v>
      </c>
      <c r="P11" s="18"/>
      <c r="Q11" s="20" t="s">
        <v>27</v>
      </c>
      <c r="R11" s="24" t="s">
        <v>230</v>
      </c>
      <c r="S11" s="40" t="s">
        <v>229</v>
      </c>
    </row>
    <row r="12" spans="1:19" ht="52.5" x14ac:dyDescent="0.35">
      <c r="A12" s="59"/>
      <c r="B12" s="50"/>
      <c r="C12" s="17" t="s">
        <v>28</v>
      </c>
      <c r="D12" s="17" t="s">
        <v>29</v>
      </c>
      <c r="E12" s="17" t="s">
        <v>30</v>
      </c>
      <c r="F12" s="17" t="s">
        <v>31</v>
      </c>
      <c r="G12" s="17" t="s">
        <v>32</v>
      </c>
      <c r="H12" s="17" t="s">
        <v>33</v>
      </c>
      <c r="I12" s="25">
        <v>1</v>
      </c>
      <c r="J12" s="13">
        <v>0</v>
      </c>
      <c r="K12" s="13">
        <v>268</v>
      </c>
      <c r="L12" s="13" t="s">
        <v>34</v>
      </c>
      <c r="M12" s="13" t="s">
        <v>35</v>
      </c>
      <c r="N12" s="13" t="s">
        <v>36</v>
      </c>
      <c r="O12" s="22">
        <v>52414</v>
      </c>
      <c r="P12" s="13" t="s">
        <v>34</v>
      </c>
      <c r="Q12" s="22">
        <f>68210-52414</f>
        <v>15796</v>
      </c>
      <c r="R12" s="33" t="s">
        <v>37</v>
      </c>
      <c r="S12" s="41" t="s">
        <v>231</v>
      </c>
    </row>
    <row r="13" spans="1:19" s="12" customFormat="1" ht="73.5" x14ac:dyDescent="0.35">
      <c r="A13" s="59"/>
      <c r="B13" s="50"/>
      <c r="C13" s="14" t="s">
        <v>38</v>
      </c>
      <c r="D13" s="27" t="s">
        <v>39</v>
      </c>
      <c r="E13" s="27" t="s">
        <v>40</v>
      </c>
      <c r="F13" s="27" t="s">
        <v>41</v>
      </c>
      <c r="G13" s="27" t="s">
        <v>42</v>
      </c>
      <c r="H13" s="14" t="s">
        <v>25</v>
      </c>
      <c r="I13" s="14" t="s">
        <v>43</v>
      </c>
      <c r="J13" s="13">
        <v>0</v>
      </c>
      <c r="K13" s="13">
        <v>0</v>
      </c>
      <c r="L13" s="13">
        <v>0</v>
      </c>
      <c r="M13" s="13">
        <v>0</v>
      </c>
      <c r="N13" s="13">
        <v>0</v>
      </c>
      <c r="O13" s="13" t="s">
        <v>27</v>
      </c>
      <c r="P13" s="13">
        <v>0</v>
      </c>
      <c r="Q13" s="13" t="s">
        <v>27</v>
      </c>
      <c r="R13" s="13"/>
      <c r="S13" s="42" t="s">
        <v>44</v>
      </c>
    </row>
    <row r="14" spans="1:19" ht="73.5" x14ac:dyDescent="0.35">
      <c r="A14" s="59"/>
      <c r="B14" s="50"/>
      <c r="C14" s="14" t="s">
        <v>45</v>
      </c>
      <c r="D14" s="27" t="s">
        <v>46</v>
      </c>
      <c r="E14" s="27" t="s">
        <v>47</v>
      </c>
      <c r="F14" s="27" t="s">
        <v>48</v>
      </c>
      <c r="G14" s="27" t="s">
        <v>49</v>
      </c>
      <c r="H14" s="14" t="s">
        <v>33</v>
      </c>
      <c r="I14" s="26">
        <v>1</v>
      </c>
      <c r="J14" s="21"/>
      <c r="K14" s="21"/>
      <c r="L14" s="22">
        <v>2149</v>
      </c>
      <c r="M14" s="22">
        <v>2149</v>
      </c>
      <c r="N14" s="21">
        <v>0</v>
      </c>
      <c r="O14" s="21" t="s">
        <v>50</v>
      </c>
      <c r="P14" s="21">
        <v>0</v>
      </c>
      <c r="Q14" s="21" t="s">
        <v>50</v>
      </c>
      <c r="R14" s="33">
        <v>0</v>
      </c>
      <c r="S14" s="41" t="s">
        <v>232</v>
      </c>
    </row>
    <row r="15" spans="1:19" ht="147.5" thickBot="1" x14ac:dyDescent="0.4">
      <c r="A15" s="59"/>
      <c r="B15" s="51"/>
      <c r="C15" s="14" t="s">
        <v>51</v>
      </c>
      <c r="D15" s="27" t="s">
        <v>52</v>
      </c>
      <c r="E15" s="27" t="s">
        <v>53</v>
      </c>
      <c r="F15" s="27" t="s">
        <v>54</v>
      </c>
      <c r="G15" s="27" t="s">
        <v>55</v>
      </c>
      <c r="H15" s="14" t="s">
        <v>33</v>
      </c>
      <c r="I15" s="14" t="s">
        <v>56</v>
      </c>
      <c r="J15" s="13"/>
      <c r="K15" s="13"/>
      <c r="L15" s="13">
        <v>0</v>
      </c>
      <c r="M15" s="13" t="s">
        <v>57</v>
      </c>
      <c r="N15" s="13">
        <v>0</v>
      </c>
      <c r="O15" s="13" t="s">
        <v>58</v>
      </c>
      <c r="P15" s="13" t="s">
        <v>59</v>
      </c>
      <c r="Q15" s="13"/>
      <c r="R15" s="13"/>
      <c r="S15" s="43" t="s">
        <v>233</v>
      </c>
    </row>
    <row r="16" spans="1:19" ht="52.5" x14ac:dyDescent="0.35">
      <c r="A16" s="59"/>
      <c r="B16" s="49" t="s">
        <v>60</v>
      </c>
      <c r="C16" s="14" t="s">
        <v>61</v>
      </c>
      <c r="D16" s="27" t="s">
        <v>62</v>
      </c>
      <c r="E16" s="27" t="s">
        <v>63</v>
      </c>
      <c r="F16" s="27" t="s">
        <v>64</v>
      </c>
      <c r="G16" s="27" t="s">
        <v>24</v>
      </c>
      <c r="H16" s="14" t="s">
        <v>25</v>
      </c>
      <c r="I16" s="14" t="s">
        <v>43</v>
      </c>
      <c r="J16" s="13" t="s">
        <v>65</v>
      </c>
      <c r="K16" s="13"/>
      <c r="L16" s="13"/>
      <c r="M16" s="13"/>
      <c r="N16" s="13">
        <v>0</v>
      </c>
      <c r="O16" s="13">
        <v>0</v>
      </c>
      <c r="P16" s="13">
        <v>0</v>
      </c>
      <c r="Q16" s="13"/>
      <c r="R16" s="13"/>
      <c r="S16" s="39" t="s">
        <v>234</v>
      </c>
    </row>
    <row r="17" spans="1:19" ht="84" x14ac:dyDescent="0.35">
      <c r="A17" s="59"/>
      <c r="B17" s="50"/>
      <c r="C17" s="14" t="s">
        <v>66</v>
      </c>
      <c r="D17" s="27" t="s">
        <v>67</v>
      </c>
      <c r="E17" s="27" t="s">
        <v>68</v>
      </c>
      <c r="F17" s="27" t="s">
        <v>69</v>
      </c>
      <c r="G17" s="27" t="s">
        <v>24</v>
      </c>
      <c r="H17" s="14" t="s">
        <v>25</v>
      </c>
      <c r="I17" s="14" t="s">
        <v>43</v>
      </c>
      <c r="J17" s="13"/>
      <c r="K17" s="13" t="s">
        <v>70</v>
      </c>
      <c r="L17" s="13"/>
      <c r="M17" s="13" t="s">
        <v>70</v>
      </c>
      <c r="N17" s="13"/>
      <c r="O17" s="13" t="s">
        <v>70</v>
      </c>
      <c r="P17" s="13" t="s">
        <v>70</v>
      </c>
      <c r="Q17" s="13" t="s">
        <v>70</v>
      </c>
      <c r="R17" s="13">
        <v>0</v>
      </c>
      <c r="S17" s="39" t="s">
        <v>71</v>
      </c>
    </row>
    <row r="18" spans="1:19" ht="157.5" x14ac:dyDescent="0.35">
      <c r="A18" s="59"/>
      <c r="B18" s="50"/>
      <c r="C18" s="14" t="s">
        <v>72</v>
      </c>
      <c r="D18" s="27" t="s">
        <v>67</v>
      </c>
      <c r="E18" s="27" t="s">
        <v>73</v>
      </c>
      <c r="F18" s="27" t="s">
        <v>74</v>
      </c>
      <c r="G18" s="27" t="s">
        <v>42</v>
      </c>
      <c r="H18" s="27" t="s">
        <v>75</v>
      </c>
      <c r="I18" s="14" t="s">
        <v>76</v>
      </c>
      <c r="J18" s="13">
        <v>0</v>
      </c>
      <c r="K18" s="13"/>
      <c r="L18" s="13"/>
      <c r="M18" s="13">
        <v>0</v>
      </c>
      <c r="N18" s="13">
        <v>0</v>
      </c>
      <c r="O18" s="13" t="s">
        <v>27</v>
      </c>
      <c r="P18" s="13"/>
      <c r="Q18" s="13" t="s">
        <v>27</v>
      </c>
      <c r="R18" s="33">
        <v>0</v>
      </c>
      <c r="S18" s="41" t="s">
        <v>229</v>
      </c>
    </row>
    <row r="19" spans="1:19" ht="84" x14ac:dyDescent="0.35">
      <c r="A19" s="59"/>
      <c r="B19" s="50"/>
      <c r="C19" s="14" t="s">
        <v>77</v>
      </c>
      <c r="D19" s="27" t="s">
        <v>78</v>
      </c>
      <c r="E19" s="27" t="s">
        <v>79</v>
      </c>
      <c r="F19" s="27" t="s">
        <v>80</v>
      </c>
      <c r="G19" s="27" t="s">
        <v>81</v>
      </c>
      <c r="H19" s="14" t="s">
        <v>82</v>
      </c>
      <c r="I19" s="14" t="s">
        <v>83</v>
      </c>
      <c r="J19" s="13"/>
      <c r="K19" s="13" t="s">
        <v>84</v>
      </c>
      <c r="L19" s="13"/>
      <c r="M19" s="13"/>
      <c r="N19" s="13" t="s">
        <v>84</v>
      </c>
      <c r="O19" s="13" t="s">
        <v>85</v>
      </c>
      <c r="P19" s="13" t="s">
        <v>84</v>
      </c>
      <c r="Q19" s="13" t="s">
        <v>85</v>
      </c>
      <c r="R19" s="33">
        <v>1</v>
      </c>
      <c r="S19" s="39" t="s">
        <v>235</v>
      </c>
    </row>
    <row r="20" spans="1:19" ht="74" thickBot="1" x14ac:dyDescent="0.4">
      <c r="A20" s="59"/>
      <c r="B20" s="51"/>
      <c r="C20" s="14" t="s">
        <v>86</v>
      </c>
      <c r="D20" s="27" t="s">
        <v>67</v>
      </c>
      <c r="E20" s="27" t="s">
        <v>87</v>
      </c>
      <c r="F20" s="27" t="s">
        <v>88</v>
      </c>
      <c r="G20" s="27" t="s">
        <v>89</v>
      </c>
      <c r="H20" s="14" t="s">
        <v>90</v>
      </c>
      <c r="I20" s="26">
        <v>0.3</v>
      </c>
      <c r="J20" s="21" t="s">
        <v>91</v>
      </c>
      <c r="K20" s="21" t="s">
        <v>91</v>
      </c>
      <c r="L20" s="21" t="s">
        <v>91</v>
      </c>
      <c r="M20" s="21" t="s">
        <v>91</v>
      </c>
      <c r="N20" s="21" t="s">
        <v>91</v>
      </c>
      <c r="O20" s="21" t="s">
        <v>91</v>
      </c>
      <c r="P20" s="21" t="s">
        <v>91</v>
      </c>
      <c r="Q20" s="21" t="s">
        <v>91</v>
      </c>
      <c r="R20" s="34">
        <v>30</v>
      </c>
      <c r="S20" s="42" t="s">
        <v>236</v>
      </c>
    </row>
    <row r="21" spans="1:19" ht="52.5" x14ac:dyDescent="0.35">
      <c r="A21" s="59"/>
      <c r="B21" s="49" t="s">
        <v>92</v>
      </c>
      <c r="C21" s="14" t="s">
        <v>93</v>
      </c>
      <c r="D21" s="27" t="s">
        <v>94</v>
      </c>
      <c r="E21" s="27" t="s">
        <v>95</v>
      </c>
      <c r="F21" s="27" t="s">
        <v>96</v>
      </c>
      <c r="G21" s="27" t="s">
        <v>97</v>
      </c>
      <c r="H21" s="14" t="s">
        <v>33</v>
      </c>
      <c r="I21" s="14" t="s">
        <v>98</v>
      </c>
      <c r="J21" s="13" t="s">
        <v>99</v>
      </c>
      <c r="K21" s="13"/>
      <c r="L21" s="13" t="s">
        <v>100</v>
      </c>
      <c r="M21" s="13" t="s">
        <v>101</v>
      </c>
      <c r="N21" s="13" t="s">
        <v>100</v>
      </c>
      <c r="O21" s="13" t="s">
        <v>102</v>
      </c>
      <c r="P21" s="13" t="s">
        <v>100</v>
      </c>
      <c r="Q21" s="13"/>
      <c r="R21" s="13" t="s">
        <v>103</v>
      </c>
      <c r="S21" s="41" t="s">
        <v>237</v>
      </c>
    </row>
    <row r="22" spans="1:19" ht="52.5" x14ac:dyDescent="0.35">
      <c r="A22" s="59"/>
      <c r="B22" s="50"/>
      <c r="C22" s="14" t="s">
        <v>104</v>
      </c>
      <c r="D22" s="27" t="s">
        <v>105</v>
      </c>
      <c r="E22" s="27" t="s">
        <v>106</v>
      </c>
      <c r="F22" s="27" t="s">
        <v>107</v>
      </c>
      <c r="G22" s="27" t="s">
        <v>42</v>
      </c>
      <c r="H22" s="14" t="s">
        <v>25</v>
      </c>
      <c r="I22" s="14" t="s">
        <v>108</v>
      </c>
      <c r="J22" s="13"/>
      <c r="K22" s="13"/>
      <c r="L22" s="13" t="s">
        <v>109</v>
      </c>
      <c r="M22" s="13"/>
      <c r="N22" s="13" t="s">
        <v>109</v>
      </c>
      <c r="O22" s="13" t="s">
        <v>110</v>
      </c>
      <c r="P22" s="13" t="s">
        <v>111</v>
      </c>
      <c r="Q22" s="13" t="s">
        <v>112</v>
      </c>
      <c r="R22" s="13"/>
      <c r="S22" s="41" t="s">
        <v>238</v>
      </c>
    </row>
    <row r="23" spans="1:19" ht="137" thickBot="1" x14ac:dyDescent="0.4">
      <c r="A23" s="60"/>
      <c r="B23" s="51"/>
      <c r="C23" s="14" t="s">
        <v>113</v>
      </c>
      <c r="D23" s="27" t="s">
        <v>114</v>
      </c>
      <c r="E23" s="27" t="s">
        <v>115</v>
      </c>
      <c r="F23" s="27" t="s">
        <v>116</v>
      </c>
      <c r="G23" s="27" t="s">
        <v>117</v>
      </c>
      <c r="H23" s="14" t="s">
        <v>33</v>
      </c>
      <c r="I23" s="14" t="s">
        <v>118</v>
      </c>
      <c r="J23" s="13"/>
      <c r="K23" s="13"/>
      <c r="L23" s="13"/>
      <c r="M23" s="13"/>
      <c r="N23" s="13"/>
      <c r="O23" s="13" t="s">
        <v>119</v>
      </c>
      <c r="P23" s="14"/>
      <c r="Q23" s="13" t="s">
        <v>119</v>
      </c>
      <c r="R23" s="13" t="s">
        <v>120</v>
      </c>
      <c r="S23" s="41" t="s">
        <v>239</v>
      </c>
    </row>
    <row r="24" spans="1:19" ht="94.5" x14ac:dyDescent="0.35">
      <c r="A24" s="46" t="s">
        <v>121</v>
      </c>
      <c r="B24" s="49" t="s">
        <v>122</v>
      </c>
      <c r="C24" s="14" t="s">
        <v>123</v>
      </c>
      <c r="D24" s="28" t="s">
        <v>105</v>
      </c>
      <c r="E24" s="29" t="s">
        <v>124</v>
      </c>
      <c r="F24" s="28" t="s">
        <v>125</v>
      </c>
      <c r="G24" s="29" t="s">
        <v>126</v>
      </c>
      <c r="H24" s="28" t="s">
        <v>33</v>
      </c>
      <c r="I24" s="28" t="s">
        <v>127</v>
      </c>
      <c r="J24" s="15">
        <v>0</v>
      </c>
      <c r="K24" s="15">
        <v>2</v>
      </c>
      <c r="L24" s="15">
        <v>0</v>
      </c>
      <c r="M24" s="15">
        <v>2</v>
      </c>
      <c r="N24" s="15">
        <v>0</v>
      </c>
      <c r="O24" s="15" t="s">
        <v>128</v>
      </c>
      <c r="P24" s="15">
        <v>1</v>
      </c>
      <c r="Q24" s="15" t="s">
        <v>128</v>
      </c>
      <c r="R24" s="35" t="s">
        <v>129</v>
      </c>
      <c r="S24" s="41" t="s">
        <v>240</v>
      </c>
    </row>
    <row r="25" spans="1:19" ht="73.5" x14ac:dyDescent="0.35">
      <c r="A25" s="47"/>
      <c r="B25" s="50"/>
      <c r="C25" s="14" t="s">
        <v>130</v>
      </c>
      <c r="D25" s="27" t="s">
        <v>131</v>
      </c>
      <c r="E25" s="27" t="s">
        <v>132</v>
      </c>
      <c r="F25" s="27" t="s">
        <v>133</v>
      </c>
      <c r="G25" s="27" t="s">
        <v>42</v>
      </c>
      <c r="H25" s="14" t="s">
        <v>25</v>
      </c>
      <c r="I25" s="14" t="s">
        <v>134</v>
      </c>
      <c r="J25" s="13" t="s">
        <v>135</v>
      </c>
      <c r="K25" s="13"/>
      <c r="L25" s="13" t="s">
        <v>135</v>
      </c>
      <c r="M25" s="13"/>
      <c r="N25" s="13" t="s">
        <v>135</v>
      </c>
      <c r="O25" s="13" t="s">
        <v>70</v>
      </c>
      <c r="P25" s="13"/>
      <c r="Q25" s="13" t="s">
        <v>70</v>
      </c>
      <c r="R25" s="13" t="s">
        <v>135</v>
      </c>
      <c r="S25" s="39" t="s">
        <v>71</v>
      </c>
    </row>
    <row r="26" spans="1:19" s="12" customFormat="1" ht="52.5" x14ac:dyDescent="0.35">
      <c r="A26" s="47"/>
      <c r="B26" s="50"/>
      <c r="C26" s="14" t="s">
        <v>136</v>
      </c>
      <c r="D26" s="27" t="s">
        <v>131</v>
      </c>
      <c r="E26" s="27" t="s">
        <v>137</v>
      </c>
      <c r="F26" s="27" t="s">
        <v>138</v>
      </c>
      <c r="G26" s="27" t="s">
        <v>139</v>
      </c>
      <c r="H26" s="14" t="s">
        <v>33</v>
      </c>
      <c r="I26" s="14" t="s">
        <v>140</v>
      </c>
      <c r="J26" s="13">
        <v>0</v>
      </c>
      <c r="K26" s="13">
        <v>0</v>
      </c>
      <c r="L26" s="13">
        <v>0</v>
      </c>
      <c r="M26" s="13">
        <v>0</v>
      </c>
      <c r="N26" s="13" t="s">
        <v>141</v>
      </c>
      <c r="O26" s="13" t="s">
        <v>142</v>
      </c>
      <c r="P26" s="13" t="s">
        <v>143</v>
      </c>
      <c r="Q26" s="13" t="s">
        <v>144</v>
      </c>
      <c r="R26" s="33">
        <v>0.1</v>
      </c>
      <c r="S26" s="42" t="s">
        <v>241</v>
      </c>
    </row>
    <row r="27" spans="1:19" ht="73.5" x14ac:dyDescent="0.35">
      <c r="A27" s="47"/>
      <c r="B27" s="50"/>
      <c r="C27" s="14" t="s">
        <v>145</v>
      </c>
      <c r="D27" s="27" t="s">
        <v>105</v>
      </c>
      <c r="E27" s="27" t="s">
        <v>146</v>
      </c>
      <c r="F27" s="27" t="s">
        <v>147</v>
      </c>
      <c r="G27" s="27" t="s">
        <v>148</v>
      </c>
      <c r="H27" s="14" t="s">
        <v>33</v>
      </c>
      <c r="I27" s="14" t="s">
        <v>149</v>
      </c>
      <c r="J27" s="13">
        <v>0</v>
      </c>
      <c r="K27" s="13">
        <v>0</v>
      </c>
      <c r="L27" s="13">
        <v>1</v>
      </c>
      <c r="M27" s="13">
        <v>1</v>
      </c>
      <c r="N27" s="13">
        <v>1</v>
      </c>
      <c r="O27" s="13" t="s">
        <v>150</v>
      </c>
      <c r="P27" s="13">
        <v>0</v>
      </c>
      <c r="Q27" s="13" t="s">
        <v>151</v>
      </c>
      <c r="R27" s="13">
        <v>2</v>
      </c>
      <c r="S27" s="41" t="s">
        <v>249</v>
      </c>
    </row>
    <row r="28" spans="1:19" ht="63" x14ac:dyDescent="0.35">
      <c r="A28" s="47"/>
      <c r="B28" s="50"/>
      <c r="C28" s="14" t="s">
        <v>152</v>
      </c>
      <c r="D28" s="27" t="s">
        <v>105</v>
      </c>
      <c r="E28" s="27" t="s">
        <v>153</v>
      </c>
      <c r="F28" s="27" t="s">
        <v>154</v>
      </c>
      <c r="G28" s="27" t="s">
        <v>155</v>
      </c>
      <c r="H28" s="14" t="s">
        <v>90</v>
      </c>
      <c r="I28" s="14" t="s">
        <v>156</v>
      </c>
      <c r="J28" s="13"/>
      <c r="K28" s="13" t="s">
        <v>157</v>
      </c>
      <c r="L28" s="13" t="s">
        <v>158</v>
      </c>
      <c r="M28" s="13" t="s">
        <v>159</v>
      </c>
      <c r="N28" s="13" t="s">
        <v>158</v>
      </c>
      <c r="O28" s="13" t="s">
        <v>158</v>
      </c>
      <c r="P28" s="13" t="s">
        <v>158</v>
      </c>
      <c r="Q28" s="13" t="s">
        <v>158</v>
      </c>
      <c r="R28" s="33">
        <v>1</v>
      </c>
      <c r="S28" s="44" t="s">
        <v>248</v>
      </c>
    </row>
    <row r="29" spans="1:19" ht="73.5" x14ac:dyDescent="0.35">
      <c r="A29" s="47"/>
      <c r="B29" s="50"/>
      <c r="C29" s="14" t="s">
        <v>160</v>
      </c>
      <c r="D29" s="27" t="s">
        <v>105</v>
      </c>
      <c r="E29" s="27" t="s">
        <v>161</v>
      </c>
      <c r="F29" s="30">
        <v>0</v>
      </c>
      <c r="G29" s="27" t="s">
        <v>162</v>
      </c>
      <c r="H29" s="14" t="s">
        <v>90</v>
      </c>
      <c r="I29" s="14" t="s">
        <v>163</v>
      </c>
      <c r="J29" s="13">
        <v>20</v>
      </c>
      <c r="K29" s="13">
        <v>85</v>
      </c>
      <c r="L29" s="13">
        <v>20</v>
      </c>
      <c r="M29" s="13">
        <v>127</v>
      </c>
      <c r="N29" s="13">
        <v>20</v>
      </c>
      <c r="O29" s="13" t="s">
        <v>164</v>
      </c>
      <c r="P29" s="13">
        <v>20</v>
      </c>
      <c r="Q29" s="13" t="s">
        <v>165</v>
      </c>
      <c r="R29" s="13">
        <v>200</v>
      </c>
      <c r="S29" s="42" t="s">
        <v>242</v>
      </c>
    </row>
    <row r="30" spans="1:19" ht="73.5" x14ac:dyDescent="0.35">
      <c r="A30" s="47"/>
      <c r="B30" s="50"/>
      <c r="C30" s="14" t="s">
        <v>166</v>
      </c>
      <c r="D30" s="27" t="s">
        <v>167</v>
      </c>
      <c r="E30" s="27" t="s">
        <v>168</v>
      </c>
      <c r="F30" s="30" t="s">
        <v>169</v>
      </c>
      <c r="G30" s="27" t="s">
        <v>170</v>
      </c>
      <c r="H30" s="14" t="s">
        <v>90</v>
      </c>
      <c r="I30" s="14" t="s">
        <v>171</v>
      </c>
      <c r="J30" s="22" t="s">
        <v>172</v>
      </c>
      <c r="K30" s="22" t="s">
        <v>173</v>
      </c>
      <c r="L30" s="22" t="s">
        <v>172</v>
      </c>
      <c r="M30" s="22" t="s">
        <v>174</v>
      </c>
      <c r="N30" s="22" t="s">
        <v>175</v>
      </c>
      <c r="O30" s="22" t="s">
        <v>176</v>
      </c>
      <c r="P30" s="22" t="s">
        <v>175</v>
      </c>
      <c r="Q30" s="22" t="s">
        <v>177</v>
      </c>
      <c r="R30" s="33">
        <v>1</v>
      </c>
      <c r="S30" s="42" t="s">
        <v>247</v>
      </c>
    </row>
    <row r="31" spans="1:19" s="12" customFormat="1" ht="94.5" x14ac:dyDescent="0.35">
      <c r="A31" s="47"/>
      <c r="B31" s="50"/>
      <c r="C31" s="14" t="s">
        <v>178</v>
      </c>
      <c r="D31" s="27" t="s">
        <v>105</v>
      </c>
      <c r="E31" s="27" t="s">
        <v>179</v>
      </c>
      <c r="F31" s="27" t="s">
        <v>180</v>
      </c>
      <c r="G31" s="27" t="s">
        <v>181</v>
      </c>
      <c r="H31" s="14" t="s">
        <v>90</v>
      </c>
      <c r="I31" s="14" t="s">
        <v>182</v>
      </c>
      <c r="J31" s="13">
        <v>0</v>
      </c>
      <c r="K31" s="13">
        <v>0</v>
      </c>
      <c r="L31" s="13">
        <v>0</v>
      </c>
      <c r="M31" s="13">
        <v>0</v>
      </c>
      <c r="N31" s="13">
        <v>0</v>
      </c>
      <c r="O31" s="13">
        <v>0</v>
      </c>
      <c r="P31" s="13" t="s">
        <v>183</v>
      </c>
      <c r="Q31" s="13"/>
      <c r="R31" s="33">
        <v>1</v>
      </c>
      <c r="S31" s="42" t="s">
        <v>243</v>
      </c>
    </row>
    <row r="32" spans="1:19" ht="158" thickBot="1" x14ac:dyDescent="0.4">
      <c r="A32" s="47"/>
      <c r="B32" s="51"/>
      <c r="C32" s="14" t="s">
        <v>184</v>
      </c>
      <c r="D32" s="27" t="s">
        <v>131</v>
      </c>
      <c r="E32" s="27" t="s">
        <v>185</v>
      </c>
      <c r="F32" s="27" t="s">
        <v>23</v>
      </c>
      <c r="G32" s="27" t="s">
        <v>186</v>
      </c>
      <c r="H32" s="14" t="s">
        <v>90</v>
      </c>
      <c r="I32" s="14" t="s">
        <v>187</v>
      </c>
      <c r="J32" s="13"/>
      <c r="K32" s="13"/>
      <c r="L32" s="13"/>
      <c r="M32" s="13"/>
      <c r="N32" s="13"/>
      <c r="O32" s="13" t="s">
        <v>27</v>
      </c>
      <c r="P32" s="13" t="s">
        <v>188</v>
      </c>
      <c r="Q32" s="13" t="s">
        <v>27</v>
      </c>
      <c r="R32" s="13" t="s">
        <v>189</v>
      </c>
      <c r="S32" s="41" t="s">
        <v>229</v>
      </c>
    </row>
    <row r="33" spans="1:19" ht="105" x14ac:dyDescent="0.35">
      <c r="A33" s="47"/>
      <c r="B33" s="49" t="s">
        <v>190</v>
      </c>
      <c r="C33" s="14" t="s">
        <v>191</v>
      </c>
      <c r="D33" s="27" t="s">
        <v>105</v>
      </c>
      <c r="E33" s="27" t="s">
        <v>192</v>
      </c>
      <c r="F33" s="27" t="s">
        <v>193</v>
      </c>
      <c r="G33" s="27" t="s">
        <v>194</v>
      </c>
      <c r="H33" s="14" t="s">
        <v>90</v>
      </c>
      <c r="I33" s="14" t="s">
        <v>195</v>
      </c>
      <c r="J33" s="13">
        <v>2</v>
      </c>
      <c r="K33" s="13">
        <v>2</v>
      </c>
      <c r="L33" s="13">
        <v>2</v>
      </c>
      <c r="M33" s="13">
        <v>4</v>
      </c>
      <c r="N33" s="13">
        <v>2</v>
      </c>
      <c r="O33" s="13" t="s">
        <v>196</v>
      </c>
      <c r="P33" s="13">
        <v>2</v>
      </c>
      <c r="Q33" s="13"/>
      <c r="R33" s="13">
        <v>6</v>
      </c>
      <c r="S33" s="42" t="s">
        <v>244</v>
      </c>
    </row>
    <row r="34" spans="1:19" ht="52.5" x14ac:dyDescent="0.35">
      <c r="A34" s="47"/>
      <c r="B34" s="50"/>
      <c r="C34" s="14" t="s">
        <v>197</v>
      </c>
      <c r="D34" s="27" t="s">
        <v>198</v>
      </c>
      <c r="E34" s="27" t="s">
        <v>199</v>
      </c>
      <c r="F34" s="27" t="s">
        <v>200</v>
      </c>
      <c r="G34" s="27" t="s">
        <v>201</v>
      </c>
      <c r="H34" s="14" t="s">
        <v>33</v>
      </c>
      <c r="I34" s="14" t="s">
        <v>202</v>
      </c>
      <c r="J34" s="14"/>
      <c r="K34" s="14" t="s">
        <v>203</v>
      </c>
      <c r="L34" s="14" t="s">
        <v>204</v>
      </c>
      <c r="M34" s="14"/>
      <c r="N34" s="14" t="s">
        <v>203</v>
      </c>
      <c r="O34" s="14" t="s">
        <v>204</v>
      </c>
      <c r="P34" s="14"/>
      <c r="Q34" s="14"/>
      <c r="R34" s="13" t="s">
        <v>205</v>
      </c>
      <c r="S34" s="42" t="s">
        <v>245</v>
      </c>
    </row>
    <row r="35" spans="1:19" ht="73.5" x14ac:dyDescent="0.35">
      <c r="A35" s="47"/>
      <c r="B35" s="50"/>
      <c r="C35" s="14" t="s">
        <v>206</v>
      </c>
      <c r="D35" s="27" t="s">
        <v>198</v>
      </c>
      <c r="E35" s="27" t="s">
        <v>207</v>
      </c>
      <c r="F35" s="27" t="s">
        <v>208</v>
      </c>
      <c r="G35" s="27" t="s">
        <v>209</v>
      </c>
      <c r="H35" s="14" t="s">
        <v>210</v>
      </c>
      <c r="I35" s="14" t="s">
        <v>211</v>
      </c>
      <c r="J35" s="13">
        <v>0</v>
      </c>
      <c r="K35" s="13"/>
      <c r="L35" s="13"/>
      <c r="M35" s="13"/>
      <c r="N35" s="13"/>
      <c r="O35" s="13" t="s">
        <v>212</v>
      </c>
      <c r="P35" s="13" t="s">
        <v>213</v>
      </c>
      <c r="Q35" s="13"/>
      <c r="R35" s="13"/>
      <c r="S35" s="44" t="s">
        <v>246</v>
      </c>
    </row>
    <row r="36" spans="1:19" ht="95" thickBot="1" x14ac:dyDescent="0.4">
      <c r="A36" s="48"/>
      <c r="B36" s="51"/>
      <c r="C36" s="16" t="s">
        <v>214</v>
      </c>
      <c r="D36" s="31" t="s">
        <v>105</v>
      </c>
      <c r="E36" s="31" t="s">
        <v>215</v>
      </c>
      <c r="F36" s="31" t="s">
        <v>216</v>
      </c>
      <c r="G36" s="31" t="s">
        <v>126</v>
      </c>
      <c r="H36" s="16" t="s">
        <v>217</v>
      </c>
      <c r="I36" s="16" t="s">
        <v>127</v>
      </c>
      <c r="J36" s="23">
        <v>0</v>
      </c>
      <c r="K36" s="23">
        <v>0</v>
      </c>
      <c r="L36" s="23">
        <v>0</v>
      </c>
      <c r="M36" s="23">
        <v>0</v>
      </c>
      <c r="N36" s="23">
        <v>0</v>
      </c>
      <c r="O36" s="23" t="s">
        <v>218</v>
      </c>
      <c r="P36" s="23">
        <v>1</v>
      </c>
      <c r="Q36" s="23"/>
      <c r="R36" s="36">
        <v>1</v>
      </c>
      <c r="S36" s="39" t="s">
        <v>219</v>
      </c>
    </row>
    <row r="37" spans="1:19" ht="33.75" customHeight="1" x14ac:dyDescent="0.35">
      <c r="A37" s="3"/>
      <c r="B37" s="3"/>
      <c r="C37" s="3"/>
      <c r="D37" s="3"/>
      <c r="E37" s="3"/>
      <c r="F37" s="3"/>
      <c r="G37" s="3"/>
      <c r="H37" s="3"/>
      <c r="I37" s="3"/>
      <c r="J37" s="3"/>
      <c r="K37" s="3"/>
      <c r="L37" s="3"/>
      <c r="M37" s="3"/>
      <c r="N37" s="3"/>
      <c r="O37" s="3"/>
      <c r="P37" s="3"/>
      <c r="Q37" s="3"/>
      <c r="R37" s="3"/>
    </row>
    <row r="38" spans="1:19" ht="11.25" customHeight="1" x14ac:dyDescent="0.35">
      <c r="A38" s="3"/>
      <c r="B38" s="3"/>
      <c r="C38" s="3"/>
      <c r="D38" s="3"/>
      <c r="E38" s="3"/>
      <c r="F38" s="3"/>
      <c r="G38" s="3"/>
      <c r="H38" s="3"/>
      <c r="I38" s="3"/>
      <c r="J38" s="3"/>
      <c r="K38" s="3"/>
      <c r="L38" s="3"/>
      <c r="M38" s="3"/>
      <c r="N38" s="3"/>
      <c r="O38" s="3"/>
      <c r="P38" s="3"/>
      <c r="Q38" s="3"/>
      <c r="R38" s="3"/>
    </row>
    <row r="39" spans="1:19" x14ac:dyDescent="0.25">
      <c r="A39" s="3"/>
      <c r="B39" s="3"/>
      <c r="C39" s="3"/>
      <c r="D39" s="38"/>
      <c r="E39" s="3"/>
      <c r="F39" s="3"/>
      <c r="G39" s="3"/>
      <c r="H39" s="3"/>
      <c r="I39" s="3"/>
      <c r="J39" s="3"/>
      <c r="K39" s="3"/>
      <c r="L39" s="3"/>
      <c r="M39" s="3"/>
      <c r="N39" s="3"/>
      <c r="O39" s="3"/>
      <c r="P39" s="3"/>
      <c r="Q39" s="3"/>
      <c r="R39" s="3"/>
    </row>
    <row r="40" spans="1:19" ht="11.25" customHeight="1" x14ac:dyDescent="0.35">
      <c r="A40" s="3"/>
      <c r="B40" s="3"/>
      <c r="C40" s="3"/>
      <c r="D40" s="3"/>
      <c r="E40" s="3"/>
      <c r="F40" s="3"/>
      <c r="G40" s="3"/>
      <c r="H40" s="3"/>
      <c r="I40" s="3"/>
      <c r="J40" s="3"/>
      <c r="K40" s="3"/>
      <c r="L40" s="3"/>
      <c r="M40" s="3"/>
      <c r="N40" s="3"/>
      <c r="O40" s="3"/>
      <c r="P40" s="3"/>
      <c r="Q40" s="3"/>
      <c r="R40" s="3"/>
    </row>
    <row r="41" spans="1:19" x14ac:dyDescent="0.35">
      <c r="A41" s="3"/>
      <c r="B41" s="3"/>
      <c r="C41" s="3"/>
      <c r="D41" s="3"/>
      <c r="E41" s="3"/>
      <c r="F41" s="3"/>
      <c r="G41" s="3"/>
      <c r="H41" s="3"/>
      <c r="I41" s="3"/>
      <c r="J41" s="3"/>
      <c r="K41" s="3"/>
      <c r="L41" s="3"/>
      <c r="M41" s="3"/>
      <c r="N41" s="3"/>
      <c r="O41" s="3"/>
      <c r="P41" s="3"/>
      <c r="Q41" s="3"/>
      <c r="R41" s="3"/>
    </row>
    <row r="42" spans="1:19" x14ac:dyDescent="0.35">
      <c r="A42" s="3"/>
      <c r="B42" s="3"/>
      <c r="C42" s="3"/>
      <c r="D42" s="3"/>
      <c r="E42" s="3"/>
      <c r="F42" s="3"/>
      <c r="G42" s="3"/>
      <c r="H42" s="3"/>
      <c r="I42" s="3"/>
      <c r="J42" s="3"/>
      <c r="K42" s="3"/>
      <c r="L42" s="3"/>
      <c r="M42" s="3"/>
      <c r="N42" s="3"/>
      <c r="O42" s="3"/>
      <c r="P42" s="3"/>
      <c r="Q42" s="3"/>
      <c r="R42" s="3"/>
    </row>
    <row r="43" spans="1:19" x14ac:dyDescent="0.35">
      <c r="A43" s="3"/>
      <c r="B43" s="3"/>
      <c r="C43" s="3"/>
      <c r="D43" s="3"/>
      <c r="E43" s="3"/>
      <c r="F43" s="3"/>
      <c r="G43" s="3"/>
      <c r="H43" s="3"/>
      <c r="I43" s="3"/>
      <c r="J43" s="3"/>
      <c r="K43" s="3"/>
      <c r="L43" s="3"/>
      <c r="M43" s="3"/>
      <c r="N43" s="3"/>
      <c r="O43" s="3"/>
      <c r="P43" s="3"/>
      <c r="Q43" s="3"/>
      <c r="R43" s="3"/>
    </row>
    <row r="44" spans="1:19" x14ac:dyDescent="0.35">
      <c r="A44" s="3"/>
      <c r="B44" s="3"/>
      <c r="C44" s="3"/>
      <c r="D44" s="3"/>
      <c r="E44" s="3"/>
      <c r="F44" s="3"/>
      <c r="G44" s="3"/>
      <c r="H44" s="3"/>
      <c r="I44" s="3"/>
      <c r="J44" s="3"/>
      <c r="K44" s="3"/>
      <c r="L44" s="3"/>
      <c r="M44" s="3"/>
      <c r="N44" s="3"/>
      <c r="O44" s="3"/>
      <c r="P44" s="3"/>
      <c r="Q44" s="3"/>
      <c r="R44" s="3"/>
    </row>
    <row r="45" spans="1:19" x14ac:dyDescent="0.35">
      <c r="A45" s="3"/>
      <c r="B45" s="3"/>
      <c r="C45" s="3"/>
      <c r="D45" s="3"/>
      <c r="E45" s="3"/>
      <c r="F45" s="3"/>
      <c r="G45" s="3"/>
      <c r="H45" s="3"/>
      <c r="I45" s="3"/>
      <c r="J45" s="3"/>
      <c r="K45" s="3"/>
      <c r="L45" s="3"/>
      <c r="M45" s="3"/>
      <c r="N45" s="3"/>
      <c r="O45" s="3"/>
      <c r="P45" s="3"/>
      <c r="Q45" s="3"/>
      <c r="R45" s="3"/>
    </row>
    <row r="46" spans="1:19" x14ac:dyDescent="0.35">
      <c r="A46" s="3"/>
      <c r="B46" s="3"/>
      <c r="C46" s="3"/>
      <c r="D46" s="3"/>
      <c r="E46" s="3"/>
      <c r="F46" s="3"/>
      <c r="G46" s="3"/>
      <c r="H46" s="3"/>
      <c r="I46" s="3"/>
      <c r="J46" s="3"/>
      <c r="K46" s="3"/>
      <c r="L46" s="3"/>
      <c r="M46" s="3"/>
      <c r="N46" s="3"/>
      <c r="O46" s="3"/>
      <c r="P46" s="3"/>
      <c r="Q46" s="3"/>
      <c r="R46" s="3"/>
    </row>
    <row r="47" spans="1:19" x14ac:dyDescent="0.35">
      <c r="A47" s="3"/>
      <c r="B47" s="3"/>
      <c r="C47" s="3"/>
      <c r="D47" s="3"/>
      <c r="E47" s="3"/>
      <c r="F47" s="3"/>
      <c r="G47" s="3"/>
      <c r="H47" s="3"/>
      <c r="I47" s="3"/>
      <c r="J47" s="3"/>
      <c r="K47" s="3"/>
      <c r="L47" s="3"/>
      <c r="M47" s="3"/>
      <c r="N47" s="3"/>
      <c r="O47" s="3"/>
      <c r="P47" s="3"/>
      <c r="Q47" s="3"/>
      <c r="R47" s="3"/>
    </row>
    <row r="48" spans="1:19" x14ac:dyDescent="0.35">
      <c r="A48" s="3"/>
      <c r="B48" s="3"/>
      <c r="C48" s="3"/>
      <c r="D48" s="3"/>
      <c r="E48" s="3"/>
      <c r="F48" s="3"/>
      <c r="G48" s="3"/>
      <c r="H48" s="3"/>
      <c r="I48" s="3"/>
      <c r="J48" s="3"/>
      <c r="K48" s="3"/>
      <c r="L48" s="3"/>
      <c r="M48" s="3"/>
      <c r="N48" s="3"/>
      <c r="O48" s="3"/>
      <c r="P48" s="3"/>
      <c r="Q48" s="3"/>
      <c r="R48" s="3"/>
    </row>
    <row r="49" spans="1:18" x14ac:dyDescent="0.35">
      <c r="A49" s="3"/>
      <c r="B49" s="3"/>
      <c r="C49" s="3"/>
      <c r="D49" s="3"/>
      <c r="E49" s="3"/>
      <c r="F49" s="3"/>
      <c r="G49" s="3"/>
      <c r="H49" s="3"/>
      <c r="I49" s="3"/>
      <c r="J49" s="3"/>
      <c r="K49" s="3"/>
      <c r="L49" s="3"/>
      <c r="M49" s="3"/>
      <c r="N49" s="3"/>
      <c r="O49" s="3"/>
      <c r="P49" s="3"/>
      <c r="Q49" s="3"/>
      <c r="R49" s="3"/>
    </row>
    <row r="50" spans="1:18" x14ac:dyDescent="0.35">
      <c r="A50" s="3"/>
      <c r="B50" s="3"/>
      <c r="C50" s="3"/>
      <c r="D50" s="3"/>
      <c r="E50" s="3"/>
      <c r="F50" s="3"/>
      <c r="G50" s="3"/>
      <c r="H50" s="3"/>
      <c r="I50" s="3"/>
      <c r="J50" s="3"/>
      <c r="K50" s="3"/>
      <c r="L50" s="3"/>
      <c r="M50" s="3"/>
      <c r="N50" s="3"/>
      <c r="O50" s="3"/>
      <c r="P50" s="3"/>
      <c r="Q50" s="3"/>
      <c r="R50" s="3"/>
    </row>
    <row r="51" spans="1:18" x14ac:dyDescent="0.35">
      <c r="A51" s="3"/>
      <c r="B51" s="3"/>
      <c r="C51" s="3"/>
      <c r="D51" s="3"/>
      <c r="E51" s="3"/>
      <c r="F51" s="3"/>
      <c r="G51" s="3"/>
      <c r="H51" s="3"/>
      <c r="I51" s="3"/>
      <c r="J51" s="3"/>
      <c r="K51" s="3"/>
      <c r="L51" s="3"/>
      <c r="M51" s="3"/>
      <c r="N51" s="3"/>
      <c r="O51" s="3"/>
      <c r="P51" s="3"/>
      <c r="Q51" s="3"/>
      <c r="R51" s="3"/>
    </row>
    <row r="52" spans="1:18" x14ac:dyDescent="0.35">
      <c r="A52" s="3"/>
      <c r="B52" s="3"/>
      <c r="C52" s="3"/>
      <c r="D52" s="3"/>
      <c r="E52" s="3"/>
      <c r="F52" s="3"/>
      <c r="G52" s="3"/>
      <c r="H52" s="3"/>
      <c r="I52" s="3"/>
      <c r="J52" s="3"/>
      <c r="K52" s="3"/>
      <c r="L52" s="3"/>
      <c r="M52" s="3"/>
      <c r="N52" s="3"/>
      <c r="O52" s="3"/>
      <c r="P52" s="3"/>
      <c r="Q52" s="3"/>
      <c r="R52" s="3"/>
    </row>
    <row r="53" spans="1:18" x14ac:dyDescent="0.35">
      <c r="A53" s="3"/>
      <c r="B53" s="3"/>
      <c r="C53" s="3"/>
      <c r="D53" s="3"/>
      <c r="E53" s="3"/>
      <c r="F53" s="3"/>
      <c r="G53" s="3"/>
      <c r="H53" s="3"/>
      <c r="I53" s="3"/>
      <c r="J53" s="3"/>
      <c r="K53" s="3"/>
      <c r="L53" s="3"/>
      <c r="M53" s="3"/>
      <c r="N53" s="3"/>
      <c r="O53" s="3"/>
      <c r="P53" s="3"/>
      <c r="Q53" s="3"/>
      <c r="R53" s="3"/>
    </row>
    <row r="54" spans="1:18" x14ac:dyDescent="0.35">
      <c r="A54" s="3"/>
      <c r="B54" s="3"/>
      <c r="C54" s="3"/>
      <c r="D54" s="3"/>
      <c r="E54" s="3"/>
      <c r="F54" s="3"/>
      <c r="G54" s="3"/>
      <c r="H54" s="3"/>
      <c r="I54" s="3"/>
      <c r="J54" s="3"/>
      <c r="K54" s="3"/>
      <c r="L54" s="3"/>
      <c r="M54" s="3"/>
      <c r="N54" s="3"/>
      <c r="O54" s="3"/>
      <c r="P54" s="3"/>
      <c r="Q54" s="3"/>
      <c r="R54" s="3"/>
    </row>
    <row r="55" spans="1:18" x14ac:dyDescent="0.35">
      <c r="A55" s="3"/>
      <c r="B55" s="3"/>
      <c r="C55" s="3"/>
      <c r="D55" s="3"/>
      <c r="E55" s="3"/>
      <c r="F55" s="3"/>
      <c r="G55" s="3"/>
      <c r="H55" s="3"/>
      <c r="I55" s="3"/>
      <c r="J55" s="3"/>
      <c r="K55" s="3"/>
      <c r="L55" s="3"/>
      <c r="M55" s="3"/>
      <c r="N55" s="3"/>
      <c r="O55" s="3"/>
      <c r="P55" s="3"/>
      <c r="Q55" s="3"/>
      <c r="R55" s="3"/>
    </row>
    <row r="56" spans="1:18" x14ac:dyDescent="0.35">
      <c r="A56" s="3"/>
      <c r="B56" s="3"/>
      <c r="C56" s="3"/>
      <c r="D56" s="3"/>
      <c r="E56" s="3"/>
      <c r="F56" s="3"/>
      <c r="G56" s="3"/>
      <c r="H56" s="3"/>
      <c r="I56" s="3"/>
      <c r="J56" s="3"/>
      <c r="K56" s="3"/>
      <c r="L56" s="3"/>
      <c r="M56" s="3"/>
      <c r="N56" s="3"/>
      <c r="O56" s="3"/>
      <c r="P56" s="3"/>
      <c r="Q56" s="3"/>
      <c r="R56" s="3"/>
    </row>
    <row r="57" spans="1:18" x14ac:dyDescent="0.35">
      <c r="A57" s="3"/>
      <c r="B57" s="3"/>
      <c r="C57" s="3"/>
      <c r="D57" s="3"/>
      <c r="E57" s="3"/>
      <c r="F57" s="3"/>
      <c r="G57" s="3"/>
      <c r="H57" s="3"/>
      <c r="I57" s="3"/>
      <c r="J57" s="3"/>
      <c r="K57" s="3"/>
      <c r="L57" s="3"/>
      <c r="M57" s="3"/>
      <c r="N57" s="3"/>
      <c r="O57" s="3"/>
      <c r="P57" s="3"/>
      <c r="Q57" s="3"/>
      <c r="R57" s="3"/>
    </row>
    <row r="58" spans="1:18" x14ac:dyDescent="0.35">
      <c r="A58" s="3"/>
      <c r="B58" s="3"/>
      <c r="C58" s="3"/>
      <c r="D58" s="3"/>
      <c r="E58" s="3"/>
      <c r="F58" s="3"/>
      <c r="G58" s="3"/>
      <c r="H58" s="3"/>
      <c r="I58" s="3"/>
      <c r="J58" s="3"/>
      <c r="K58" s="3"/>
      <c r="L58" s="3"/>
      <c r="M58" s="3"/>
      <c r="N58" s="3"/>
      <c r="O58" s="3"/>
      <c r="P58" s="3"/>
      <c r="Q58" s="3"/>
      <c r="R58" s="3"/>
    </row>
    <row r="59" spans="1:18" x14ac:dyDescent="0.35">
      <c r="A59" s="3"/>
      <c r="B59" s="3"/>
      <c r="C59" s="3"/>
      <c r="D59" s="3"/>
      <c r="E59" s="3"/>
      <c r="F59" s="3"/>
      <c r="G59" s="3"/>
      <c r="H59" s="3"/>
      <c r="I59" s="3"/>
      <c r="J59" s="3"/>
      <c r="K59" s="3"/>
      <c r="L59" s="3"/>
      <c r="M59" s="3"/>
      <c r="N59" s="3"/>
      <c r="O59" s="3"/>
      <c r="P59" s="3"/>
      <c r="Q59" s="3"/>
      <c r="R59" s="3"/>
    </row>
    <row r="60" spans="1:18" x14ac:dyDescent="0.35">
      <c r="A60" s="3"/>
      <c r="B60" s="3"/>
      <c r="C60" s="3"/>
      <c r="D60" s="3"/>
      <c r="E60" s="3"/>
      <c r="F60" s="3"/>
      <c r="G60" s="3"/>
      <c r="H60" s="3"/>
      <c r="I60" s="3"/>
      <c r="J60" s="3"/>
      <c r="K60" s="3"/>
      <c r="L60" s="3"/>
      <c r="M60" s="3"/>
      <c r="N60" s="3"/>
      <c r="O60" s="3"/>
      <c r="P60" s="3"/>
      <c r="Q60" s="3"/>
      <c r="R60" s="3"/>
    </row>
    <row r="61" spans="1:18" x14ac:dyDescent="0.35">
      <c r="A61" s="3"/>
      <c r="B61" s="3"/>
      <c r="C61" s="3"/>
      <c r="D61" s="3"/>
      <c r="E61" s="3"/>
      <c r="F61" s="3"/>
      <c r="G61" s="3"/>
      <c r="H61" s="3"/>
      <c r="I61" s="3"/>
      <c r="J61" s="3"/>
      <c r="K61" s="3"/>
      <c r="L61" s="3"/>
      <c r="M61" s="3"/>
      <c r="N61" s="3"/>
      <c r="O61" s="3"/>
      <c r="P61" s="3"/>
      <c r="Q61" s="3"/>
      <c r="R61" s="3"/>
    </row>
    <row r="62" spans="1:18" x14ac:dyDescent="0.35">
      <c r="A62" s="3"/>
      <c r="B62" s="3"/>
      <c r="C62" s="3"/>
      <c r="D62" s="3"/>
      <c r="E62" s="3"/>
      <c r="F62" s="3"/>
      <c r="G62" s="3"/>
      <c r="H62" s="3"/>
      <c r="I62" s="3"/>
      <c r="J62" s="3"/>
      <c r="K62" s="3"/>
      <c r="L62" s="3"/>
      <c r="M62" s="3"/>
      <c r="N62" s="3"/>
      <c r="O62" s="3"/>
      <c r="P62" s="3"/>
      <c r="Q62" s="3"/>
      <c r="R62" s="3"/>
    </row>
    <row r="63" spans="1:18" x14ac:dyDescent="0.35">
      <c r="A63" s="3"/>
      <c r="B63" s="3"/>
      <c r="C63" s="3"/>
      <c r="D63" s="3"/>
      <c r="E63" s="3"/>
      <c r="F63" s="3"/>
      <c r="G63" s="3"/>
      <c r="H63" s="3"/>
      <c r="I63" s="3"/>
      <c r="J63" s="3"/>
      <c r="K63" s="3"/>
      <c r="L63" s="3"/>
      <c r="M63" s="3"/>
      <c r="N63" s="3"/>
      <c r="O63" s="3"/>
      <c r="P63" s="3"/>
      <c r="Q63" s="3"/>
      <c r="R63" s="3"/>
    </row>
    <row r="64" spans="1:18" x14ac:dyDescent="0.35">
      <c r="A64" s="3"/>
      <c r="B64" s="3"/>
      <c r="C64" s="3"/>
      <c r="D64" s="3"/>
      <c r="E64" s="3"/>
      <c r="F64" s="3"/>
      <c r="G64" s="3"/>
      <c r="H64" s="3"/>
      <c r="I64" s="3"/>
      <c r="J64" s="3"/>
      <c r="K64" s="3"/>
      <c r="L64" s="3"/>
      <c r="M64" s="3"/>
      <c r="N64" s="3"/>
      <c r="O64" s="3"/>
      <c r="P64" s="3"/>
      <c r="Q64" s="3"/>
      <c r="R64" s="3"/>
    </row>
    <row r="65" spans="1:18" x14ac:dyDescent="0.35">
      <c r="A65" s="3"/>
      <c r="B65" s="3"/>
      <c r="C65" s="3"/>
      <c r="D65" s="3"/>
      <c r="E65" s="3"/>
      <c r="F65" s="3"/>
      <c r="G65" s="3"/>
      <c r="H65" s="3"/>
      <c r="I65" s="3"/>
      <c r="J65" s="3"/>
      <c r="K65" s="3"/>
      <c r="L65" s="3"/>
      <c r="M65" s="3"/>
      <c r="N65" s="3"/>
      <c r="O65" s="3"/>
      <c r="P65" s="3"/>
      <c r="Q65" s="3"/>
      <c r="R65" s="3"/>
    </row>
    <row r="66" spans="1:18" x14ac:dyDescent="0.35">
      <c r="A66" s="3"/>
      <c r="B66" s="3"/>
      <c r="C66" s="3"/>
      <c r="D66" s="3"/>
      <c r="E66" s="3"/>
      <c r="F66" s="3"/>
      <c r="G66" s="3"/>
      <c r="H66" s="3"/>
      <c r="I66" s="3"/>
      <c r="J66" s="3"/>
      <c r="K66" s="3"/>
      <c r="L66" s="3"/>
      <c r="M66" s="3"/>
      <c r="N66" s="3"/>
      <c r="O66" s="3"/>
      <c r="P66" s="3"/>
      <c r="Q66" s="3"/>
      <c r="R66" s="3"/>
    </row>
    <row r="67" spans="1:18" x14ac:dyDescent="0.35">
      <c r="A67" s="3"/>
      <c r="B67" s="3"/>
      <c r="C67" s="3"/>
      <c r="D67" s="3"/>
      <c r="E67" s="3"/>
      <c r="F67" s="3"/>
      <c r="G67" s="3"/>
      <c r="H67" s="3"/>
      <c r="I67" s="3"/>
      <c r="J67" s="3"/>
      <c r="K67" s="3"/>
      <c r="L67" s="3"/>
      <c r="M67" s="3"/>
      <c r="N67" s="3"/>
      <c r="O67" s="3"/>
      <c r="P67" s="3"/>
      <c r="Q67" s="3"/>
      <c r="R67" s="3"/>
    </row>
    <row r="68" spans="1:18" x14ac:dyDescent="0.35">
      <c r="A68" s="3"/>
      <c r="B68" s="3"/>
      <c r="C68" s="3"/>
      <c r="D68" s="3"/>
      <c r="E68" s="3"/>
      <c r="F68" s="3"/>
      <c r="G68" s="3"/>
      <c r="H68" s="3"/>
      <c r="I68" s="3"/>
      <c r="J68" s="3"/>
      <c r="K68" s="3"/>
      <c r="L68" s="3"/>
      <c r="M68" s="3"/>
      <c r="N68" s="3"/>
      <c r="O68" s="3"/>
      <c r="P68" s="3"/>
      <c r="Q68" s="3"/>
      <c r="R68" s="3"/>
    </row>
    <row r="69" spans="1:18" x14ac:dyDescent="0.35">
      <c r="A69" s="3"/>
      <c r="B69" s="3"/>
      <c r="C69" s="3"/>
      <c r="D69" s="3"/>
      <c r="E69" s="3"/>
      <c r="F69" s="3"/>
      <c r="G69" s="3"/>
      <c r="H69" s="3"/>
      <c r="I69" s="3"/>
      <c r="J69" s="3"/>
      <c r="K69" s="3"/>
      <c r="L69" s="3"/>
      <c r="M69" s="3"/>
      <c r="N69" s="3"/>
      <c r="O69" s="3"/>
      <c r="P69" s="3"/>
      <c r="Q69" s="3"/>
      <c r="R69" s="3"/>
    </row>
    <row r="70" spans="1:18" x14ac:dyDescent="0.35">
      <c r="A70" s="3"/>
      <c r="B70" s="3"/>
      <c r="C70" s="3"/>
      <c r="D70" s="3"/>
      <c r="E70" s="3"/>
      <c r="F70" s="3"/>
      <c r="G70" s="3"/>
      <c r="H70" s="3"/>
      <c r="I70" s="3"/>
      <c r="J70" s="3"/>
      <c r="K70" s="3"/>
      <c r="L70" s="3"/>
      <c r="M70" s="3"/>
      <c r="N70" s="3"/>
      <c r="O70" s="3"/>
      <c r="P70" s="3"/>
      <c r="Q70" s="3"/>
      <c r="R70" s="3"/>
    </row>
    <row r="71" spans="1:18" x14ac:dyDescent="0.35">
      <c r="A71" s="3"/>
      <c r="B71" s="3"/>
      <c r="C71" s="3"/>
      <c r="D71" s="3"/>
      <c r="E71" s="3"/>
      <c r="F71" s="3"/>
      <c r="G71" s="3"/>
      <c r="H71" s="3"/>
      <c r="I71" s="3"/>
      <c r="J71" s="3"/>
      <c r="K71" s="3"/>
      <c r="L71" s="3"/>
      <c r="M71" s="3"/>
      <c r="N71" s="3"/>
      <c r="O71" s="3"/>
      <c r="P71" s="3"/>
      <c r="Q71" s="3"/>
      <c r="R71" s="3"/>
    </row>
    <row r="72" spans="1:18" x14ac:dyDescent="0.35">
      <c r="A72" s="3"/>
      <c r="B72" s="3"/>
      <c r="C72" s="3"/>
      <c r="D72" s="3"/>
      <c r="E72" s="3"/>
      <c r="F72" s="3"/>
      <c r="G72" s="3"/>
      <c r="H72" s="3"/>
      <c r="I72" s="3"/>
      <c r="J72" s="3"/>
      <c r="K72" s="3"/>
      <c r="L72" s="3"/>
      <c r="M72" s="3"/>
      <c r="N72" s="3"/>
      <c r="O72" s="3"/>
      <c r="P72" s="3"/>
      <c r="Q72" s="3"/>
      <c r="R72" s="3"/>
    </row>
    <row r="73" spans="1:18" x14ac:dyDescent="0.35">
      <c r="A73" s="3"/>
      <c r="B73" s="3"/>
      <c r="C73" s="3"/>
      <c r="D73" s="3"/>
      <c r="E73" s="3"/>
      <c r="F73" s="3"/>
      <c r="G73" s="3"/>
      <c r="H73" s="3"/>
      <c r="I73" s="3"/>
      <c r="J73" s="3"/>
      <c r="K73" s="3"/>
      <c r="L73" s="3"/>
      <c r="M73" s="3"/>
      <c r="N73" s="3"/>
      <c r="O73" s="3"/>
      <c r="P73" s="3"/>
      <c r="Q73" s="3"/>
      <c r="R73" s="3"/>
    </row>
    <row r="74" spans="1:18" x14ac:dyDescent="0.35">
      <c r="A74" s="3"/>
      <c r="B74" s="3"/>
      <c r="C74" s="3"/>
      <c r="D74" s="3"/>
      <c r="E74" s="3"/>
      <c r="F74" s="3"/>
      <c r="G74" s="3"/>
      <c r="H74" s="3"/>
      <c r="I74" s="3"/>
      <c r="J74" s="3"/>
      <c r="K74" s="3"/>
      <c r="L74" s="3"/>
      <c r="M74" s="3"/>
      <c r="N74" s="3"/>
      <c r="O74" s="3"/>
      <c r="P74" s="3"/>
      <c r="Q74" s="3"/>
      <c r="R74" s="3"/>
    </row>
    <row r="75" spans="1:18" x14ac:dyDescent="0.35">
      <c r="A75" s="3"/>
      <c r="B75" s="3"/>
      <c r="C75" s="3"/>
      <c r="D75" s="3"/>
      <c r="E75" s="3"/>
      <c r="F75" s="3"/>
      <c r="G75" s="3"/>
      <c r="H75" s="3"/>
      <c r="I75" s="3"/>
      <c r="J75" s="3"/>
      <c r="K75" s="3"/>
      <c r="L75" s="3"/>
      <c r="M75" s="3"/>
      <c r="N75" s="3"/>
      <c r="O75" s="3"/>
      <c r="P75" s="3"/>
      <c r="Q75" s="3"/>
      <c r="R75" s="3"/>
    </row>
    <row r="76" spans="1:18" x14ac:dyDescent="0.35">
      <c r="A76" s="3"/>
      <c r="B76" s="3"/>
      <c r="C76" s="3"/>
      <c r="D76" s="3"/>
      <c r="E76" s="3"/>
      <c r="F76" s="3"/>
      <c r="G76" s="3"/>
      <c r="H76" s="3"/>
      <c r="I76" s="3"/>
      <c r="J76" s="3"/>
      <c r="K76" s="3"/>
      <c r="L76" s="3"/>
      <c r="M76" s="3"/>
      <c r="N76" s="3"/>
      <c r="O76" s="3"/>
      <c r="P76" s="3"/>
      <c r="Q76" s="3"/>
      <c r="R76" s="3"/>
    </row>
    <row r="77" spans="1:18" x14ac:dyDescent="0.35">
      <c r="A77" s="3"/>
      <c r="B77" s="3"/>
      <c r="C77" s="3"/>
      <c r="D77" s="3"/>
      <c r="E77" s="3"/>
      <c r="F77" s="3"/>
      <c r="G77" s="3"/>
      <c r="H77" s="3"/>
      <c r="I77" s="3"/>
      <c r="J77" s="3"/>
      <c r="K77" s="3"/>
      <c r="L77" s="3"/>
      <c r="M77" s="3"/>
      <c r="N77" s="3"/>
      <c r="O77" s="3"/>
      <c r="P77" s="3"/>
      <c r="Q77" s="3"/>
      <c r="R77" s="3"/>
    </row>
    <row r="78" spans="1:18" x14ac:dyDescent="0.35">
      <c r="A78" s="3"/>
      <c r="B78" s="3"/>
      <c r="C78" s="3"/>
      <c r="D78" s="3"/>
      <c r="E78" s="3"/>
      <c r="F78" s="3"/>
      <c r="G78" s="3"/>
      <c r="H78" s="3"/>
      <c r="I78" s="3"/>
      <c r="J78" s="3"/>
      <c r="K78" s="3"/>
      <c r="L78" s="3"/>
      <c r="M78" s="3"/>
      <c r="N78" s="3"/>
      <c r="O78" s="3"/>
      <c r="P78" s="3"/>
      <c r="Q78" s="3"/>
      <c r="R78" s="3"/>
    </row>
    <row r="79" spans="1:18" x14ac:dyDescent="0.35">
      <c r="A79" s="3"/>
      <c r="B79" s="3"/>
      <c r="C79" s="3"/>
      <c r="D79" s="3"/>
      <c r="E79" s="3"/>
      <c r="F79" s="3"/>
      <c r="G79" s="3"/>
      <c r="H79" s="3"/>
      <c r="I79" s="3"/>
      <c r="J79" s="3"/>
      <c r="K79" s="3"/>
      <c r="L79" s="3"/>
      <c r="M79" s="3"/>
      <c r="N79" s="3"/>
      <c r="O79" s="3"/>
      <c r="P79" s="3"/>
      <c r="Q79" s="3"/>
      <c r="R79" s="3"/>
    </row>
    <row r="80" spans="1:18" x14ac:dyDescent="0.35">
      <c r="A80" s="3"/>
      <c r="B80" s="3"/>
      <c r="C80" s="3"/>
      <c r="D80" s="3"/>
      <c r="E80" s="3"/>
      <c r="F80" s="3"/>
      <c r="G80" s="3"/>
      <c r="H80" s="3"/>
      <c r="I80" s="3"/>
      <c r="J80" s="3"/>
      <c r="K80" s="3"/>
      <c r="L80" s="3"/>
      <c r="M80" s="3"/>
      <c r="N80" s="3"/>
      <c r="O80" s="3"/>
      <c r="P80" s="3"/>
      <c r="Q80" s="3"/>
      <c r="R80" s="3"/>
    </row>
    <row r="81" spans="1:18" x14ac:dyDescent="0.35">
      <c r="A81" s="3"/>
      <c r="B81" s="3"/>
      <c r="C81" s="3"/>
      <c r="D81" s="3"/>
      <c r="E81" s="3"/>
      <c r="F81" s="3"/>
      <c r="G81" s="3"/>
      <c r="H81" s="3"/>
      <c r="I81" s="3"/>
      <c r="J81" s="3"/>
      <c r="K81" s="3"/>
      <c r="L81" s="3"/>
      <c r="M81" s="3"/>
      <c r="N81" s="3"/>
      <c r="O81" s="3"/>
      <c r="P81" s="3"/>
      <c r="Q81" s="3"/>
      <c r="R81" s="3"/>
    </row>
    <row r="82" spans="1:18" x14ac:dyDescent="0.35">
      <c r="A82" s="3"/>
      <c r="B82" s="3"/>
      <c r="C82" s="3"/>
      <c r="D82" s="3"/>
      <c r="E82" s="3"/>
      <c r="F82" s="3"/>
      <c r="G82" s="3"/>
      <c r="H82" s="3"/>
      <c r="I82" s="3"/>
      <c r="J82" s="3"/>
      <c r="K82" s="3"/>
      <c r="L82" s="3"/>
      <c r="M82" s="3"/>
      <c r="N82" s="3"/>
      <c r="O82" s="3"/>
      <c r="P82" s="3"/>
      <c r="Q82" s="3"/>
      <c r="R82" s="3"/>
    </row>
    <row r="83" spans="1:18" x14ac:dyDescent="0.35">
      <c r="A83" s="3"/>
      <c r="B83" s="3"/>
      <c r="C83" s="3"/>
      <c r="D83" s="3"/>
      <c r="E83" s="3"/>
      <c r="F83" s="3"/>
      <c r="G83" s="3"/>
      <c r="H83" s="3"/>
      <c r="I83" s="3"/>
      <c r="J83" s="3"/>
      <c r="K83" s="3"/>
      <c r="L83" s="3"/>
      <c r="M83" s="3"/>
      <c r="N83" s="3"/>
      <c r="O83" s="3"/>
      <c r="P83" s="3"/>
      <c r="Q83" s="3"/>
      <c r="R83" s="3"/>
    </row>
    <row r="84" spans="1:18" x14ac:dyDescent="0.35">
      <c r="A84" s="3"/>
      <c r="B84" s="3"/>
      <c r="C84" s="3"/>
      <c r="D84" s="3"/>
      <c r="E84" s="3"/>
      <c r="F84" s="3"/>
      <c r="G84" s="3"/>
      <c r="H84" s="3"/>
      <c r="I84" s="3"/>
      <c r="J84" s="3"/>
      <c r="K84" s="3"/>
      <c r="L84" s="3"/>
      <c r="M84" s="3"/>
      <c r="N84" s="3"/>
      <c r="O84" s="3"/>
      <c r="P84" s="3"/>
      <c r="Q84" s="3"/>
      <c r="R84" s="3"/>
    </row>
    <row r="85" spans="1:18" x14ac:dyDescent="0.35">
      <c r="A85" s="3"/>
      <c r="B85" s="3"/>
      <c r="C85" s="3"/>
      <c r="D85" s="3"/>
      <c r="E85" s="3"/>
      <c r="F85" s="3"/>
      <c r="G85" s="3"/>
      <c r="H85" s="3"/>
      <c r="I85" s="3"/>
      <c r="J85" s="3"/>
      <c r="K85" s="3"/>
      <c r="L85" s="3"/>
      <c r="M85" s="3"/>
      <c r="N85" s="3"/>
      <c r="O85" s="3"/>
      <c r="P85" s="3"/>
      <c r="Q85" s="3"/>
      <c r="R85" s="3"/>
    </row>
    <row r="86" spans="1:18" x14ac:dyDescent="0.35">
      <c r="A86" s="3"/>
      <c r="B86" s="3"/>
      <c r="C86" s="3"/>
      <c r="D86" s="3"/>
      <c r="E86" s="3"/>
      <c r="F86" s="3"/>
      <c r="G86" s="3"/>
      <c r="H86" s="3"/>
      <c r="I86" s="3"/>
      <c r="J86" s="3"/>
      <c r="K86" s="3"/>
      <c r="L86" s="3"/>
      <c r="M86" s="3"/>
      <c r="N86" s="3"/>
      <c r="O86" s="3"/>
      <c r="P86" s="3"/>
      <c r="Q86" s="3"/>
      <c r="R86" s="3"/>
    </row>
    <row r="87" spans="1:18" x14ac:dyDescent="0.35">
      <c r="A87" s="3"/>
      <c r="B87" s="3"/>
      <c r="C87" s="3"/>
      <c r="D87" s="3"/>
      <c r="E87" s="3"/>
      <c r="F87" s="3"/>
      <c r="G87" s="3"/>
      <c r="H87" s="3"/>
      <c r="I87" s="3"/>
      <c r="J87" s="3"/>
      <c r="K87" s="3"/>
      <c r="L87" s="3"/>
      <c r="M87" s="3"/>
      <c r="N87" s="3"/>
      <c r="O87" s="3"/>
      <c r="P87" s="3"/>
      <c r="Q87" s="3"/>
      <c r="R87" s="3"/>
    </row>
    <row r="88" spans="1:18" x14ac:dyDescent="0.35">
      <c r="A88" s="3"/>
      <c r="B88" s="3"/>
      <c r="C88" s="3"/>
      <c r="D88" s="3"/>
      <c r="E88" s="3"/>
      <c r="F88" s="3"/>
      <c r="G88" s="3"/>
      <c r="H88" s="3"/>
      <c r="I88" s="3"/>
      <c r="J88" s="3"/>
      <c r="K88" s="3"/>
      <c r="L88" s="3"/>
      <c r="M88" s="3"/>
      <c r="N88" s="3"/>
      <c r="O88" s="3"/>
      <c r="P88" s="3"/>
      <c r="Q88" s="3"/>
      <c r="R88" s="3"/>
    </row>
    <row r="89" spans="1:18" x14ac:dyDescent="0.35">
      <c r="A89" s="3"/>
      <c r="B89" s="3"/>
      <c r="C89" s="3"/>
      <c r="D89" s="3"/>
      <c r="E89" s="3"/>
      <c r="F89" s="3"/>
      <c r="G89" s="3"/>
      <c r="H89" s="3"/>
      <c r="I89" s="3"/>
      <c r="J89" s="3"/>
      <c r="K89" s="3"/>
      <c r="L89" s="3"/>
      <c r="M89" s="3"/>
      <c r="N89" s="3"/>
      <c r="O89" s="3"/>
      <c r="P89" s="3"/>
      <c r="Q89" s="3"/>
      <c r="R89" s="3"/>
    </row>
    <row r="90" spans="1:18" x14ac:dyDescent="0.35">
      <c r="A90" s="3"/>
      <c r="B90" s="3"/>
      <c r="C90" s="3"/>
      <c r="D90" s="3"/>
      <c r="E90" s="3"/>
      <c r="F90" s="3"/>
      <c r="G90" s="3"/>
      <c r="H90" s="3"/>
      <c r="I90" s="3"/>
      <c r="J90" s="3"/>
      <c r="K90" s="3"/>
      <c r="L90" s="3"/>
      <c r="M90" s="3"/>
      <c r="N90" s="3"/>
      <c r="O90" s="3"/>
      <c r="P90" s="3"/>
      <c r="Q90" s="3"/>
      <c r="R90" s="3"/>
    </row>
    <row r="91" spans="1:18" x14ac:dyDescent="0.35">
      <c r="A91" s="3"/>
      <c r="B91" s="3"/>
      <c r="C91" s="3"/>
      <c r="D91" s="3"/>
      <c r="E91" s="3"/>
      <c r="F91" s="3"/>
      <c r="G91" s="3"/>
      <c r="H91" s="3"/>
      <c r="I91" s="3"/>
      <c r="J91" s="3"/>
      <c r="K91" s="3"/>
      <c r="L91" s="3"/>
      <c r="M91" s="3"/>
      <c r="N91" s="3"/>
      <c r="O91" s="3"/>
      <c r="P91" s="3"/>
      <c r="Q91" s="3"/>
      <c r="R91" s="3"/>
    </row>
    <row r="92" spans="1:18" x14ac:dyDescent="0.35">
      <c r="A92" s="3"/>
      <c r="B92" s="3"/>
      <c r="C92" s="3"/>
      <c r="D92" s="3"/>
      <c r="E92" s="3"/>
      <c r="F92" s="3"/>
      <c r="G92" s="3"/>
      <c r="H92" s="3"/>
      <c r="I92" s="3"/>
      <c r="J92" s="3"/>
      <c r="K92" s="3"/>
      <c r="L92" s="3"/>
      <c r="M92" s="3"/>
      <c r="N92" s="3"/>
      <c r="O92" s="3"/>
      <c r="P92" s="3"/>
      <c r="Q92" s="3"/>
      <c r="R92" s="3"/>
    </row>
    <row r="93" spans="1:18" x14ac:dyDescent="0.35">
      <c r="A93" s="3"/>
      <c r="B93" s="3"/>
      <c r="C93" s="3"/>
      <c r="D93" s="3"/>
      <c r="E93" s="3"/>
      <c r="F93" s="3"/>
      <c r="G93" s="3"/>
      <c r="H93" s="3"/>
      <c r="I93" s="3"/>
      <c r="J93" s="3"/>
      <c r="K93" s="3"/>
      <c r="L93" s="3"/>
      <c r="M93" s="3"/>
      <c r="N93" s="3"/>
      <c r="O93" s="3"/>
      <c r="P93" s="3"/>
      <c r="Q93" s="3"/>
      <c r="R93" s="3"/>
    </row>
    <row r="94" spans="1:18" x14ac:dyDescent="0.35">
      <c r="A94" s="3"/>
      <c r="B94" s="3"/>
      <c r="C94" s="3"/>
      <c r="D94" s="3"/>
      <c r="E94" s="3"/>
      <c r="F94" s="3"/>
      <c r="G94" s="3"/>
      <c r="H94" s="3"/>
      <c r="I94" s="3"/>
      <c r="J94" s="3"/>
      <c r="K94" s="3"/>
      <c r="L94" s="3"/>
      <c r="M94" s="3"/>
      <c r="N94" s="3"/>
      <c r="O94" s="3"/>
      <c r="P94" s="3"/>
      <c r="Q94" s="3"/>
      <c r="R94" s="3"/>
    </row>
    <row r="95" spans="1:18" x14ac:dyDescent="0.35">
      <c r="A95" s="3"/>
      <c r="B95" s="3"/>
      <c r="C95" s="3"/>
      <c r="D95" s="3"/>
      <c r="E95" s="3"/>
      <c r="F95" s="3"/>
      <c r="G95" s="3"/>
      <c r="H95" s="3"/>
      <c r="I95" s="3"/>
      <c r="J95" s="3"/>
      <c r="K95" s="3"/>
      <c r="L95" s="3"/>
      <c r="M95" s="3"/>
      <c r="N95" s="3"/>
      <c r="O95" s="3"/>
      <c r="P95" s="3"/>
      <c r="Q95" s="3"/>
      <c r="R95" s="3"/>
    </row>
  </sheetData>
  <autoFilter ref="A10:T36" xr:uid="{8B68D2B1-6C36-401B-B9EA-6C5B38680CB1}"/>
  <mergeCells count="27">
    <mergeCell ref="A7:R7"/>
    <mergeCell ref="F8:F10"/>
    <mergeCell ref="I8:I10"/>
    <mergeCell ref="C8:C10"/>
    <mergeCell ref="D8:D10"/>
    <mergeCell ref="K8:K10"/>
    <mergeCell ref="R8:R10"/>
    <mergeCell ref="N8:N10"/>
    <mergeCell ref="P8:P10"/>
    <mergeCell ref="L8:L10"/>
    <mergeCell ref="M8:M10"/>
    <mergeCell ref="O8:O10"/>
    <mergeCell ref="Q8:Q10"/>
    <mergeCell ref="S8:S10"/>
    <mergeCell ref="A24:A36"/>
    <mergeCell ref="B33:B36"/>
    <mergeCell ref="A8:A10"/>
    <mergeCell ref="B8:B10"/>
    <mergeCell ref="J8:J10"/>
    <mergeCell ref="B21:B23"/>
    <mergeCell ref="B11:B15"/>
    <mergeCell ref="A11:A23"/>
    <mergeCell ref="B24:B32"/>
    <mergeCell ref="H8:H10"/>
    <mergeCell ref="E8:E10"/>
    <mergeCell ref="B16:B20"/>
    <mergeCell ref="G8:G10"/>
  </mergeCells>
  <phoneticPr fontId="8" type="noConversion"/>
  <pageMargins left="0.70866141732283472" right="0.70866141732283472" top="0.74803149606299213" bottom="0.74803149606299213" header="0.31496062992125984" footer="0.31496062992125984"/>
  <pageSetup scale="3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
  <sheetViews>
    <sheetView showGridLines="0" workbookViewId="0">
      <selection activeCell="F29" sqref="F29"/>
    </sheetView>
  </sheetViews>
  <sheetFormatPr baseColWidth="10" defaultColWidth="11.453125" defaultRowHeight="14.5" x14ac:dyDescent="0.35"/>
  <cols>
    <col min="1" max="1" width="1.1796875" customWidth="1"/>
    <col min="2" max="2" width="64.453125" customWidth="1"/>
    <col min="3" max="3" width="1.54296875" customWidth="1"/>
    <col min="4" max="4" width="5.54296875" customWidth="1"/>
    <col min="5" max="6" width="16" customWidth="1"/>
  </cols>
  <sheetData>
    <row r="1" spans="2:6" x14ac:dyDescent="0.35">
      <c r="B1" s="4" t="s">
        <v>220</v>
      </c>
      <c r="C1" s="4"/>
      <c r="D1" s="8"/>
      <c r="E1" s="8"/>
      <c r="F1" s="8"/>
    </row>
    <row r="2" spans="2:6" x14ac:dyDescent="0.35">
      <c r="B2" s="4" t="s">
        <v>221</v>
      </c>
      <c r="C2" s="4"/>
      <c r="D2" s="8"/>
      <c r="E2" s="8"/>
      <c r="F2" s="8"/>
    </row>
    <row r="3" spans="2:6" x14ac:dyDescent="0.35">
      <c r="B3" s="5"/>
      <c r="C3" s="5"/>
      <c r="D3" s="9"/>
      <c r="E3" s="9"/>
      <c r="F3" s="9"/>
    </row>
    <row r="4" spans="2:6" ht="58" x14ac:dyDescent="0.35">
      <c r="B4" s="5" t="s">
        <v>222</v>
      </c>
      <c r="C4" s="5"/>
      <c r="D4" s="9"/>
      <c r="E4" s="9"/>
      <c r="F4" s="9"/>
    </row>
    <row r="5" spans="2:6" x14ac:dyDescent="0.35">
      <c r="B5" s="5"/>
      <c r="C5" s="5"/>
      <c r="D5" s="9"/>
      <c r="E5" s="9"/>
      <c r="F5" s="9"/>
    </row>
    <row r="6" spans="2:6" x14ac:dyDescent="0.35">
      <c r="B6" s="4" t="s">
        <v>223</v>
      </c>
      <c r="C6" s="4"/>
      <c r="D6" s="8"/>
      <c r="E6" s="8" t="s">
        <v>224</v>
      </c>
      <c r="F6" s="8" t="s">
        <v>225</v>
      </c>
    </row>
    <row r="7" spans="2:6" ht="15" thickBot="1" x14ac:dyDescent="0.4">
      <c r="B7" s="5"/>
      <c r="C7" s="5"/>
      <c r="D7" s="9"/>
      <c r="E7" s="9"/>
      <c r="F7" s="9"/>
    </row>
    <row r="8" spans="2:6" ht="44" thickBot="1" x14ac:dyDescent="0.4">
      <c r="B8" s="6" t="s">
        <v>226</v>
      </c>
      <c r="C8" s="7"/>
      <c r="D8" s="10"/>
      <c r="E8" s="10">
        <v>32</v>
      </c>
      <c r="F8" s="11" t="s">
        <v>227</v>
      </c>
    </row>
    <row r="9" spans="2:6" x14ac:dyDescent="0.35">
      <c r="B9" s="5"/>
      <c r="C9" s="5"/>
      <c r="D9" s="9"/>
      <c r="E9" s="9"/>
      <c r="F9" s="9"/>
    </row>
    <row r="10" spans="2:6" x14ac:dyDescent="0.35">
      <c r="B10" s="5"/>
      <c r="C10" s="5"/>
      <c r="D10" s="9"/>
      <c r="E10" s="9"/>
      <c r="F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Informe de compatibilidad</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Gonzalez Barreto</dc:creator>
  <cp:keywords/>
  <dc:description/>
  <cp:lastModifiedBy>Brisa Salamanca</cp:lastModifiedBy>
  <cp:revision/>
  <dcterms:created xsi:type="dcterms:W3CDTF">2017-02-09T20:09:23Z</dcterms:created>
  <dcterms:modified xsi:type="dcterms:W3CDTF">2021-03-05T19:15:11Z</dcterms:modified>
  <cp:category/>
  <cp:contentStatus/>
</cp:coreProperties>
</file>