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2"/>
  <workbookPr defaultThemeVersion="166925"/>
  <mc:AlternateContent xmlns:mc="http://schemas.openxmlformats.org/markup-compatibility/2006">
    <mc:Choice Requires="x15">
      <x15ac:absPath xmlns:x15ac="http://schemas.microsoft.com/office/spreadsheetml/2010/11/ac" url="/Users/andpabon/Downloads/"/>
    </mc:Choice>
  </mc:AlternateContent>
  <xr:revisionPtr revIDLastSave="0" documentId="8_{F59A4D8C-635A-BF4F-95D0-EAFB53C89FA0}" xr6:coauthVersionLast="46" xr6:coauthVersionMax="46" xr10:uidLastSave="{00000000-0000-0000-0000-000000000000}"/>
  <bookViews>
    <workbookView showHorizontalScroll="0" showVerticalScroll="0" showSheetTabs="0" xWindow="0" yWindow="0" windowWidth="28800" windowHeight="18000" tabRatio="680" xr2:uid="{00000000-000D-0000-FFFF-FFFF00000000}"/>
  </bookViews>
  <sheets>
    <sheet name="PMI - Contraloria de Bogota" sheetId="1" r:id="rId1"/>
  </sheets>
  <definedNames>
    <definedName name="_xlnm._FilterDatabase" localSheetId="0" hidden="1">'PMI - Contraloria de Bogota'!$A$6:$AG$147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55" i="1" l="1"/>
  <c r="Z69" i="1" l="1"/>
  <c r="Z6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DIANITA MEJIA</author>
    <author>Andrés Pabón Salamanca</author>
  </authors>
  <commentList>
    <comment ref="U5" authorId="0" shapeId="0" xr:uid="{00000000-0006-0000-0000-000001000000}">
      <text>
        <r>
          <rPr>
            <sz val="11"/>
            <color indexed="81"/>
            <rFont val="Tahoma"/>
            <family val="2"/>
          </rPr>
          <t>Autoevaluación realizada por el responsable del proceso utilizando espacios tales como las reuniones de autocontrol, seguimientos mensuales, entre otros</t>
        </r>
      </text>
    </comment>
    <comment ref="U6" authorId="0" shapeId="0" xr:uid="{00000000-0006-0000-0000-000002000000}">
      <text>
        <r>
          <rPr>
            <b/>
            <sz val="9"/>
            <color indexed="81"/>
            <rFont val="Tahoma"/>
            <family val="2"/>
          </rPr>
          <t>Nota:</t>
        </r>
        <r>
          <rPr>
            <sz val="9"/>
            <color indexed="81"/>
            <rFont val="Tahoma"/>
            <family val="2"/>
          </rPr>
          <t xml:space="preserve"> Escriba las Fechas en las que se realizan los seguimientos.</t>
        </r>
      </text>
    </comment>
    <comment ref="V6" authorId="0" shapeId="0" xr:uid="{00000000-0006-0000-0000-000003000000}">
      <text>
        <r>
          <rPr>
            <b/>
            <sz val="11"/>
            <color rgb="FF000000"/>
            <rFont val="Tahoma"/>
            <family val="2"/>
          </rPr>
          <t>Nota:</t>
        </r>
        <r>
          <rPr>
            <sz val="11"/>
            <color rgb="FF000000"/>
            <rFont val="Tahoma"/>
            <family val="2"/>
          </rPr>
          <t xml:space="preserve"> describa claramente los productos y evidencias del cumplimiento, avance y /o otros resultados del  para el seguimiento.</t>
        </r>
      </text>
    </comment>
    <comment ref="X6" authorId="1" shapeId="0" xr:uid="{00000000-0006-0000-0000-000004000000}">
      <text>
        <r>
          <rPr>
            <b/>
            <sz val="9"/>
            <color indexed="81"/>
            <rFont val="Tahoma"/>
            <family val="2"/>
          </rPr>
          <t xml:space="preserve">Nota: </t>
        </r>
        <r>
          <rPr>
            <sz val="9"/>
            <color indexed="81"/>
            <rFont val="Tahoma"/>
            <family val="2"/>
          </rPr>
          <t>contiene los ultimos auditores internos designados para realizar seguimiento.</t>
        </r>
      </text>
    </comment>
    <comment ref="AA6" authorId="0" shapeId="0" xr:uid="{00000000-0006-0000-0000-000005000000}">
      <text>
        <r>
          <rPr>
            <b/>
            <sz val="11"/>
            <color rgb="FF000000"/>
            <rFont val="Tahoma"/>
            <family val="2"/>
          </rPr>
          <t>Nota:</t>
        </r>
        <r>
          <rPr>
            <sz val="11"/>
            <color rgb="FF000000"/>
            <rFont val="Tahoma"/>
            <family val="2"/>
          </rPr>
          <t xml:space="preserve"> describa claramente los productos y evidencias del cumplimiento, avance y /o otros resultados del  para el seguimiento.</t>
        </r>
      </text>
    </comment>
  </commentList>
</comments>
</file>

<file path=xl/sharedStrings.xml><?xml version="1.0" encoding="utf-8"?>
<sst xmlns="http://schemas.openxmlformats.org/spreadsheetml/2006/main" count="2448" uniqueCount="978">
  <si>
    <t>PRIMER MOMENTO</t>
  </si>
  <si>
    <t>TERCER MOMENTO</t>
  </si>
  <si>
    <t>CUARTO MOMENTO</t>
  </si>
  <si>
    <t>No.</t>
  </si>
  <si>
    <t xml:space="preserve">CODIGO AUDITORÍA </t>
  </si>
  <si>
    <t>PAD</t>
  </si>
  <si>
    <t>No. HALLAZGO</t>
  </si>
  <si>
    <t>CODIGO ACCION</t>
  </si>
  <si>
    <t>MODALIDAD</t>
  </si>
  <si>
    <t>FACTOR</t>
  </si>
  <si>
    <t>DESCRIPCIÓN HALLAZGO</t>
  </si>
  <si>
    <t>CAUSA HALLAZGO</t>
  </si>
  <si>
    <t>DESCRIPCIÓN ACCIÓN</t>
  </si>
  <si>
    <t>NOMBRE INDICADOR</t>
  </si>
  <si>
    <t>FORMULA INDICADOR</t>
  </si>
  <si>
    <t>VALOR META</t>
  </si>
  <si>
    <t>AREA RESPONSABLE</t>
  </si>
  <si>
    <t>FECHA DE INICIO</t>
  </si>
  <si>
    <t>FECHA DE TERMINACIÓN</t>
  </si>
  <si>
    <t>ESTADO AUDITOR
CONTRALORIA DE BOGOTA D.C.
(SIVICOF)</t>
  </si>
  <si>
    <t>AUTOEVALUACIÓN
(Responsable del Proceso)</t>
  </si>
  <si>
    <t>EVALUACIÓN DEL ESTADO DE LAS ACCIONES 
(Auditor designado por la Oficina de Control Interno)</t>
  </si>
  <si>
    <t>FECHA</t>
  </si>
  <si>
    <t>ANÁLISIS</t>
  </si>
  <si>
    <t>AUDITOR INTERNO</t>
  </si>
  <si>
    <t>VARIABLES DEL INDICADOR</t>
  </si>
  <si>
    <t>RESULTADO INDICADOR</t>
  </si>
  <si>
    <t>EFICACIA ENTIDAD</t>
  </si>
  <si>
    <t>FECHA SEGUIMIENTO</t>
  </si>
  <si>
    <t>ESTADO ENTIDAD</t>
  </si>
  <si>
    <t xml:space="preserve">ESTADO CIVICOF </t>
  </si>
  <si>
    <t xml:space="preserve">OBSERVACIONES </t>
  </si>
  <si>
    <t xml:space="preserve">CONNOTACIÓN </t>
  </si>
  <si>
    <t>2.1.3.3.1</t>
  </si>
  <si>
    <t>01 - AUDITORIA DE REGULARIDAD</t>
  </si>
  <si>
    <t>Gestión Contractual</t>
  </si>
  <si>
    <t>HALLAZGO ADMINISTRATIVO POR REALIZAR ADICIONES POR MÁS DEL 50 POR CIENTO</t>
  </si>
  <si>
    <t>DEMORA EN LA ESTRUCTURACIÓN DEL ESQUEMA PARA EL SERVICIO PÚBICO DE ASEO.</t>
  </si>
  <si>
    <t>PLANEAR Y ESTRUCTURAR LOS DOCUMENTOS PRECONTRACTUALES PARA EL PROCESO DE SELECCIÓN POR CONCURSO DE MÉRITOS, CON EL OBJETO DE CONTRATAR LA INTERVENTORÍA RELACIONADA CON EL CONTRATO DE CONCESIÓN, PRESTACIÓN, GESTIÓN Y OPERACIÓN PARA LA RECOLECCIÓN DE RESIDUOS, UNA VEZ SE CUENTE CON LA VERIFICACIÓN DE MOTIVOS POR PARTE DE LA CRA PARA EL NUEVO ESQUEMA DE PRESTACIÓN DEL SERVICIO DE ASEO BAJO EL CONCEPTO DE ASE DEFINIDIO EN LAS DISPOSICIONES LEGALES QUE REGULEN LA MATERIA.</t>
  </si>
  <si>
    <t>PROYECTO DE PLIEGO DE CONDICIONES</t>
  </si>
  <si>
    <t>PROYECTO DE PLIEGO DE CONDICIONES REVISADO/ PROYECTO DE PLIEGO DE CONDICIONES DISEÑADO</t>
  </si>
  <si>
    <t>SUBDIRECCIÓN DE RECOLECCIÓN, BARRIDO Y LIMPIEZA, DIRECCIÓN GENERAL Y SUBDIRECCIÓN DE ASUNTOS LEGALES</t>
  </si>
  <si>
    <t>2016-11-30</t>
  </si>
  <si>
    <t>CERRADA</t>
  </si>
  <si>
    <t>08/08/2019: Se solicito cierre de esta acción el 31/12/2017.</t>
  </si>
  <si>
    <t>JEFE OCI 2017</t>
  </si>
  <si>
    <t>1/1*100</t>
  </si>
  <si>
    <t xml:space="preserve">31/7/2017: Una vez quede en firme el nuevo esquema de la prestación del servicio de aseo, se iniciará la preparación de los documentos precontractuales para el proceso de selección por concurso de méritos, con el objeto de contratar la interventoría relacionada con el contrato de concesión, prestación, gestión y operación para la recolección de residuos.
8/11/2017: En el seguimiento realizado por la OCI, la Subdirección de Asuntos Legales estima que el prepliego de condiciones para el concurso de méritos para la prestación del servicio de aseo en la ciudad de Bogotá D.C., se publicará durante el curso del mes de noviembre de 2017, en el SECOP II.
16/01/2018: En el SECOP II, el  20 de diciembre de 2017, se publicó el prepliego de condiciones relacionado con el concurso de méritos UAESP-CM-10-2017, para la interventoría de aseo en el Distrito Capital de Bogotá D.C. Se solicita a la OCI, valorar el cierre de la presente acción.
23/01/2018: Se observa la evidencia presentada por la Subdirección de Asuntos Legales, relacionada con la publicación en el SECOP II, del proyecto de pliegos de condiciones del concurso de méritos UAESP-CM-10-2017,  para la interventoría de aseo en el Distrito Capital de Bogotá D.C. Se acepta la solicitud de cierre.
08/08/2019: La contraloria mediante informe final de regularidad No. 179 PAD 2018, con Radicado UAESP No. 20187000254922 del 23/07/2018, informo que esta acción se cerro como se puede observar en la pagina 32 del informe. Esta acción se mantendra en Plan de Mejoramiento hasta que el ente de control realice la correción.
</t>
  </si>
  <si>
    <t>ABIERTA</t>
  </si>
  <si>
    <r>
      <t xml:space="preserve">Se observa abierta en el reporte SIVICOF sin embargo el ente de control la cerro en el  informe final de regularidad No. 179 PAD 2018, con Radicado UAESP No. 20187000254922 del 23/07/2018. Se mantendra en Plan de mejoramiento hasta tanto el ente de control realice al revisión y ajuste correspondiente.
Solicitud de corrección por la OCI No. 20191100292911 de fecha 18/11/2019 
Respuesta CB No. 20197000511762 de fecha 03/12/2019
</t>
    </r>
    <r>
      <rPr>
        <b/>
        <sz val="10"/>
        <color rgb="FFFF0000"/>
        <rFont val="Arial"/>
        <family val="2"/>
      </rPr>
      <t xml:space="preserve">NO REALIZAR SEGUIMIENTO
</t>
    </r>
    <r>
      <rPr>
        <b/>
        <sz val="10"/>
        <rFont val="Arial"/>
        <family val="2"/>
      </rPr>
      <t xml:space="preserve">
Mediante Informe final de Auditoria 237 PAD 2020 2-2020-21329 Fecha 2020-12-2114 se informa que se da por cerrada la acción ver en pagina 14 del informe.</t>
    </r>
  </si>
  <si>
    <t>ADMINISTRATIVO</t>
  </si>
  <si>
    <t>3.1.1</t>
  </si>
  <si>
    <t>02 - AUDITORIA DE DESEMPEÑO</t>
  </si>
  <si>
    <t>HALLAZGO ADMINISTRATIVO, POR FALTA DE COHERENCIA ENTRE LOS ESTUDIOS PREVIOS CON EL OBJETO DEL CONTRATO DE PRESTACIÓN DE SERVICIOS PROFESIONALES 136/2016.</t>
  </si>
  <si>
    <t>DESCONOCIMIENTO DEL PLANIFICADOR DEL ÁREA FRENTE A LA ESTRUCTURACIÓN DE LOS ESTUDIOS PREVIOS</t>
  </si>
  <si>
    <t>REALIZAR E IMPLEMENTAR MATRIZ  DE CONTROL PARA LA SUBDIRECCIÓN DE SERVICIOS FUNERARIOS Y ALUMBRADO PÚBLICO EN EL QUE SE FACILITE VERIFICAR EL CONTENIDO Y LA RELACIÓN  ENTRE LOS ESTUDIOS PREVIOS Y EL OBJETO CONTRACTUAL. ESTA ACTIVIDAD ESTARÁ A CARGO DEL PLANIFICADOR, EL ABOGADO ENLACE Y EL RESPONSABLE DEL PROYECTO.</t>
  </si>
  <si>
    <t>MATRIZ DE SEGUIMIENTO</t>
  </si>
  <si>
    <t>(MATRIZ REALIZADA E IMPLEMENTADA/MATRIZ PROGRAMADA) *100</t>
  </si>
  <si>
    <t>SUBDIRECCIÓN DE SERVICIOS FUNERARIOS Y ALUMBRADO PÚBLICO</t>
  </si>
  <si>
    <t>2018-02-15</t>
  </si>
  <si>
    <t>08/08/2019: Se solicito cierre de esta acción el 06/07/2018</t>
  </si>
  <si>
    <t xml:space="preserve">HAROLD PUENTES </t>
  </si>
  <si>
    <t>06/07/2018: Se evidencia la  elaboración  e implementación de la matriz  de control para la Subdirección de Servicios Funerarios y Alumbrado Público donde se observa el contenido y la relación  entre los estudios previos y el objeto contractual de los prfesionales. Se recomienda el cierre de la acción y el respectivo hallazgo.</t>
  </si>
  <si>
    <t>RECOMENDACIÓN DE CIERRE</t>
  </si>
  <si>
    <t>ABIERTA EN SIVICOF</t>
  </si>
  <si>
    <t>3.1.3</t>
  </si>
  <si>
    <t>HALLAZGO ADMINISTRATIVO CON PRESUNTA INCIDENCIA DISCIPLINARIA Y PENAL POR SUSCRIBIR Y EJECUTAR EL CONTRATO 30/2016 CON PRESUPUESTO DE OTRO PROYECTO DE INVERSIÓN.</t>
  </si>
  <si>
    <t>DESCONOCIMIENTO DEL PLANIFICADOR DEL ÁREA FRENTE A LA ESTRUCTURACIÓN DE LOS ESTUDIOS PREVIOS ASOCIADOS AL CONCEPTO DEL GASTO</t>
  </si>
  <si>
    <t>REALIZAR E IMPLEMENTAR MATRIZ  DE CONTROL PARA LA SUBDIRECCIÓN DE SERVICIOS FUNERARIOS Y ALUMBRADO PÚBLICO EN LA QUE SE PERMITA EVIDENCIAR LA RELACIÓN  ENTRE LA ESTRUCTURA PRESUPUESTAL DEL PROYECTO DE INVERSIÓN Y EL CUMPLIMIENTO DE LAS METAS DEL PROYECTO, EL OBJETO Y LAS OBLIGACIONES CONTRACTUALES.</t>
  </si>
  <si>
    <t>06/07/2018: Se evidencia la  elaboración  e implementación de la matriz  de control para la Subdirección de Servicios Funerarios y Alumbrado Público donde se  evidencia la relación  entre la estructura presupuestal del proyecto de inversión y el cumplimiento de las metas del proyecto. Se recomienda el cierre de la acción y el respectivo hallazgo.</t>
  </si>
  <si>
    <t>ADMINISTRATIVO
DISCIPLINARIO
PENAL</t>
  </si>
  <si>
    <t>3.1.1.1</t>
  </si>
  <si>
    <t>Control Fiscal Interno</t>
  </si>
  <si>
    <t>HALLAZGO ADMINISTRATIVO POR NO CONTAR CON SEGURIDAD EN LA INFORMACIÓN</t>
  </si>
  <si>
    <t>DESCONOCIMIENTO DE LA FORMA DE PROTECCIÓN DEL MEDIO QUE CONTIENE  LA INFORMACIÓN EN MEDIO DIGITAL, ENTREGADA POR LOS CONTRATISTAS COMO SOPORTE DE SUS ACTIVIDADES</t>
  </si>
  <si>
    <t>DISEÑAR Y PUBLICAR  INSTRUCTIVO EN MATERIA DE PROTECCIÓN DE DATOS DIGITALES REFERENTES A LOS ENTREGABLES DE LOS CONTRATISTAS, PARA QUE CUENTEN CON LAS SEGURIDADES DE QUE NO SEAN ALTERADOS O MODIFICADOS</t>
  </si>
  <si>
    <t>INSTRUCTIVO</t>
  </si>
  <si>
    <t>INSTRUCTIVO DISEÑADO / INSTRUCTIVO PROYECTADO POR 100</t>
  </si>
  <si>
    <t>OFICINA DE TECNOLOGÍA DE LA INFORMACIÓN  Y COMUNICACIONES</t>
  </si>
  <si>
    <t>2018-07-24</t>
  </si>
  <si>
    <t>16/01/2020
15/07/2020
24/07/2020
17/09/2020
19/01/2021</t>
  </si>
  <si>
    <t>EDGAR ORTIZ
ERIKA HUARI 18/01/2021</t>
  </si>
  <si>
    <t>INCUMPLIDA</t>
  </si>
  <si>
    <t>INFORME FINAL DE AUDITORIA DE REGULARIDAD  PAD 2020
COD AUDIRORIA 223 
PERIOD AUDITADO 2019
JUNIO 09 DE 2020</t>
  </si>
  <si>
    <t>3.3.1.1</t>
  </si>
  <si>
    <t>Estados Contables</t>
  </si>
  <si>
    <t>HALLAZGO ADMINISTRATIVO CON PRESUNTA INCIDENCIA DISCIPLINARIA POR CONCEPTO DE IN-CAPACIDADES PAGADAS Y NO REEMBOLSADAS POR PARTE DE LAS EPS</t>
  </si>
  <si>
    <t>NO HAY  UN LINEAMIENTO INTERNO  QUE  INDIQUE CUÁNDO Y CÓMO SE DEBEN PRESENTAR  LAS  INCAPACIDADES PARA EFECTUAR EL COBRO A LAS EPS,  LO QUE GENERA DEMORAS  EN LA  RADICACIÓN DE LA INCAPACIDADES A LAS EPS PARA QUE REALICE LAS DEVOLUCIONES</t>
  </si>
  <si>
    <t>SEÑALAR LOS LINEAMIENTOS Y FIJAR LOS PLAZOS Y TRÁMITES PARA LA RADICACIÓN DE LAS INCAPACIDADES POR PARTE DE LOS FUNCIONARIOS Y LA PRESENTACIÓN DE LAS INCAPACIDADES ANTE LAS EPS PARA QUE EFECTÚEN LOS PAGOS A QUE HAYA LUGAR</t>
  </si>
  <si>
    <t>DOCUMENTO CON LINEAMIENTOS</t>
  </si>
  <si>
    <t>DOCUMENTO EMITIDO/DOCUMENTO PROYECTADO POR 100</t>
  </si>
  <si>
    <t>SUBDIRECCIÓN ADMINISTRATIVA Y FINANCIERA - TALENTO HUMANO</t>
  </si>
  <si>
    <t>21/01/2019
15/07/2020
24/07/2020</t>
  </si>
  <si>
    <t xml:space="preserve">27/08/2018 : Actividad en proceso
10/09/2018:  El documento se encuentra en ajuste.
30/10/2018: El documento se encuentra en revisión para su aprobación y emisión.
21/01/2019: El documento se encuentra en revisión para su aprobación y emisión, ya que se encuentra realizando el analisis normativo para la pertinencia del documento.
14/07/2020: Segun solicitud con radicado No. 20201100027113: La SAF no presento autoevaluacion  ni nuevas evidencias para recomendar el cierre de la accion. 
30/07/2020:Segun solicitud con radicado No. 20201100027113: La SAF no presentoautoevaluacion  ni nuevas evidencias para recomendar el cierre de la accion. </t>
  </si>
  <si>
    <r>
      <t xml:space="preserve">09/08/2019: La SAF - Talento humano no ha realizado el seguimiento a la acción para el segundo trimestre, esta acción esta incumplida puesto que la fecha de cierre era el 22/07/2019.
</t>
    </r>
    <r>
      <rPr>
        <b/>
        <sz val="9"/>
        <rFont val="Arial"/>
        <family val="2"/>
      </rPr>
      <t>16, 17, 20 Y 21/01/2020 SEGÚN Plan de Auditoría No. 20201100000143:</t>
    </r>
    <r>
      <rPr>
        <sz val="9"/>
        <rFont val="Arial"/>
        <family val="2"/>
      </rPr>
      <t xml:space="preserve"> La SAF no presenta aeguimiento para la acción.
</t>
    </r>
    <r>
      <rPr>
        <b/>
        <sz val="9"/>
        <rFont val="Arial"/>
        <family val="2"/>
      </rPr>
      <t>24/07/2020:</t>
    </r>
    <r>
      <rPr>
        <sz val="9"/>
        <rFont val="Arial"/>
        <family val="2"/>
      </rPr>
      <t xml:space="preserve">Mediante radicado No. 20201100027113 se solicitó a SAF  autoevaluacion y evidencias para recomendar  cierre de acciones por incumplimiento según  informe de auditoria de regularidad. Se programó 2 reuniones (14/07/2020) y (30/07/2020) realizadas virtualmente donde se  determina que en las fechas de seguimiento no presento autoevelacion. Mediante correo  del 31/07/2020 envía  evidencias  instructivo, procedimiento y registro publicación que permite evidenciar eficacia de la acción correctiva es importante seguir monitoreando para que la causa no se vuelva a presentar. Se recomienda cierre </t>
    </r>
  </si>
  <si>
    <t>ADMINISTRATIVO
DISCIPLINARIO</t>
  </si>
  <si>
    <t>HALLAZGO ADMINISTRATIVO POR DIFERENCIAS EN LOS REPORTES DE LA META DE SUBSIDIOS FUNERARIOS ENTREGADOS A LOS BENEFICIARIOS</t>
  </si>
  <si>
    <t>DIFERENCIAS EN LOS REPORTES DE SUBSIDIOS FUNERARIOS ENTREGADOS A LOS BENEFICIARIOS.</t>
  </si>
  <si>
    <t>VERIFICAR Y CONTINUAR CON LOS REPORTES A LA OFICINA ASESORA DE PLANEACIÓN RESPECTO DE LOS SUBSIDIOS FUNERARIOS EFECTIVAMENTE ENTREGADOS, PARA EL CARGUE Y ACTUALIZACIÓN EN EL APLICATIVO SEGPLAN</t>
  </si>
  <si>
    <t>REPORTE DE ACTUALIZACIÓN</t>
  </si>
  <si>
    <t>NO. DE REPORTES PRESENTADOS/ NO. REPORTES ACTUALIZACIONES * 100</t>
  </si>
  <si>
    <t>2019-07-31</t>
  </si>
  <si>
    <t xml:space="preserve">El dia 17 de Julio de 2019, se realizo la verificación, cuadre y cargue de cifras correspondientes a los reportes del indicador de subsidios funerarios. Se anexa impresión del aplicativo SEGPLAN y se solicita el cierre. </t>
  </si>
  <si>
    <t>SSFAP-08/08/2019: Se observa acta de reunion del 15 de julio donde la SSFAP y la OAP se reunieron para actualizar la información el aplicativo SEGPLAN respecto a la meta de  los subsidios funerarios. El cargue de dicha información fue realizada el 17 de julio de 2019. Se recomienda el cierre de la acción y el respectivo hallazgo.</t>
  </si>
  <si>
    <t>3.1.3.11</t>
  </si>
  <si>
    <t>HALLAZGO ADMINISTRATIVO POR DEBILIDADES EN LA EJECUCIÓN DEL CONTRATO DE SUMINISTRO NO. 405 DE 2018 Y CONTRATO DE COMPRA VENTA NO. 129 DE 2018, AL RECIBIR LOS ELEMENTOS POSTERIORES AL VENCIMIENTO DEL CONTRATO</t>
  </si>
  <si>
    <t>DEBILIDADES EN LA APLICACIÓN DEL PROCEDIMIENTO DE INGRESO AL ALMACÉN.</t>
  </si>
  <si>
    <t>SOCIALIZAR A LOS RESPONSABLES DE REALIZAR LAS COMPRAS DE LA UAESP DE CADA SUBDIRECCIÓN, EL PROCEDIMIENTO DE INGRESO DE ELEMENTOS A LA UNIDAD.</t>
  </si>
  <si>
    <t>PROCEDIMIENTO INGRESO AL ALMACÉN.</t>
  </si>
  <si>
    <t>PROCEDIMIENTO SOCIALIZADO</t>
  </si>
  <si>
    <t>SUBDIRECCIÓN ADMINISTRATIVA Y FINANCIERA- ARQUITECTO / SERVICIOS LOGÍSTICOS</t>
  </si>
  <si>
    <t>2019-07-03</t>
  </si>
  <si>
    <t>9/08/2019
15/07/2020
24/07/2020
14/08/2020</t>
  </si>
  <si>
    <t xml:space="preserve">9/08/2019: LA SAF no ha reallizado autoevaluación a la acción, esta se encuentra en terminos para la verificación 
14/07/2020: Segun solicitud con radicado No. 20201100027113: La SAF no presento autoevaluacion  ni nuevas evidencias para recomendar el cierre de la accion. 
30/07/2020:Segun solicitud con radicado No. 20201100027113: La SAF no presentoautoevaluacion  ni nuevas evidencias para recomendar el cierre de la accion.
14/08/2020: Se realizó socialización mediante la Oficina Asesora de Comunicaciones, enviando el paso a paso del procedimiento Almacén Ingresos, en el cual se identifican claramente las actividades que deben realizar las personas que realizan compras en la entidad. Se solicita cierre de la acción. 
</t>
  </si>
  <si>
    <r>
      <t xml:space="preserve">09/08/2019: se observa que la SAF no a realizado seguimiento a la acción la cual se vence el 30/11/2019.
</t>
    </r>
    <r>
      <rPr>
        <b/>
        <sz val="9"/>
        <rFont val="Arial"/>
        <family val="2"/>
      </rPr>
      <t>16, 17, 20 Y 21/01/2020 SEGÚN Plan de Auditoría No. 20201100000143:</t>
    </r>
    <r>
      <rPr>
        <sz val="9"/>
        <rFont val="Arial"/>
        <family val="2"/>
      </rPr>
      <t xml:space="preserve"> La SAF no presenta aeguimiento para la acción, la fecha de vencimiento es el 30/11/2019, por lo que se observa como vencida e incumplida.
</t>
    </r>
    <r>
      <rPr>
        <b/>
        <sz val="9"/>
        <rFont val="Arial"/>
        <family val="2"/>
      </rPr>
      <t xml:space="preserve">24/07/2020: </t>
    </r>
    <r>
      <rPr>
        <sz val="9"/>
        <rFont val="Arial"/>
        <family val="2"/>
      </rPr>
      <t xml:space="preserve">Mediante radicado No. 20201100027113 se solicitó a SAF autoevaluacion y evidencias para recomendar cierre de acciones por incumplimiento según informe de auditoria de regularidad. Se programó 2 reuniones (14/07/2020) y (30/07/2020) realizadas virtualmente donde se determina que en las fechas de seguimiento no presento autoevelacion. Mediante correo del 31/07/2020 envía evidencia pantallazo cartilla de uso de bienes que incluye el ingreso de bienes. La OCI considera que no es suficiente para eliminar la causa.
</t>
    </r>
    <r>
      <rPr>
        <b/>
        <sz val="9"/>
        <rFont val="Arial"/>
        <family val="2"/>
      </rPr>
      <t xml:space="preserve">18,  21 Y 22/09/2020 SEGÚN Plan de Auditoría No. 20201100036303: </t>
    </r>
    <r>
      <rPr>
        <sz val="9"/>
        <rFont val="Arial"/>
        <family val="2"/>
      </rPr>
      <t xml:space="preserve">Se observa segun evidencia suministrada correo electronico del 14/08/2020  la divulgacion del procedimiento para la compra de bienes y de consumo de la entidad. Donde presentan la guia y el paso a paso. Se recomienda el cierre de la accion.
</t>
    </r>
  </si>
  <si>
    <t>3.1.3.5</t>
  </si>
  <si>
    <t>HALLAZGO ADMINISTRATIVO POR FALTA DE UNIFICACIÓN EN LA CALIBRACIÓN DE LAS BASCULAS EN LAS BODEGAS ADMINISTRADAS POR LA UAESP EN EL CONTRATO NO. 420-2018</t>
  </si>
  <si>
    <t>INADECUADA CALIBRACIÓN DE LAS BÁSCULAS EN LAS BODEGAS ADMINISTRADAS POR LA UAESP.</t>
  </si>
  <si>
    <t>REALIZAR EL MANTENIMIENTO DE LAS BÁSCULAS DE LAS BODEGAS ADMINISTRADAS POR LA UAESP EN EL CONTRATO NO. 420-2018, UBICADAS EN LA ALQUERÍA, PUENTE ARANDA 1 Y 2, MONTEVIDEO, VALLADOLID Y FERIA-ENGATIVA 2</t>
  </si>
  <si>
    <t>CALIBRACIONES REALIZADAS</t>
  </si>
  <si>
    <t>CALIBRACIONES REALIZADAS/CALIBRACIONES PROGRAMADAS POR 100</t>
  </si>
  <si>
    <t>SUBDIRECCIÓN DE APROVECHAMIENTO</t>
  </si>
  <si>
    <r>
      <t xml:space="preserve">08/08/2019: A la fecha no se ha realizado calibración de basculas de bodegas administradas por la UAESP ya que la ultima calibración se efectúo en septiembre de 2018 y esta se debe realizar anualmente.
</t>
    </r>
    <r>
      <rPr>
        <b/>
        <sz val="9"/>
        <rFont val="Arial"/>
        <family val="2"/>
      </rPr>
      <t xml:space="preserve">SAPROV - 31/12/2019: </t>
    </r>
    <r>
      <rPr>
        <sz val="9"/>
        <rFont val="Arial"/>
        <family val="2"/>
      </rPr>
      <t xml:space="preserve"> Al 30 de septiembre de 2019 se realizó el mantemiento y calibración de las básculas ubicadas en las bodegas administradas por la UAESP. Se adjuntan los soportes. se solicita el cierre de la acción.
</t>
    </r>
  </si>
  <si>
    <t>IVAN SIERRA</t>
  </si>
  <si>
    <r>
      <t xml:space="preserve">
</t>
    </r>
    <r>
      <rPr>
        <b/>
        <sz val="9"/>
        <rFont val="Arial"/>
        <family val="2"/>
      </rPr>
      <t xml:space="preserve">16, 17, 20 y 21 según plan de auditoria No. 20201100000143: </t>
    </r>
    <r>
      <rPr>
        <sz val="9"/>
        <rFont val="Arial"/>
        <family val="2"/>
      </rPr>
      <t>Se evidencia la tabla donde relacionan las basculas de las Ecas con fecha de mantenimiento, calibración y la referencia de calibración.  Asi mismo se observa los certificados de calibración de las basculas de las ecas. Se recomendara el cierre de la acción ante el ente de control.</t>
    </r>
  </si>
  <si>
    <t xml:space="preserve">
Mediante Informe final de Auditoria 237 PAD 2020 2-2020-21329 Fecha 2020-12-2114 se informa que se da por cerrada la acción ver en pagina 14 del informe.</t>
  </si>
  <si>
    <t>REALIZAR SEGUIMIENTO AL PLAN ANUAL DE CONTRATACIÓN</t>
  </si>
  <si>
    <t>SEGUIMIENTO REALIZADO</t>
  </si>
  <si>
    <t>SEGUIMIENTO REALIZADO/ SEGUIMIENTO EJECUTADO</t>
  </si>
  <si>
    <r>
      <t xml:space="preserve">08/08/2019: Se han realizado mesas de trabajo con la OAP para determinar las necesidades del plan anual de contratación 2020.
</t>
    </r>
    <r>
      <rPr>
        <b/>
        <sz val="9"/>
        <rFont val="Arial"/>
        <family val="2"/>
      </rPr>
      <t xml:space="preserve">SAPROV - 31/12/2019: </t>
    </r>
    <r>
      <rPr>
        <sz val="9"/>
        <rFont val="Arial"/>
        <family val="2"/>
      </rPr>
      <t>Durante la vigencia del contrato con la firma Automatización y Peso se realizó el seguimiento a la ejecución del mismo. Se adjuntan los informes de octubre y diciembre de 2019.  Dado que el contrato venció en diciembre de 2019, durante el primer trimestre de 2020 se adelantará el nuevo proceso para contratar el mantenimiento y calibración anual de las básculas.  se solicita el cierre de la acción.</t>
    </r>
  </si>
  <si>
    <r>
      <t xml:space="preserve">
</t>
    </r>
    <r>
      <rPr>
        <b/>
        <sz val="9"/>
        <rFont val="Arial"/>
        <family val="2"/>
      </rPr>
      <t xml:space="preserve">16, 17, 20 y 21 según plan de auditoria No. 20201100000143: </t>
    </r>
    <r>
      <rPr>
        <sz val="9"/>
        <rFont val="Arial"/>
        <family val="2"/>
      </rPr>
      <t>Se observan los informes correspondientes a los meses de octubre y diciembre de 2019 con los cuales se dio seguimiento al contrato 420 de 208. Se recomendara el cierre de la acción ante el ente de control.</t>
    </r>
  </si>
  <si>
    <t>3.1.3.6</t>
  </si>
  <si>
    <t>HALLAZGO ADMINISTRATIVO POR TARDÍA EJECUCIÓN Y PRESENTACIÓN DE LOS INFORMES DE SUPERVISIÓN Y CUMPLIMIENTO DEL CONTRATO NO. 401-2018</t>
  </si>
  <si>
    <t>DEFICIENTE SEGUIMIENTO Y CONTROL A LA REALIZACIÓN DE LOS PAGOS.</t>
  </si>
  <si>
    <t>REALIZAR SEGUIMIENTO CON LA UT ECOCAPITAL Y LA FIDUCIARIA BANCOLOMBIA VERIFICANDO QUE LOS SOPORTES DEL PAGO SE RECIBIERON A SATISFACCION.</t>
  </si>
  <si>
    <t>SEGUIMIENTOS</t>
  </si>
  <si>
    <t>SEGUIMIENTOS REALIZADOS/ SEGUIMIENTOS PROGRAMADOS * 100</t>
  </si>
  <si>
    <t>SUBDIRECCIONDE RBL</t>
  </si>
  <si>
    <t xml:space="preserve">15/10/2019
</t>
  </si>
  <si>
    <t xml:space="preserve">30/06/2019: El seguimiento del hallazgo no entra en el periodo de evaluación, el cumplimiento inicia en el mes de julio de 2019
El 13 de agosto se envió correo electrónico a la Dirección de Administración de negocios d ela Fiduciaria con el fin de confirmar el estado del trámite de giro de  la orden de operación 1245, remitido a la fiduciaria con radicado 20192000185541. El 14 de agosto se recibió respuesta informado que el pago fue exitoso. se anexa evidencia de los correos. 
El 2  de octubre   se envió correo electrónico a la Dirección de Administración de negocios d ela Fiduciaria con el fin de confirmar el estado del trámite de giro de  la orden de operación 1250, remitido a la fiduciaria con el radicado 20192000232251. El 2 de octubre se recibió respuesta informado que el pago fue exitoso. se anexa evidencia de los correos. 
El 15 de octubre  se envió correo electrónico a la Dirección de Administración de negocios d ela Fiduciaria con el fin de confirmar el estado del trámite de giro de  la orden de operación 1260, remitido a la fiduciaria con el radicado 20192000257121. El 15 de octubre se recibió respuesta informado que el pago fue exitoso. se anexa evidencia de los correos. 
Se han enviado los correos a la Fiduciaria confirmando el estado de trámite de las operaciones, Sin embargo la fiducia informa que no se ha realizado el pago por que las firmas no coinciden, por lo que inemdiatamente se proyectó oficio con nuevas firmas. La OP 1261 se envió con el radicado 20192000281061 del 31 de octubre de 2019; la OP 1264 se envió con el radicado 20192000309961 del 6 de diciembre de 2019; la OP 1265 se envió con el radicado 20192000314591 del 11 de diciembre de 2019; la OP 1270 se envió con el radicado 20192000322771 del 26 de diciembre de 2019 y la OP 1271 se envió con el radicado 20202000006621 del 13 de enero de 2020.
Mediante  la orden de pago 1290 se pagaron  a los meses de Septiembre, Octubre, Noviembre, Diciembre  de 2019 y Enero de 2020  y con  la orden de pago 1291 se pago  al mes de febrero. quedando al día en elpago de las facturas presentadas. Se anexan correos y órdenes de pago. De esta forma la UAESP esta al día con los pagos al consorcio AFA.
Por lo anterior se solicta el cierre de este hallazgo.
</t>
  </si>
  <si>
    <t>EDGAR ANDRES ORTIZ</t>
  </si>
  <si>
    <t>8/8*100</t>
  </si>
  <si>
    <t xml:space="preserve">
16, 17, 20 y 21 segun Plan de auditoría 20201100000143: Se verifica  y se evidencia correo electronico de la  fiduciaria bancolombia con fecha 14 de agosto de 2019, donde informa que el pago fue exitoso de la orden 1245. se valida el pago de la orden 1250 del mes de octubre. Conforme a lo anterior se validaron y confirmaron tres (3) pagos de ocho (8) ordenes de pagos programados, quedando pendiente el tramite de cinco (5) ordenes. Con lo anterior se valida un avance en la gestión de este hallazgo del 60%.
RBL 24/04/2020: Se verifica y se evidencia un total de 4 ordenes de pago a Ecocapital y la Fiduciaria Bancolombia (OP 1250, 1260, 1290 y 1291), las cuales corresponden a los 8 pagos realizados de los meses de julio de 2019 a febrero de 2020. Se observa que la SRBL cumple y está realizando la gestión de seguimiento y control a los pagos en referencia al contrato No. 401 de 2018. Por lo anterior el resultado del indicador del hallazgo en mención es del 100%, por los cual se solicita el cierre del mismo.</t>
  </si>
  <si>
    <t>3.1.3.7</t>
  </si>
  <si>
    <t>HALLAZGO ADMINISTRATIVO CON PRESUNTA INCIDENCIA DISCIPLINARIA E INCIDENCIA FISCAL EN CUANTÍA DE $27.463.434, POR MAYOR VALOR PAGADO AL CONTRATISTA EN LA EJECUCIÓN DEL CONTRATO DE PRESTACIÓN DE SERVICIOS DE TRANSPORTE TERRESTRE AUTOMOTOR NO.16 DE 2018</t>
  </si>
  <si>
    <t>DEBIL CONTROL DE REGISTRO DETALLADO DE LOS RECORRIDOS MISIONALES REALIZADOS EN LOS VEHÍCULOS NO OFICIALES.</t>
  </si>
  <si>
    <t>ADOPTAR UN FORMATO E INSTRUCTIVO VALIDADO POR LA OFICINA DE PLANEACIÓN, PARA EL REPORTE DIARIO DE LAS ACTIVIDADES DESARROLLADAS EN LOS RECORRIDOS DE LOS VEHÍCULOS NO OFICIALES QUE PRESTEN EL SERVICIO A LA UAESP, EL CUAL SERVIRÁ DE SOPORTE DETALLADO DE LOS RECORRIDOS MISIONALES REALIZADOS.</t>
  </si>
  <si>
    <t>FORMATO E INSTRUCTIVO ADOPTADO</t>
  </si>
  <si>
    <t>SUBDIRECCIÓN ADMINISTRATIVA Y FINANCIERA- SERVICIOS LOGISTICOS</t>
  </si>
  <si>
    <t>21/01/2020
15/07/2020
24/07/2020
14/08/2020</t>
  </si>
  <si>
    <t xml:space="preserve">9/08/2019: LA SAF no ha reallizado autoevaluación a la acción, esta se encuentra en terminos para la verificación.
14/07/2020: Segun solicitud con radicado No. 20201100027113: La SAF no presento autoevaluacion  ni nuevas evidencias para recomendar el cierre de la accion. 
30/07/2020:Segun solicitud con radicado No. 20201100027113: La SAF no presentoautoevaluacion  ni nuevas evidencias para recomendar el cierre de la accion.
14/08/2020: Se elaboró el instructivo "Planilla de recorrido de vehículos", validado y aprobado por la Oficina Asesora de Planeación y ésta misma solicitó la publicación en el proceso de Apoyo Logístico. Se solicita Cierre de la acción. 
</t>
  </si>
  <si>
    <r>
      <t xml:space="preserve">
</t>
    </r>
    <r>
      <rPr>
        <b/>
        <sz val="9"/>
        <rFont val="Arial"/>
        <family val="2"/>
      </rPr>
      <t>16, 17, 20 Y 21/01/2020 SEGÚN Plan de Auditoría No. 20201100000143</t>
    </r>
    <r>
      <rPr>
        <sz val="9"/>
        <rFont val="Arial"/>
        <family val="2"/>
      </rPr>
      <t xml:space="preserve">: La SAF no presenta aeguimiento para la acción, la fecha de vencimiento es el 30/11/2019, por lo que se observa como vencida e incumplida.
</t>
    </r>
    <r>
      <rPr>
        <b/>
        <sz val="9"/>
        <rFont val="Arial"/>
        <family val="2"/>
      </rPr>
      <t>24/07/2020</t>
    </r>
    <r>
      <rPr>
        <sz val="9"/>
        <rFont val="Arial"/>
        <family val="2"/>
      </rPr>
      <t xml:space="preserve">: Mediante radicado No. 20201100027113 se solicitó a SAF autoevaluacion y evidencias para recomendar cierre de acciones por incumplimiento según informe de auditoria de regularidad. Se programó 2 reuniones (14/07/2020) y (30/07/2020) realizadas virtualmente donde se determina que en las fechas de seguimiento no presento autoevelacion. Mediante correo del 31/07/2020 envía evidencia pantallazo cartilla de uso de bienes que incluye el ingreso de bienes. La OCI considera que no es suficiente para eliminar la causa.
</t>
    </r>
    <r>
      <rPr>
        <b/>
        <sz val="9"/>
        <rFont val="Arial"/>
        <family val="2"/>
      </rPr>
      <t xml:space="preserve">14/08/2020: </t>
    </r>
    <r>
      <rPr>
        <sz val="9"/>
        <rFont val="Arial"/>
        <family val="2"/>
      </rPr>
      <t>Se evidencia  el instructivo "Planilla de recorrido de vehículos", validado y aprobado por la Oficina Asesora de Planeación igualmente se observa correo electronico del 13/08/2020 donde se solicitó la publicación en el proceso de Apoyo Logístico. Se solicita Cierre de la acción.</t>
    </r>
  </si>
  <si>
    <t>ADMINISTRATIVO
DISCIPLINARIO
FISCAL</t>
  </si>
  <si>
    <t>3.1.3.8</t>
  </si>
  <si>
    <t>HALLAZGO ADMINISTRATIVO  POR MAYOR VALOR PAGADO AL CONTRATO DE PRESTACIÓN DE SERVICIOS NO. 070 DEL 3 DE ENERO DE 2018</t>
  </si>
  <si>
    <t>DEFICIENTE SEGUIMIENTO Y CONTROL A LA SUPERVISIÓN DEL CONTRATO.</t>
  </si>
  <si>
    <t>REALIZAR LA VERIFICACIÓN DE LOS REQUISITOS EXIGIDOS PARA EL TRÁMITE DE LOS PAGOS DE LOS CONTRATOS A CARGO DE LA SUBDIRECCIÓN DE SERVICIOS FUNERARIOS Y ALUMBRADO PÚBLICO</t>
  </si>
  <si>
    <t>INFORMES DE SUPERVISIÓN</t>
  </si>
  <si>
    <t>NO. DE VERIFICACIONES REALIZADAS / TOTAL VERIFICACIONES PROGRAMADAS * 100</t>
  </si>
  <si>
    <t>SUBDIRECCIÓN SERVICIOS FUNERARIOS</t>
  </si>
  <si>
    <t>20/08/2019
23/07/2020</t>
  </si>
  <si>
    <r>
      <t xml:space="preserve">Se continua realizando la verificación a los informes formato FM-14 y FM-21 por parte de los funcionarios autorizados y la Subdirectora de SF y AP.
</t>
    </r>
    <r>
      <rPr>
        <b/>
        <sz val="9"/>
        <rFont val="Arial"/>
        <family val="2"/>
      </rPr>
      <t>23/07/2020:</t>
    </r>
    <r>
      <rPr>
        <sz val="9"/>
        <rFont val="Arial"/>
        <family val="2"/>
      </rPr>
      <t xml:space="preserve"> SSFAP: JULIO-2020: 1. La SSFAP aportó mediante correo electrónico del 30/06/2020 documentación de requisitos para pago de contratistas (de los meses julio – diciembre de 2019), con el fin de soportar la solicitud de cierre de la acción del hallazgo 3.1.3.8, para los contratos:
Mes de Julio los contratos: 324, 142, 140, 368 y 364.
Mes de agosto los contratos:  325, 187, 331, 351 y 361.
Mes de septiembre los contratos: 138, 323, 357, 490 y 338.
Mes de octubre los contratos: 143, 366, 299, 489 y 188.
Mes de noviembre los contratos: 544, 343, 409, 373 y 363.
Mes de diciembre los contratos: 142, 339, 189, 306 y 331.
2. La SSFAP informa que, No se adjuntan informes de supervisión y control ni de pagos del contrato objeto del Hallazgo, toda vez que este fue culminado mediante terminación anticipada del 7 de junio de 2019, para lo anterior se allegan los soportes del acta. 
Por lo anterior se solicita el cierre del Hallazgo. </t>
    </r>
  </si>
  <si>
    <t>JOSE PINZON</t>
  </si>
  <si>
    <t>30/30*100</t>
  </si>
  <si>
    <r>
      <t xml:space="preserve">SSFAP-08/08/2019: Se verifico mediante muestra la revision de 02 informes de supervision de los contratos 366 de 2019 radicado orfeo 20197000318832 y contrato 229 radicado orfeo 20197000270222 enla que se observa que cumple con los formatos establecidos y en la que es verificado el cumplimiento de los requisitos para el pago por parte de 03 funcionarios de la SSFAP. Se recomienda el cierre de la acción y el respectivo hallazgo.
</t>
    </r>
    <r>
      <rPr>
        <b/>
        <sz val="9"/>
        <rFont val="Arial"/>
        <family val="2"/>
      </rPr>
      <t xml:space="preserve">24/07/2020: </t>
    </r>
    <r>
      <rPr>
        <sz val="9"/>
        <rFont val="Arial"/>
        <family val="2"/>
      </rPr>
      <t>Verificada la información de contratos presentada por la SSFAP de los meses julio – diciembre de 2019, se observa el cumplimiento de requisitos por parte de los contratistas, en el formato GAL-FM-14 “Informe de Supervisión . . .” revisado y aceptado por el supervisor. Evidenciando el cumplimiento a la descripción de la acción e indicador. Adicionalmente, se aportó la evidencia, radicado 20194000043233 solicitando a la SAL, terminación anticipada del contrato UAESP-CD-141/2019. Teniendo en cuenta lo anterior, la OCI recomienda el cierre de la acción .</t>
    </r>
  </si>
  <si>
    <t>3.1.3.9</t>
  </si>
  <si>
    <t>HALLAZGO ADMINISTRATIVO POR DEBILIDADES EN LA GESTIÓN DE SUPERVISIÓN Y SEGUIMIENTO DEL CONTRATO DE PRESTACIÓN DE SERVICIOS NO. 070-2018</t>
  </si>
  <si>
    <t>DIVULGAR EL INSTRUCTIVO DE SUPERVISIÓN E INTERVENTORIA</t>
  </si>
  <si>
    <t>NO. DE DIVULGACIONES REALIZADAS / TOTAL DIVULGACIONES PROGRAMADAS * 100</t>
  </si>
  <si>
    <t>SUBDIRECCIONES Y OFICINAS</t>
  </si>
  <si>
    <t>31/12/2019
24/07/2020</t>
  </si>
  <si>
    <r>
      <t xml:space="preserve">OACRI - 08/08/2019: De acuerdo con lo planeado por la Subdirección de Asuntos Legales, la Oficina Asesora de Comunicaciones asistió el 15/07/2019 al taller de Supervisión de Contratos, en el cual se explicó el instructivo y se dictaron otras recomendaciones.
SAF - 9/08/2019: LA SAF no ha reallizado autoevaluación a la acción, esta se encuentra en terminos para la verificación 
SAL-08/08/2019:La SAL realizo capacitación a los funcionarios en cargados de los procesos de contratación en cada una de las areas, al igual que realizo capacitación a los supervisires de los contratos en referencia a supervisión y control. Las capacitaciones se realizaron los dias 17 y 18 d ejulio, como consta en las planillas de asistencia. 
Por lo naterior se solicita el cierre de la acción 
SSFAP-20/08/2019: La SAL realizo capacitación a los funcionarios en cargados de los procesos de contratación en cada una de las areas, al igual que realizo capacitación a los supervisires de los contratos en referencia a supervisión y control. 
</t>
    </r>
    <r>
      <rPr>
        <b/>
        <sz val="9"/>
        <rFont val="Arial"/>
        <family val="2"/>
      </rPr>
      <t>OACRI - 31/12/2019:</t>
    </r>
    <r>
      <rPr>
        <sz val="9"/>
        <rFont val="Arial"/>
        <family val="2"/>
      </rPr>
      <t xml:space="preserve"> Este contrato hace parte de la subdireccion de Alumbrado Publico y Servicios Funerarios y la supervisora es la Sub directora Angie Hernandez. 
La divulgacion del instructivo de supervision e internventoria se socilizo a la oficina asesora de comunicaciones el 15/06/2019, me diante un taller.
</t>
    </r>
    <r>
      <rPr>
        <b/>
        <sz val="9"/>
        <rFont val="Arial"/>
        <family val="2"/>
      </rPr>
      <t>RBL- 31/12/2019:</t>
    </r>
    <r>
      <rPr>
        <sz val="9"/>
        <rFont val="Arial"/>
        <family val="2"/>
      </rPr>
      <t xml:space="preserve"> La SAL realizó capacitación a los funcionarios en cargados de los procesos de contratación en cada una de las areas, al igual que realizo capacitación a los supervisores de los contratos en referencia a supervisión y control. Las capacitaciones se realizaron los dias 17 y 18 de julio, como consta en las planillas de asistencia. 
Por lo naterior se solicita el cierre de la acción 
</t>
    </r>
    <r>
      <rPr>
        <b/>
        <sz val="9"/>
        <rFont val="Arial"/>
        <family val="2"/>
      </rPr>
      <t>24/07/2020:</t>
    </r>
    <r>
      <rPr>
        <sz val="9"/>
        <rFont val="Arial"/>
        <family val="2"/>
      </rPr>
      <t xml:space="preserve"> En atención al contenido del memorando 20201100027113  y como quiera que el 30/07/2020 se adelanta el segundo seguimiento, me permito colocar bajo conocimiento de la OCI, las evidencias que hemos encontrado y mediante las cuales, procuramos demostrarle a la Contraloría de Bogotá D.C., que la UAESP, realizó la actividad derivada del hallazgo, 3.1.3.9, el cual fue formulado en la vigencia 2019, código de auditoría 171. La actividad realizada fue la divulgación del instructivo de supervisión e interventoría. Nuevamente se aclara que frente a este hallazgo, la participación de la SAL, se limitó a facilitar un abogado que llevara a cabo la actividad, pues el hallazgo fue formulado, a otras dependencias.
Inicialmente, obtuvimos 3 fotos de la realización de la jornada. En ellas aparece la Doctora Liz Yadira Montoy Delgado, abogada elegida por la SAL para adelantar la correspondiente divulgación de dicho instructivo. En las fotos, se puede apreciar la participación de algunas de las personas que suscribieron las planillas de control de asistencia a capacitación, tales como Jorge Tulio Cubillos, Ariel Genes salazar, Ingrid Catalina Tellez, Mry Isabel Cristancho, Peter Gómez, Nohora Teresa Creuz Becerra, Victor Manuel Acevedo, Sandra Patricia Romero (planilla del 17 de julio) y María Fernanda Parra (planilla 18 de julio), entre otras personas que asisitieron, pues no las distingo a todas.
Igualmente obtuvimos el informe de ejecución de contrato correspondiente al mes de julio de 2019, producido por la firma Lion Producciones, en donde en la hoja 16, aparece que el 17 de julio de 2020, prestaron sus servicios en la actividad programada por la Subdirección de Asuntos Legales, fecha que coincide con una de las fechas registradas en las planillas de asistencia, pues la SAL realizó la actividad en 2 jornadas; el 17 de julio y el 18 de julio de 2019.
De la misma  manera, encontramos que en el acta del comité primario adelantado por la SAL correspondiente al mes de julio de 2019, se hace referencia a la realización de la divulgación del tema de la supervisión de los contratos, cuando se menciona que la mencionada Doctora Liz Yadira, se encuentra realizando un taller dirigido a los supervisores, en materia de contratación.
Finalmente, señalar que con la OAC, estamos precisando la existencia de un video, el cual pudiera reforzar las anteriores evidencias, pero aun no se ha podido encontrar. Dicha Oficina est{a buscando en  unos discos duros en donde se descargaba el material, según lo informado mediante correo electrónico, por dicha dependencia. Sara Gabriela, nos está apoyando con esta búsqueda.</t>
    </r>
  </si>
  <si>
    <t xml:space="preserve">ABEL OSORIO
HAROLD PUENTES </t>
  </si>
  <si>
    <r>
      <rPr>
        <b/>
        <sz val="9"/>
        <rFont val="Arial"/>
        <family val="2"/>
      </rPr>
      <t xml:space="preserve">16, 17, 20 y 21/01/2020 según plan de auditoria No. 20201100000143:
OACRI: </t>
    </r>
    <r>
      <rPr>
        <sz val="9"/>
        <rFont val="Arial"/>
        <family val="2"/>
      </rPr>
      <t xml:space="preserve">La OACRI informa que esta acción debe ser cerrada por la SSFAP  y SAL ya que el contrato mencionado es de la SSFAP, no obstante la OACRI asistio al taller de supervisión de contratos el 15/07/2019,  información dada en el pasado seguimiento.
</t>
    </r>
    <r>
      <rPr>
        <b/>
        <sz val="9"/>
        <rFont val="Arial"/>
        <family val="2"/>
      </rPr>
      <t xml:space="preserve">SRBL: </t>
    </r>
    <r>
      <rPr>
        <sz val="9"/>
        <rFont val="Arial"/>
        <family val="2"/>
      </rPr>
      <t xml:space="preserve">La gestión de la acción para subsanar el hallazgo corresponde a la SAL. Donde se pudo evidenciar la capacitación realizada los dias 17 y 18  de julio a los supervisores de los contratos en referencia a la supervisión y control. se validan planillas de asistencia, donde se identificó la participación de la SRBL.  Se recomendara el cierre de la acción ante el ente de control.
</t>
    </r>
    <r>
      <rPr>
        <b/>
        <sz val="9"/>
        <rFont val="Arial"/>
        <family val="2"/>
      </rPr>
      <t xml:space="preserve">OTIC: </t>
    </r>
    <r>
      <rPr>
        <sz val="9"/>
        <rFont val="Arial"/>
        <family val="2"/>
      </rPr>
      <t xml:space="preserve">La divulgación del instructuvo de Supervisión e intervontoria fue realizada por la SAL, como se evidencia en el anterior seguimiento.
</t>
    </r>
    <r>
      <rPr>
        <b/>
        <sz val="9"/>
        <rFont val="Arial"/>
        <family val="2"/>
      </rPr>
      <t xml:space="preserve">SAL: </t>
    </r>
    <r>
      <rPr>
        <sz val="9"/>
        <rFont val="Arial"/>
        <family val="2"/>
      </rPr>
      <t xml:space="preserve"> Se observa lista de asistencia del 18/07/2019 donde se presento taller de capacitación de supervision de contratos Se recomienda el cierre de la acción y el respectivo hallazgo.
</t>
    </r>
    <r>
      <rPr>
        <b/>
        <sz val="9"/>
        <rFont val="Arial"/>
        <family val="2"/>
      </rPr>
      <t>24/07/2020:</t>
    </r>
    <r>
      <rPr>
        <sz val="9"/>
        <rFont val="Arial"/>
        <family val="2"/>
      </rPr>
      <t xml:space="preserve"> Se observa sensisiblizacion y taller  a cargo de  la SAL para las oficinas y subdirecciones realizado el 15/07/2019 como consta en el listado de aistencia y en las evidencia fotograficas. Asi mismo se observa en las evidencias  el  informe de ejecución de contrato correspondiente al mes de julio de 2019, producido por la firma Lion Producciones,  en la hoja 16, se observa que el  17 de julio de 2020 prestaron sus servicios en la actividad programada. Se observa el cumplimiento del indicador y la meta. se recomienta el cierre de la acción ante el ente de control.
</t>
    </r>
  </si>
  <si>
    <t>3.1.4.2</t>
  </si>
  <si>
    <t>Gestión Presupuestal</t>
  </si>
  <si>
    <t>HALLAZGO ADMINISTRATIVO POR DEFICIENCIAS EN EL PRINCIPIO DE PLANEACIÓN QUE DETERMINARON INEFICACIA E INEFICIENCIA EN REDUCCIÓN DE RECURSOS POR $538 MILLONES EN INVERSIÓN DIRECTA</t>
  </si>
  <si>
    <t>EXCEDER EL PORCENTAJE DE CONSTITUCIÓN DE RESERVAS PRESUPUESTALES.</t>
  </si>
  <si>
    <t>SEGUIMIENTO A LA CONSTITUCIÓN DE RESERVAS PRESUPUESTALES A FIN DE EVITAR EL CASTIGO PRESUPUESTAL</t>
  </si>
  <si>
    <t>SEGUIMIENTO A GIROS</t>
  </si>
  <si>
    <t>NRO. SEGUIMIENTOS A GIROS</t>
  </si>
  <si>
    <r>
      <t xml:space="preserve">SAPROV - 08/08/2019: La SAPROV ha revisado con la OAP el seguimiento a las reservas presupuestales y asi proyectar los pagos mensuales para que estas no se constituyan en pasivos.
OACRI - 08/08/2019:El 19/07/2019 se realizó reunión con Planeación para realizar seguimiento a la reserva presupuestal de la Oficina Asesora de Comunicaciones.
SDF - 09/08/2019: La SDF no realizo autoevaluación.
SAL - 31/10/2019: La reserva presupuestal relacionada con el contrato 54 de 2018 suscrito con Katherynne Forero Roa, fue saldada. Por lo anterior, la OAP mediante correo electrónico del 1º de noviembe de 2019, manifiesta que frente a la SAL, para el mes de octubre de 2018 no se levantó acta para la revisión de reservas presupuestales.
SAL - 30/11/2019: La SAL al 30/11/2019, no presenta reservas presupuestales.
</t>
    </r>
    <r>
      <rPr>
        <b/>
        <sz val="9"/>
        <rFont val="Arial"/>
        <family val="2"/>
      </rPr>
      <t>SAPROV - 31/12/2019:</t>
    </r>
    <r>
      <rPr>
        <sz val="9"/>
        <rFont val="Arial"/>
        <family val="2"/>
      </rPr>
      <t xml:space="preserve">  La SAPROV ha realizado con la OAP el seguimiento a las reservas presupuestales para proyectar los pagos mensuales y que estos no se constituyan en pasivos. Se adjuntan las actas de seguimiento a reservas de los meses de Octubre, Noviembre y Diciembre de 2019. Las reservas constituidas durante la vigencia 2019, correspondían a la compra de predios realizada en el mes de Dic de 2018, los cuales incrementaron el maximo porcentaje permitido para la constitucion de reservas presupuestales. Durante la vigencia del 2019,  se tuvieron en cuenta las recomendaciones realizadas y el valor de las reservas disminuyó realizando una mejor planeación en los compromisos establecidos a final de la vigencia, por lo anterior y al 20 de enero de 2020 no se ha recibido ninguna comunicación por parte de la Secretaría de Hacienda informando que existen castigos en la vigencia por exceder el porcentaje permitido en la constitución de reservas presupuestales. Se solicita el cierre de la acción.
</t>
    </r>
    <r>
      <rPr>
        <b/>
        <sz val="9"/>
        <rFont val="Arial"/>
        <family val="2"/>
      </rPr>
      <t>RBL - 31/12/2019:</t>
    </r>
    <r>
      <rPr>
        <sz val="9"/>
        <rFont val="Arial"/>
        <family val="2"/>
      </rPr>
      <t xml:space="preserve">   La SRBL ha revisado con la OAP el seguimiento a las reservas presupuestales y asi proyectar los pagos mensuales para que estas no se constituyan en pasivos. Se anexan actas de los meses de julio,  agosto, septiembre, octubre,noviembre y diciembre. Se solicita el cierre de esta acción. 
</t>
    </r>
    <r>
      <rPr>
        <b/>
        <sz val="9"/>
        <rFont val="Arial"/>
        <family val="2"/>
      </rPr>
      <t>TIC - 16/01/2020:</t>
    </r>
    <r>
      <rPr>
        <sz val="9"/>
        <rFont val="Arial"/>
        <family val="2"/>
      </rPr>
      <t xml:space="preserve"> Se realiza seguimiento mensual a las reserevas con la matriz enviada por el responsable de presupuesto con la persona encargada de la Oficina Asesora de Planeaciòn. 
</t>
    </r>
    <r>
      <rPr>
        <b/>
        <sz val="9"/>
        <rFont val="Arial"/>
        <family val="2"/>
      </rPr>
      <t>SAL - 31/12/2019:</t>
    </r>
    <r>
      <rPr>
        <sz val="9"/>
        <rFont val="Arial"/>
        <family val="2"/>
      </rPr>
      <t xml:space="preserve"> La SAL al 31/12/2019, no presenta reservas presupuestales.
</t>
    </r>
    <r>
      <rPr>
        <b/>
        <sz val="9"/>
        <rFont val="Arial"/>
        <family val="2"/>
      </rPr>
      <t>SSFAP - 15/01/2020:</t>
    </r>
    <r>
      <rPr>
        <sz val="9"/>
        <rFont val="Arial"/>
        <family val="2"/>
      </rPr>
      <t xml:space="preserve">  La SSFAP mediante radicados No. 20194000074943 - 20194000074933 - 20194000075663 realizo la liberación de saldos de Rerverva presupuestales. SE SOLICITA EL CIERRE DE LA ACCIÓN.
</t>
    </r>
    <r>
      <rPr>
        <b/>
        <sz val="9"/>
        <rFont val="Arial"/>
        <family val="2"/>
      </rPr>
      <t>21/01/2020: La SAF</t>
    </r>
    <r>
      <rPr>
        <sz val="9"/>
        <rFont val="Arial"/>
        <family val="2"/>
      </rPr>
      <t xml:space="preserve"> por medio del aplicativo PREDIS, hace seguimiento a sus reservas presupuestales y en comite mensual se hace seguimiento y se evidencia con acta.</t>
    </r>
  </si>
  <si>
    <t xml:space="preserve">IVAN SIERRA
EDGAR ANDRES ORTIZ
DANIELA GORDILLO
HAROLD PUENTES 
</t>
  </si>
  <si>
    <t>7/7*100</t>
  </si>
  <si>
    <r>
      <t xml:space="preserve">
</t>
    </r>
    <r>
      <rPr>
        <b/>
        <sz val="9"/>
        <rFont val="Arial"/>
        <family val="2"/>
      </rPr>
      <t xml:space="preserve">16, 17, 20 y 21/01/2020 según plan de auditoria No. 20201100000143: 
SAPROV: </t>
    </r>
    <r>
      <rPr>
        <sz val="9"/>
        <rFont val="Arial"/>
        <family val="2"/>
      </rPr>
      <t xml:space="preserve">Se observan las actas  de seguimiento  No. 58 de fecha 18/10/2019, No. 64 de fecha 18/11/2019 y No. 68 de fecha 09/12/2019, donde se evidencia seguimiento a reservas presupuestales.Se recomendara el cierre de la acción ante el ente de control.
</t>
    </r>
    <r>
      <rPr>
        <b/>
        <sz val="9"/>
        <rFont val="Arial"/>
        <family val="2"/>
      </rPr>
      <t xml:space="preserve">SRBL: </t>
    </r>
    <r>
      <rPr>
        <sz val="9"/>
        <rFont val="Arial"/>
        <family val="2"/>
      </rPr>
      <t xml:space="preserve">Se valida y se verifica por parte de la SRBL la gestión y seguimiento a las reservas presupuestales para proyectar los pagos, y así evitar la constitución de pasivos. Se evidencian actas de seguimiento de los meses julio, agosto, septiembre, octubre, noviembre y diciembre de 2019. Se recomendara el cierre de la acción ante el ente de control.
</t>
    </r>
    <r>
      <rPr>
        <b/>
        <sz val="9"/>
        <rFont val="Arial"/>
        <family val="2"/>
      </rPr>
      <t>OTIC:</t>
    </r>
    <r>
      <rPr>
        <sz val="9"/>
        <rFont val="Arial"/>
        <family val="2"/>
      </rPr>
      <t xml:space="preserve"> Se valida y se verifica por parte de la OTIC, la gestión y seguimiento a las reservas presupuestales para proyectar los pagos, y así evitar la constitución de pasivos. Se evidencian actas de seguiemiento de los meses octubre, noviembre y diciembre de 2019.  Se recomendara el cierre de la acción ante el ente de control.
</t>
    </r>
    <r>
      <rPr>
        <b/>
        <sz val="9"/>
        <rFont val="Arial"/>
        <family val="2"/>
      </rPr>
      <t>SAL:</t>
    </r>
    <r>
      <rPr>
        <sz val="9"/>
        <rFont val="Arial"/>
        <family val="2"/>
      </rPr>
      <t xml:space="preserve"> Se evidencia actas de reunón en las cuales se realzó seguimientos presupuestales a las reservas a cargo de la SAL,. Es importante resaltar que el mencionado seguimento se realizó hasta el mes de octubre de 2019, toda vez que la SAL depuró la totalidad de sus reservas, las cuales a partir del mes de novimbre de 2019, quedaron en cero pesos. La OCI recomendará el cierre de la acción al ente de control.
</t>
    </r>
    <r>
      <rPr>
        <b/>
        <sz val="9"/>
        <rFont val="Arial"/>
        <family val="2"/>
      </rPr>
      <t>SSFAP:</t>
    </r>
    <r>
      <rPr>
        <sz val="9"/>
        <rFont val="Arial"/>
        <family val="2"/>
      </rPr>
      <t xml:space="preserve"> Se observa gestión por parte de la SSFAP mediante solicitudes de anulacion de reservas.  La OCI recomendara el cierre de la acción.
</t>
    </r>
    <r>
      <rPr>
        <b/>
        <sz val="9"/>
        <rFont val="Arial"/>
        <family val="2"/>
      </rPr>
      <t xml:space="preserve">SDF: </t>
    </r>
    <r>
      <rPr>
        <sz val="9"/>
        <rFont val="Arial"/>
        <family val="2"/>
      </rPr>
      <t>Se observa el acta No. 72 del 12 de diciembre de 2019, en la cual se evidencia el seguiiento de las reservas presupouestales.</t>
    </r>
    <r>
      <rPr>
        <b/>
        <sz val="9"/>
        <rFont val="Arial"/>
        <family val="2"/>
      </rPr>
      <t xml:space="preserve">
OAP:</t>
    </r>
    <r>
      <rPr>
        <sz val="9"/>
        <rFont val="Arial"/>
        <family val="2"/>
      </rPr>
      <t xml:space="preserve"> La OAP en el momento de la visita realizada por la OCI aporta como evidencia actas de seguimiento tato a las reservas presupuestales como a los Pasivos Exigibles. Se solicita el cierre de la acción.
</t>
    </r>
    <r>
      <rPr>
        <b/>
        <sz val="9"/>
        <rFont val="Arial"/>
        <family val="2"/>
      </rPr>
      <t xml:space="preserve">SAF: </t>
    </r>
    <r>
      <rPr>
        <sz val="9"/>
        <rFont val="Arial"/>
        <family val="2"/>
      </rPr>
      <t xml:space="preserve">Se verifica acta de seguimiento de pasivos y reservas.
Se recomienda el cierre de la accion ante el ente de control.
</t>
    </r>
  </si>
  <si>
    <t>CUMPLIDA INEFECTIVA</t>
  </si>
  <si>
    <t>3.1.4.4</t>
  </si>
  <si>
    <t>HALLAZGO ADMINISTRATIVO POR DIFERENCIAS EN EL MOVIMIENTO DE DÉBITOS Y CRÉDITOS EN LA CONCILIACIÓN BANCARIA DEL BCSC POR $56 MILLONES</t>
  </si>
  <si>
    <t>DIFERENCIAS EN EL MOVIMIENTO DE DÉBITOS Y CRÉDITOS EN LA CONCILIACIÓN BANCARIA DEL BCSC.</t>
  </si>
  <si>
    <t>REGISTRAR EN SU TOTALIDAD LOS MOVIMIENTOS DÉBITOS Y CRÉDITOS EN EL BOLETÍN DE TESORERÍA Y EN SI-CAPITAL MENSUALMENTE.</t>
  </si>
  <si>
    <t>CONCILIACIÓN BANCARIA</t>
  </si>
  <si>
    <t>NO. CONCILIACIONES REALIZADAS / NO. CONCILIACIONES PROGRAMADAS) * 100</t>
  </si>
  <si>
    <t>SUBDIRECCIÓN ADMINISTRATIVA Y FINANCIERA - TESORERIA / CONTABILIDAD</t>
  </si>
  <si>
    <t>9/08/2019
21/01/2020</t>
  </si>
  <si>
    <r>
      <t xml:space="preserve">9/08/2019: LA SAF no ha reallizado autoevaluación a la acción, esta se encuentra en terminos para la verificación 
</t>
    </r>
    <r>
      <rPr>
        <b/>
        <sz val="9"/>
        <rFont val="Arial"/>
        <family val="2"/>
      </rPr>
      <t>21/01/2020</t>
    </r>
    <r>
      <rPr>
        <sz val="9"/>
        <rFont val="Arial"/>
        <family val="2"/>
      </rPr>
      <t>: La diferencia se daba porque no se rwegistri este movimiento en el boletin de tesoreria, el area realizo el registro correspondiente y continuo relizando las conciliaciones mensuales como se muestra en la evidencia. Se solicita cierre del hallazco.</t>
    </r>
  </si>
  <si>
    <t>HAROLD PUENTES 
ERIKA HUARI</t>
  </si>
  <si>
    <t>100/100*100</t>
  </si>
  <si>
    <r>
      <t xml:space="preserve">09/08/2019: se observa que la SAF no a realizado seguimiento a la acción la cual se vence el 31/01/2020.
</t>
    </r>
    <r>
      <rPr>
        <b/>
        <sz val="9"/>
        <rFont val="Arial"/>
        <family val="2"/>
      </rPr>
      <t>16, 17, 20 Y 21/01/2020 SEGÚN Plan de Auditoría No. 20201100000143:</t>
    </r>
    <r>
      <rPr>
        <sz val="9"/>
        <rFont val="Arial"/>
        <family val="2"/>
      </rPr>
      <t xml:space="preserve"> La , la fecha de vencimiento es el 31/01/2020.
1</t>
    </r>
    <r>
      <rPr>
        <b/>
        <sz val="9"/>
        <rFont val="Arial"/>
        <family val="2"/>
      </rPr>
      <t>8,  21 Y 22/09/2020 SEGÚN Plan de Auditoría No. 20201100036303</t>
    </r>
    <r>
      <rPr>
        <sz val="9"/>
        <rFont val="Arial"/>
        <family val="2"/>
      </rPr>
      <t xml:space="preserve">: No se observo seguimiento en el PM compartido por one drive el 23/09/202 por la SAF . </t>
    </r>
    <r>
      <rPr>
        <b/>
        <sz val="9"/>
        <rFont val="Arial"/>
        <family val="2"/>
      </rPr>
      <t>ACCION VENCIDA
15,18 y 19 de enero 2021 Conforme a plan de auditoría 20211100000186 del 6 de enero del 2021.</t>
    </r>
    <r>
      <rPr>
        <sz val="9"/>
        <rFont val="Arial"/>
        <family val="2"/>
      </rPr>
      <t xml:space="preserve"> Fueron compartidos 9 archivos PDF en One drive de conciliaciones efectuadas a diciembre del 2019 con los Bancos Av Villas, Davivienda, Caja Social, Sudameris, Caja Social done se evidencia el comnparatico contra extractos bancarios y Tesorería. Se recomienda cierre de la acción</t>
    </r>
    <r>
      <rPr>
        <b/>
        <sz val="9"/>
        <rFont val="Arial"/>
        <family val="2"/>
      </rPr>
      <t xml:space="preserve">
</t>
    </r>
  </si>
  <si>
    <t>3.3.1.10</t>
  </si>
  <si>
    <t>HALLAZGO ADMINISTRATIVO POR DIFERENCIA ENTRE LO REPORTADO EN EL FORMATO DE CONCILIACIÓN DE PROCESOS JUDICIALES “SIPROJ” Y LOS ESTADOS FINANCIEROS, GENERANDO SOBREVALUACIÓN POR $90 MILLONES</t>
  </si>
  <si>
    <t>DIFERENCIA ENTRE LO REPORTADO EN EL FORMATO DE CONCILIACIÓN DE PROCESOS JUDICIALES “SIPROJ” Y LOS ESTADOS FINANCIEROS, GENERANDO SOBREVALUACIÓN POR $90 MILLONES</t>
  </si>
  <si>
    <t>REALIZAR EL RESPECTIVO AJUSTE EN LA CUENTA 2701 EN EL SEGUNDO TRIMESTRE DE 2019</t>
  </si>
  <si>
    <t>FORMATO DE CONCILIACIÓN DE PROCESOS JUDICIALES</t>
  </si>
  <si>
    <t>CONCILIACIONES REALIZADAS/CONCILIACIONES PROGRAMADAS * 100</t>
  </si>
  <si>
    <t>SUBDIRECCIÓN ADMINISTRATIVA Y FINANCIERA   - CONTABILIDAD</t>
  </si>
  <si>
    <t>9/08/2019
19/01/2021</t>
  </si>
  <si>
    <r>
      <t xml:space="preserve">9/08/2019: LA SAF no ha reallizado autoevaluación a la acción, esta se encuentra en terminos para la verificación 
</t>
    </r>
    <r>
      <rPr>
        <b/>
        <sz val="9"/>
        <rFont val="Arial"/>
        <family val="2"/>
      </rPr>
      <t xml:space="preserve">19/01/2021:  </t>
    </r>
    <r>
      <rPr>
        <sz val="9"/>
        <rFont val="Arial"/>
        <family val="2"/>
      </rPr>
      <t xml:space="preserve">LA SAF no realizó autoevaluación a la acción.
</t>
    </r>
    <r>
      <rPr>
        <b/>
        <sz val="9"/>
        <rFont val="Arial"/>
        <family val="2"/>
      </rPr>
      <t xml:space="preserve">31/01/2019 </t>
    </r>
    <r>
      <rPr>
        <sz val="9"/>
        <rFont val="Arial"/>
        <family val="2"/>
      </rPr>
      <t xml:space="preserve">Se anexa conciliacion de procesos judiciales correspondientes al cuarto trimestre de 2019. Las cifras de la cuenta 2701se encuentran conciliadas con el reporte SIPROJ, saldos contables en los estados financieros, se anexa conciliacion de procesos juidiciales y auxiliar cuenta 2701. Se solicita el cierre de la accion y su correspondiente hallazgo. </t>
    </r>
  </si>
  <si>
    <t>0/100*100</t>
  </si>
  <si>
    <r>
      <t xml:space="preserve">
</t>
    </r>
    <r>
      <rPr>
        <b/>
        <sz val="9"/>
        <rFont val="Arial"/>
        <family val="2"/>
      </rPr>
      <t>16, 17, 20 Y 21/01/2020 SEGÚN Plan de Auditoría No. 20201100000143:</t>
    </r>
    <r>
      <rPr>
        <sz val="9"/>
        <rFont val="Arial"/>
        <family val="2"/>
      </rPr>
      <t xml:space="preserve"> La SAF no presenta aeguimiento para la acción, la fecha de vencimiento es el  28/02/2020.
</t>
    </r>
    <r>
      <rPr>
        <b/>
        <sz val="9"/>
        <rFont val="Arial"/>
        <family val="2"/>
      </rPr>
      <t>18,  21 Y 22/09/2020 SEGÚN Plan de Auditoría No. 20201100036303:</t>
    </r>
    <r>
      <rPr>
        <sz val="9"/>
        <rFont val="Arial"/>
        <family val="2"/>
      </rPr>
      <t xml:space="preserve"> No se observo seguimiento en el PM compartido por one drive el 23/09/202 por la SAF . ACCION VENCIDA
</t>
    </r>
    <r>
      <rPr>
        <b/>
        <sz val="9"/>
        <rFont val="Arial"/>
        <family val="2"/>
      </rPr>
      <t>15,18 y 19 de enero 2021 Conforme a plan de auditoría 20211100000186 del 6 de enero del 2021</t>
    </r>
    <r>
      <rPr>
        <sz val="9"/>
        <rFont val="Arial"/>
        <family val="2"/>
      </rPr>
      <t xml:space="preserve">.LA SAF no realizó autoevaluación a la acción, pero entregó un archivo en PDF  de nombre "3.3.1.10 probables" correspondiente a un LIBRO AUXILIAR de la cuenta 2-7 Provisiones del 01/07/2019 al 30/09/2019. No se permite concluir con la evidencia si se efectuaron las conciliaciones mencionadas en el indicador. 
</t>
    </r>
    <r>
      <rPr>
        <b/>
        <sz val="9"/>
        <rFont val="Arial"/>
        <family val="2"/>
      </rPr>
      <t xml:space="preserve">03/02/2021 </t>
    </r>
    <r>
      <rPr>
        <sz val="9"/>
        <rFont val="Arial"/>
        <family val="2"/>
      </rPr>
      <t>La SAF entregó dos archivos: "3.3.1.10 PROBABLE 2-7-01.pdf" y "3.3.1.10 Formato Conciliacion Procesos Judiciales  bajo NMN__V2.xls" e incluyó una autoevaluación del 31/01/2019. El archivo PDF corresponde al auxiliar de la cuenta 2-7 Provisiones del 1 de enero al 31 de dic 2019 donde se observan ajustes por reporte SIPROJ. En el archivo de Excel, se observa la conciliación del año 2019 entre lo contable y el aplicativo de procesos judiciales. Por lo anterior, se recomienda cierre.
La SAF informó que solicita cierre por no competencia de ellos, pero el plan de mejoramiento está suscito en el SIVICOF como aparece en los registros.</t>
    </r>
  </si>
  <si>
    <t>3.3.1.12</t>
  </si>
  <si>
    <t>HALLAZGO ADMINISTRATIVO POR DIFERENCIA ENTRE LO REPORTADO EN EL FORMULARIO CGN2015_002_OPERACIONES RECIPROCAS Y LO REPORTADO POR EL INSTITUTO DISTRITAL DE GESTIÓN DE RIESGOS – IDIGER, GENERANDO SUBVALUACIÓN EN LA CUENTA 290201 Y SOBREVALUACIÓN EN LA 240720 POR $3 MILLONES</t>
  </si>
  <si>
    <t>DIFERENCIA ENTRE LO REPORTADO EN EL FORMULARIO CGN2015_002_OPERACIONES RECIPROCAS Y LO REPORTADO POR EL INSTITUTO DISTRITAL DE GESTIÓN DE RIESGOS – IDIGER, GENERANDO SUBVALUACIÓN EN LA 240720 POR $3 MILLONES.</t>
  </si>
  <si>
    <t>REALIZAR LA LEGALIZACIÓN DE LAS ACTAS NO. 3982 Y 3983 DE 31 DE DICIEMBRE DE 2018 QUE QUEDARON EN LA CUENTA 240720, RECLASIFICARLAS A LA CUENTA 290201, Y REPORTAR EN EL FORMULARIO CGN_2015_002</t>
  </si>
  <si>
    <t>REPORTE FORMATO CGN_2015_002</t>
  </si>
  <si>
    <t>REPORTE CGN_2015_002 PÚBLICADO</t>
  </si>
  <si>
    <t>SUBDIRECCIÓN ADMINISTRATIVA Y FINANCIERA- CONTABILIDAD</t>
  </si>
  <si>
    <r>
      <rPr>
        <b/>
        <sz val="9"/>
        <rFont val="Arial"/>
        <family val="2"/>
      </rPr>
      <t>9/08/2019:</t>
    </r>
    <r>
      <rPr>
        <sz val="9"/>
        <rFont val="Arial"/>
        <family val="2"/>
      </rPr>
      <t xml:space="preserve"> LA SAF no ha reallizado autoevaluación a la acción, esta se encuentra en terminos para la verificación.
</t>
    </r>
    <r>
      <rPr>
        <b/>
        <sz val="9"/>
        <rFont val="Arial"/>
        <family val="2"/>
      </rPr>
      <t>SAF - 21/01/2020:</t>
    </r>
    <r>
      <rPr>
        <sz val="9"/>
        <rFont val="Arial"/>
        <family val="2"/>
      </rPr>
      <t xml:space="preserve"> Se realizo la respectiva reclasificaión de la cuenta 240720 a la cuenta 290201, se anexa auxiliar de Idiger y se anexa formato CGN2015_002 en el cual se reporta a IDIGER. En consecuencia, se solicita el Cierre de la Acción y su correspondiente hallazgo. </t>
    </r>
  </si>
  <si>
    <t>ABEL OSORIO</t>
  </si>
  <si>
    <r>
      <rPr>
        <b/>
        <sz val="9"/>
        <rFont val="Arial"/>
        <family val="2"/>
      </rPr>
      <t xml:space="preserve">16, 17, 20 y 21/01/2020 Según plan de auditoria No. 20201100000143: </t>
    </r>
    <r>
      <rPr>
        <sz val="9"/>
        <rFont val="Arial"/>
        <family val="2"/>
      </rPr>
      <t>Se adjunta evidencia y  se solicita cierre a la contraloria, debido a que se verifica el auxiliar en pdf en las evidencias del mes de julio de 2019. Se recomendara el cierre de la acción ante el ente de control.</t>
    </r>
  </si>
  <si>
    <t>3.3.1.13</t>
  </si>
  <si>
    <t>HALLAZGO ADMINISTRATIVO POR DIFERENCIA ENTRE LO REPORTADO EN EL FORMATO DE CONCILIACIÓN DE PROCESOS JUDICIALES INICIADOS “SIPROJ” Y LOS ESTADOS FINANCIEROS, GENERANDO SOBREVALUACIÓN POR $8.500 MILLONES</t>
  </si>
  <si>
    <t>DFERENCIA ENTRE LO REPORTADO EN EL FORMATO DE CONCILIACIÓN DE PROCESOS JUDICIALES INICIADOS “SIPROJ” Y LOS ESTADOS FINANCIEROS, GENERANDO SOBREVALUACIÓN POR $8.500 MILLONES</t>
  </si>
  <si>
    <t>REALIZAR EL RESPECTIVO AJUSTE EN LA CUENTA 8120 EN EL SEGUNDO TRIMESTRE DE 2019</t>
  </si>
  <si>
    <t>9/08/2019: LA SAF no ha reallizado autoevaluación a la acción, esta se encuentra en terminos para la verificación 
19/01/2021 LA SAF no presentó autoevaluación a la acción.</t>
  </si>
  <si>
    <r>
      <t xml:space="preserve">
</t>
    </r>
    <r>
      <rPr>
        <b/>
        <sz val="9"/>
        <rFont val="Arial"/>
        <family val="2"/>
      </rPr>
      <t>16, 17, 20 Y 21/01/2020 SEGÚN Plan de Auditoría No. 20201100000143:</t>
    </r>
    <r>
      <rPr>
        <sz val="9"/>
        <rFont val="Arial"/>
        <family val="2"/>
      </rPr>
      <t xml:space="preserve"> La SAF no presenta aeguimiento para la acción, la fecha de vencimiento es el  28/02/2020.
</t>
    </r>
    <r>
      <rPr>
        <b/>
        <sz val="9"/>
        <rFont val="Arial"/>
        <family val="2"/>
      </rPr>
      <t>18,  21 Y 22/09/2020 SEGÚN Plan de Auditoría No. 20201100036303:</t>
    </r>
    <r>
      <rPr>
        <sz val="9"/>
        <rFont val="Arial"/>
        <family val="2"/>
      </rPr>
      <t xml:space="preserve"> No se observo seguimiento en el PM compartido por one drive el 23/09/202 por la SAF . ACCION VENCIDA
</t>
    </r>
    <r>
      <rPr>
        <b/>
        <sz val="9"/>
        <rFont val="Arial"/>
        <family val="2"/>
      </rPr>
      <t>15,18 y 19 de enero 2021 Conforme a plan de auditoría 20211100000186 del 6 de enero del 2021.</t>
    </r>
    <r>
      <rPr>
        <sz val="9"/>
        <rFont val="Arial"/>
        <family val="2"/>
      </rPr>
      <t xml:space="preserve"> No se observo seguimiento en el PM compartido por one drive el 19/01/2021por la SAF . La SAF presentó como evdiencia el archivo PDF" Auxiliar 8120 a junio 2019" el cual corresponde a un LIBRO AUXILIAR de la cuenta 8-1-20 LITIGIOS del 01/01/2019 AL 30/06/2019 donde se observan 13 ajustes por reportes SIPROJ al 30 junio del 2019 (ejemplo: UNIVERSAL DE CONSTRUCCIONES S.A. y DIEGO JAVIER LANCHEROS PERICO). Se recomienda el cierre de la acción.</t>
    </r>
  </si>
  <si>
    <t>3.3.1.14</t>
  </si>
  <si>
    <t>HALLAZGO  ADMINISTRATIVO POR INEXACTITUD EN REVELACIÓN NOTA 5B DESAGREGACIÓN DE LOS ACTIVOS Y PASIVOS CONTINGENTES EN EL ESTADO DE SITUACIÓN FINANCIERA AL 31 DE DICIEMBRE DE 2018</t>
  </si>
  <si>
    <t>INEXACTITUD EN REVELACIÓN NOTA 5B DESAGREGACIÓN DE LOS ACTIVOS Y PASIVOS CONTINGENTES EN EL ESTADO DE SITUACIÓN FINANCIERA AL 31 DE DICIEMBRE DE 2018.</t>
  </si>
  <si>
    <t>REALIZAR  AJUSTE EN LA CUENTA 8120  Y REFLEJARLO EN LA CONCILIACIÓN DE PROCESOS JUDICIALES Y EN LA RESPECTIVA REVELACIÓN.</t>
  </si>
  <si>
    <t>9/08/2019
05/11/2019</t>
  </si>
  <si>
    <r>
      <t xml:space="preserve">9/08/2019: LA SAF no ha reallizado autoevaluación a la acción, esta se encuentra en terminos para la verificación 
</t>
    </r>
    <r>
      <rPr>
        <b/>
        <sz val="9"/>
        <rFont val="Arial"/>
        <family val="2"/>
      </rPr>
      <t>05/11/2019:</t>
    </r>
    <r>
      <rPr>
        <sz val="9"/>
        <rFont val="Arial"/>
        <family val="2"/>
      </rPr>
      <t xml:space="preserve"> Se realiza la conciliacion de notas de los estados contables y el auxiliar 8120 realizando el ajuste de la cuenta. Se anexa conciliación de procesos judiciales de la cuenta 8120 correspodnientes al III Trimestre de 2019. Las cifras se encuentran conciliadas con el reporte SIPROJ y saldos contables.</t>
    </r>
  </si>
  <si>
    <r>
      <t xml:space="preserve">
</t>
    </r>
    <r>
      <rPr>
        <b/>
        <sz val="9"/>
        <rFont val="Arial"/>
        <family val="2"/>
      </rPr>
      <t>16, 17, 20 Y 21/01/2020 SEGÚN Plan de Auditoría No. 20201100000143:</t>
    </r>
    <r>
      <rPr>
        <sz val="9"/>
        <rFont val="Arial"/>
        <family val="2"/>
      </rPr>
      <t xml:space="preserve"> La SAF no presenta aeguimiento para la acción, la fecha de vencimiento es el  28/02/2020.
</t>
    </r>
    <r>
      <rPr>
        <b/>
        <sz val="9"/>
        <rFont val="Arial"/>
        <family val="2"/>
      </rPr>
      <t>18,  21 Y 22/09/2020 SEGÚN Plan de Auditoría No. 20201100036303:</t>
    </r>
    <r>
      <rPr>
        <sz val="9"/>
        <rFont val="Arial"/>
        <family val="2"/>
      </rPr>
      <t xml:space="preserve"> No se observo seguimiento en el PM compartido por one drive el 23/09/202 por la SAF . ACCION VENCIDA
</t>
    </r>
    <r>
      <rPr>
        <b/>
        <sz val="9"/>
        <rFont val="Arial"/>
        <family val="2"/>
      </rPr>
      <t>15,18 y 19 de enero 2021 Conforme a plan de auditoría 20211100000186 del 6 de enero del 2021.</t>
    </r>
    <r>
      <rPr>
        <sz val="9"/>
        <rFont val="Arial"/>
        <family val="2"/>
      </rPr>
      <t xml:space="preserve"> La SAF presentó autoevaluación del 05/11/2019, y compartió 3 archivos PDF por one drive: "3.3.1.14 Iniciados" correspondiente al AUXILIAR de la cuenta  8- CUENTAS DE ORDEN DEUDORAS del 01/07/2019 al 30/09/2019 donde se observan 3 RECLASIFICACIONES TERCERO SIPROJ CORTE JUL/19 Fecha: 31/07/2019;  "Auxiliar 8120 a junio 2019" el cual corresponde a un LIBRO AUXILIAR de la cuenta 8-1-20 LITIGIOS del 01/01/2019 AL 30/06/2019 donde se observan 13 ajustes por reportes SIPROJ al 30 junio del 2019 (ejemplo: UNIVERSAL DE CONSTRUCCIONES S.A. y DIEGO JAVIER LANCHEROS PERICO) y Notas_estados_financieros II Trimestre 2019. Se recomienda el cierre de la acción.</t>
    </r>
  </si>
  <si>
    <t>3.3.1.15</t>
  </si>
  <si>
    <t>HALLAZGO ADMINISTRATIVO POR DIFERENCIA ENTRE LO REPORTADO EN EL FORMATO DE CONCILIACIÓN DE PROCESOS JUDICIALES “SIPROJ” Y LOS ESTADOS FINANCIEROS, GENERANDO SOBREVALUACIÓN POR $138 MILLONES</t>
  </si>
  <si>
    <t>DIFERENCIA ENTRE LO REPORTADO EN EL FORMATO DE CONCILIACIÓN DE PROCESOS JUDICIALES “SIPROJ” Y LOS ESTADOS FINANCIEROS, GENERANDO SOBREVALUACIÓN POR $138 MILLONES</t>
  </si>
  <si>
    <t>VERIFICAR LOS SALDOS DE LA CUENTA 9120 AL REALIZAR LA CONCILIACIÓN DE PROCESOS JUDICIALES Y LOS ESTADOS FINANCIEROS.</t>
  </si>
  <si>
    <t>9/08/2019
31/10/2019</t>
  </si>
  <si>
    <r>
      <t xml:space="preserve">9/08/2019: LA SAF no ha reallizado autoevaluación a la acción, esta se encuentra en terminos para la verificación 
</t>
    </r>
    <r>
      <rPr>
        <b/>
        <sz val="9"/>
        <rFont val="Arial"/>
        <family val="2"/>
      </rPr>
      <t>31/10/2019</t>
    </r>
    <r>
      <rPr>
        <sz val="9"/>
        <rFont val="Arial"/>
        <family val="2"/>
      </rPr>
      <t xml:space="preserve"> :Se anexa conciliación de procesos judiciales de la cuenta 8120 correspodnientes al III Trimestre de 2019. Las cifras se encuentran conciliadas con el reporte SIPROJ y saldos contables.</t>
    </r>
  </si>
  <si>
    <r>
      <t xml:space="preserve">
</t>
    </r>
    <r>
      <rPr>
        <b/>
        <sz val="9"/>
        <rFont val="Arial"/>
        <family val="2"/>
      </rPr>
      <t>16, 17, 20 Y 21/01/2020 SEGÚN Plan de Auditoría No. 20201100000143:</t>
    </r>
    <r>
      <rPr>
        <sz val="9"/>
        <rFont val="Arial"/>
        <family val="2"/>
      </rPr>
      <t xml:space="preserve"> La SAF no presenta aeguimiento para la acción, la fecha de vencimiento es el  28/02/2020.
</t>
    </r>
    <r>
      <rPr>
        <b/>
        <sz val="9"/>
        <rFont val="Arial"/>
        <family val="2"/>
      </rPr>
      <t>18,  21 Y 22/09/2020 SEGÚN Plan de Auditoría No. 20201100036303:</t>
    </r>
    <r>
      <rPr>
        <sz val="9"/>
        <rFont val="Arial"/>
        <family val="2"/>
      </rPr>
      <t xml:space="preserve"> No se observo seguimiento en el PM compartido por one drive el 23/09/202 por la SAF . ACCION VENCIDA
</t>
    </r>
    <r>
      <rPr>
        <b/>
        <sz val="9"/>
        <rFont val="Arial"/>
        <family val="2"/>
      </rPr>
      <t>15,18 y 19 de enero 2021 Conforme a plan de auditoría 20211100000186 del 6 de enero del 2021</t>
    </r>
    <r>
      <rPr>
        <sz val="9"/>
        <rFont val="Arial"/>
        <family val="2"/>
      </rPr>
      <t>.La SAF presentó autoevaluación del 31/10/2019, y compartió 1 archivo PDF por one drive (nombre archivo:Auxiliar 9120 a junio 2016) el cual corresponde al auxiliar mencionado del 01/01/2019 al 30/06/2019 donde se obervan más de 30 Ajustes por Reporte SIPROJ Procesos Posibles a 30 de JUNIO 2019 Fecha: 30/06/2019. Se recomienda cierre.</t>
    </r>
  </si>
  <si>
    <t>3.3.1.16</t>
  </si>
  <si>
    <t>HALLAZGO ADMINISTRATIVO POR DIFERENCIA PRESENTADA AL COMPARAR LA NOTA A LOS ESTADOS FINANCIEROS 5B SUBCUENTA LITIGIOS MECANISMOS ALTERNATIVOS Y SOLUCIÓN DE CONFLICTOS -9120, EL FORMATO DE CONCILIACIÓN DE PROCESOS JUDICIALES Y EL AUXILIAR CON LA MISMA NOTA SUBCUENTA OTROS PASIVOS CONTINGENTES 919090 A 31 DE DICIEMBRE DE 2018</t>
  </si>
  <si>
    <t>DIFERENCIA PRESENTADA AL COMPARAR LA NOTA A LOS ESTADOS FINANCIEROS 5B SUBCUENTA LITIGIOS MECANISMOS ALTERNATIVOS Y SOLUCIÓN DE CONFLICTOS -9120, EL FORMATO DE CONCILIACIÓN DE PROCESOS JUDICIALES Y EL AUXILIAR CON LA MISMA NOTA SUBCUENTA OTROS PASIVOS CONTINGENTES 919090 A 31 DE DICIEMBRE DE 2018.</t>
  </si>
  <si>
    <r>
      <t xml:space="preserve">9/08/2019: LA SAF no ha reallizado autoevaluación a la acción, esta se encuentra en terminos para la verificación 
</t>
    </r>
    <r>
      <rPr>
        <b/>
        <sz val="9"/>
        <rFont val="Arial"/>
        <family val="2"/>
      </rPr>
      <t xml:space="preserve">31/10/2019 </t>
    </r>
    <r>
      <rPr>
        <sz val="9"/>
        <rFont val="Arial"/>
        <family val="2"/>
      </rPr>
      <t>:Se anexa conciliación de procesos judiciales de la cuenta 9120 correspodnientes al III Trimestre de 2019. Las cifras se encuentran conciliadas con el reporte SIPROJ y saldos contables.</t>
    </r>
  </si>
  <si>
    <r>
      <t xml:space="preserve">
</t>
    </r>
    <r>
      <rPr>
        <b/>
        <sz val="9"/>
        <rFont val="Arial"/>
        <family val="2"/>
      </rPr>
      <t>16, 17, 20 Y 21/01/2020 SEGÚN Plan de Auditoría No. 20201100000143:</t>
    </r>
    <r>
      <rPr>
        <sz val="9"/>
        <rFont val="Arial"/>
        <family val="2"/>
      </rPr>
      <t xml:space="preserve"> La SAF no presenta aeguimiento para la acción, la fecha de vencimiento es el  28/02/2020.
</t>
    </r>
    <r>
      <rPr>
        <b/>
        <sz val="9"/>
        <rFont val="Arial"/>
        <family val="2"/>
      </rPr>
      <t>18,  21 Y 22/09/2020 SEGÚN Plan de Auditoría No. 20201100036303:</t>
    </r>
    <r>
      <rPr>
        <sz val="9"/>
        <rFont val="Arial"/>
        <family val="2"/>
      </rPr>
      <t xml:space="preserve"> No se observo seguimiento en el PM compartido por one drive el 23/09/202 por la SAF . ACCION VENCIDA
</t>
    </r>
    <r>
      <rPr>
        <b/>
        <sz val="9"/>
        <rFont val="Arial"/>
        <family val="2"/>
      </rPr>
      <t>15,18 y 19 de enero 2021 Conforme a plan de auditoría 20211100000186 del 6 de enero del 2021.</t>
    </r>
    <r>
      <rPr>
        <sz val="9"/>
        <rFont val="Arial"/>
        <family val="2"/>
      </rPr>
      <t xml:space="preserve"> La SAF presentó autoevaluación del 31/10/2019, y compartió 3 archivos PDF por one drive (nombres archivos: Auxiliar 912090 correspondiente a la cuenta 9-1-20-90 Otros litigios y mecanismos alternativos de solución de conflictos del 01/01/2019 al 30/06/2019 donde se observan 3 Ajuste Reporte SIPROJ Procesos Posibles a 30 de JUNIO 2019 Fecha: 30/06/2019 , Hallazgo 3.3.1.16 Notas_estados_financieros II Trimestre 2019, y "3.3.1.16 posibles" correspondiente al auxiliar de la cuenta  9-1 RESPONSABILIDADES CONTIGENTES del 01/07/2019 al 30/09/2019 donde se observan más de 10 Ajustes registro SIPROJ- Posibles saldos a 30/09/2019 Fecha: 30/09/2019 Doc: Reporte Siproj. Se recomienda cierre de la nacción.</t>
    </r>
  </si>
  <si>
    <t>REFLEJAR EN LA  NOTA EL SALDO DEL AUXILAR DE LA CUENTA 919090</t>
  </si>
  <si>
    <t>AUXILIAR CUENTA 919090</t>
  </si>
  <si>
    <t>AUXILIAR GENERADO/AUXILIAR PROGRAMADO</t>
  </si>
  <si>
    <t>9/08/2019
31/10/2019
31/01/2020</t>
  </si>
  <si>
    <r>
      <t xml:space="preserve">9/08/2019: LA SAF no ha reallizado autoevaluación a la acción, esta se encuentra en terminos para la verificación 
</t>
    </r>
    <r>
      <rPr>
        <b/>
        <sz val="9"/>
        <rFont val="Arial"/>
        <family val="2"/>
      </rPr>
      <t xml:space="preserve">31/10/2019 </t>
    </r>
    <r>
      <rPr>
        <sz val="9"/>
        <rFont val="Arial"/>
        <family val="2"/>
      </rPr>
      <t xml:space="preserve">:Se anexa conciliación de procesos judiciales de la cuenta 9120 correspodnientes al III Trimestre de 2019. Las cifras se encuentran conciliadas con el reporte SIPROJ y saldos contables.
</t>
    </r>
    <r>
      <rPr>
        <b/>
        <sz val="9"/>
        <rFont val="Arial"/>
        <family val="2"/>
      </rPr>
      <t xml:space="preserve">31/01/2020 </t>
    </r>
    <r>
      <rPr>
        <sz val="9"/>
        <rFont val="Arial"/>
        <family val="2"/>
      </rPr>
      <t>: Se anexa conciliación de procesos judiciales correspodiente al IV Trimestre de 2019  de la cuenta 9120, reflejadas en la Nota Nro 25.2 (Pasivos contingentes) y en el auxiliar de la cuenta 9120  de los Estados Financiero de la vigencia 2019. Se anexa Conciliación de procesos judiciales, auxiliar cuenta 9120 y notas de los Estados Financieros .Se solicita el Cierre de la Acción y su correspondiente hallazgo.</t>
    </r>
  </si>
  <si>
    <t>0/1*100</t>
  </si>
  <si>
    <r>
      <t xml:space="preserve">
</t>
    </r>
    <r>
      <rPr>
        <b/>
        <sz val="9"/>
        <rFont val="Arial"/>
        <family val="2"/>
      </rPr>
      <t>16, 17, 20 Y 21/01/2020 SEGÚN Plan de Auditoría No. 20201100000143:</t>
    </r>
    <r>
      <rPr>
        <sz val="9"/>
        <rFont val="Arial"/>
        <family val="2"/>
      </rPr>
      <t xml:space="preserve"> La SAF no presenta aeguimiento para la acción, la fecha de vencimiento es el  28/02/2020.
</t>
    </r>
    <r>
      <rPr>
        <b/>
        <sz val="9"/>
        <rFont val="Arial"/>
        <family val="2"/>
      </rPr>
      <t>18,  21 Y 22/09/2020 SEGÚN Plan de Auditoría No. 20201100036303:</t>
    </r>
    <r>
      <rPr>
        <sz val="9"/>
        <rFont val="Arial"/>
        <family val="2"/>
      </rPr>
      <t xml:space="preserve"> No se observo seguimiento en el PM compartido por one drive el 23/09/202 por la SAF . ACCION VENCIDA
</t>
    </r>
    <r>
      <rPr>
        <b/>
        <sz val="9"/>
        <rFont val="Arial"/>
        <family val="2"/>
      </rPr>
      <t>15,18 y 19 de enero 2021 Conforme a plan de auditoría 20211100000186 del 6 de enero del 2021.</t>
    </r>
    <r>
      <rPr>
        <sz val="9"/>
        <rFont val="Arial"/>
        <family val="2"/>
      </rPr>
      <t xml:space="preserve"> La SAF presentó autoevaluación del 31/10/2019, y compartió 3 archivos PDF por one drive (nombres archivos: Auxiliar 912090 correspondiente a la cuenta 9-1-20-90 Otros litigios y mecanismos alternativos de solución de conflictos del 01/01/2019 al 30/06/2019 donde se observan 3 Ajuste Reporte SIPROJ Procesos Posibles a 30 de JUNIO 2019 Fecha: 30/06/2019 , Hallazgo 3.3.1.16 Notas_estados_financieros II Trimestre 2019, y "3.3.1.16 posibles" correspondiente al auxiliar de la cuenta  9-1 RESPONSABILIDADES CONTIGENTES del 01/07/2019 al 30/09/2019 donde se observan más de 10 Ajustes registro SIPROJ- Posibles saldos a 30/09/2019 Fecha: 30/09/2019. No se vió el auxiliar de la cuenta que menciona el indicador (AUXILIAR CUENTA 919090). La acción continua en proceso y vencida
</t>
    </r>
    <r>
      <rPr>
        <b/>
        <sz val="9"/>
        <rFont val="Arial"/>
        <family val="2"/>
      </rPr>
      <t>03/02/2021</t>
    </r>
    <r>
      <rPr>
        <sz val="9"/>
        <rFont val="Arial"/>
        <family val="2"/>
      </rPr>
      <t xml:space="preserve"> La SAF presentó una autoevaluación del 31/01/2020 y tres archivos: uno de Excel sobre formato conciliación procesos judiciales, y dos en PDF (Notas UAESP 25.2 y Auxiliar cuenta 9210). En la nota 25.2.1 de los Estados Financieros del año 2019 se observa el detallle de la cuenta 919090- Otros Pasivos Contigentes: Además del auxiliar y la conciliación en Excel de la cuenta 9120. Se recomienda el cierre de la acción.
</t>
    </r>
  </si>
  <si>
    <t>3.3.1.17</t>
  </si>
  <si>
    <t>HALLAZGO ADMINISTRATIVO POR INCERTIDUMBRE EN EL SALDO AJUSTADO POR CONVERGENCIA DE OTROS ACTIVOS POR VALOR DE $820 MILLONES</t>
  </si>
  <si>
    <t>INCERTIDUMBRE EN EL SALDO AJUSTADO POR CONVERGENCIA DE OTROS ACTIVOS POR VALOR DE $820 MILLONES.</t>
  </si>
  <si>
    <t>REALIZAR ANÁLISIS DETALLADO DEL SALDO DE LA CUENTA 1910, CON EL FIN DE PODER IDENTIFICAR SI ALGUNA DE LAS PARTIDAS ALLI REGISTRADAS A 31 DE DICIEMBRE DE 2018, CUMPLE CON LA DEFINICIÓN DE ACTIVO Y LOS CRITERIOS DE RECONOCIMIENTO EN ALGUNA DE LAS PARTIDAS DE LOS ACTIVOS DE LA ENTIDAD, PARA QUE EN CASO TAL, PUEDA SER RECONOCIDO EN LA VIGENCIA DEL AÑO 2019.</t>
  </si>
  <si>
    <t>ANALISIS CUENTA 1910</t>
  </si>
  <si>
    <t>ANALISIS REALIZADO/ANALISIS PROGRAMADO</t>
  </si>
  <si>
    <r>
      <rPr>
        <b/>
        <sz val="9"/>
        <rFont val="Arial"/>
        <family val="2"/>
      </rPr>
      <t>9/08/2019:</t>
    </r>
    <r>
      <rPr>
        <sz val="9"/>
        <rFont val="Arial"/>
        <family val="2"/>
      </rPr>
      <t xml:space="preserve"> LA SAF no ha reallizado autoevaluación a la acción, esta se encuentra en terminos para la verificación 
</t>
    </r>
    <r>
      <rPr>
        <b/>
        <sz val="9"/>
        <rFont val="Arial"/>
        <family val="2"/>
      </rPr>
      <t xml:space="preserve">31/07/2019 </t>
    </r>
    <r>
      <rPr>
        <sz val="9"/>
        <rFont val="Arial"/>
        <family val="2"/>
      </rPr>
      <t xml:space="preserve">Se envio correo eléctronico el 14/08/2019 al ingeniero de SAE/SAI y el jefe de almacén para que envien la información detallada de la cuenta 1910, para realizar el respectivo analisis.
</t>
    </r>
    <r>
      <rPr>
        <b/>
        <sz val="9"/>
        <rFont val="Arial"/>
        <family val="2"/>
      </rPr>
      <t xml:space="preserve">30/09/2019 </t>
    </r>
    <r>
      <rPr>
        <sz val="9"/>
        <rFont val="Arial"/>
        <family val="2"/>
      </rPr>
      <t xml:space="preserve">Se recibio información del jefe de almacén de los elementos que estaban en la cuenta 1910; para realizar el respectivo analisis.Se anexa soporte.
</t>
    </r>
    <r>
      <rPr>
        <b/>
        <sz val="9"/>
        <rFont val="Arial"/>
        <family val="2"/>
      </rPr>
      <t>31/10/2019.</t>
    </r>
    <r>
      <rPr>
        <sz val="9"/>
        <rFont val="Arial"/>
        <family val="2"/>
      </rPr>
      <t xml:space="preserve"> Se realizó analisis de la cuenta 1910 Bienes de consumo en Saldos Inicales, en el cual se concluye :  Se reclasifica el saldo total de la subcuenta 191001 “Materiales y Suministros” porque los elementos que se encuentran registrados en esta sub cuenta no cumplen con los criterios de reconocimiento para ser incorporados como activos dentro de los Estados Financieros de la entidad.
Se Adjunta el detalle de los bienes de consumo a 31 de diciembre de 2017 registrados en el módulo de almacén y el análisis correspondiente. 
En consecuencia, se solicita el Cierre de la Acción y su correspondiente hallazgo. </t>
    </r>
  </si>
  <si>
    <r>
      <rPr>
        <b/>
        <sz val="9"/>
        <rFont val="Arial"/>
        <family val="2"/>
      </rPr>
      <t xml:space="preserve">16, 17, 20 y 21/01/2020 Según plan de auditoria No. 20201100000143: </t>
    </r>
    <r>
      <rPr>
        <sz val="9"/>
        <rFont val="Arial"/>
        <family val="2"/>
      </rPr>
      <t xml:space="preserve"> Se adjunta evidencia y se solicita cierre a la contraloria, debido a que se corrobora el archivo pdf que arroja el aplicativo SAE SAI con la conciliacion realizada. Se recomendara el cierre de la acción  ante el ente de control.</t>
    </r>
  </si>
  <si>
    <t>3.3.1.18</t>
  </si>
  <si>
    <t>HALLAZGO ADMINISTRATIVO POR DIFERENCIAS ENTRE LO REPORTADO EN LOS ESTADOS FINANCIEROS Y EN EL FORMATO CB-905, CUENTAS POR COBRAR DEL APLICATIVO SIVICOF, POR VALOR DE $18 MILLONES</t>
  </si>
  <si>
    <t>DIFERENCIAS ENTRE LO REPORTADO EN LOS ESTADOS FINANCIEROS Y EN EL FORMATO CB-905, CUENTAS POR COBRAR DEL APLICATIVO SIVICOF, POR VALOR DE $18 MILLONES.</t>
  </si>
  <si>
    <t>REALIZAR LA VERIFICACIÓN DE LA INFORMACIÓN QUE SE REPORTARÁ EN EL  FORMATO CB-905 CUENTAS POR COBRAR</t>
  </si>
  <si>
    <t>REPORTE FORMATO CB-905</t>
  </si>
  <si>
    <t>9/08/2019
31/07/2019</t>
  </si>
  <si>
    <r>
      <t xml:space="preserve">9/08/2019: LA SAF no ha reallizado autoevaluación a la acción, esta se encuentra en terminos para la verificación 
</t>
    </r>
    <r>
      <rPr>
        <b/>
        <sz val="9"/>
        <rFont val="Arial"/>
        <family val="2"/>
      </rPr>
      <t xml:space="preserve">31/07/2019 </t>
    </r>
    <r>
      <rPr>
        <sz val="9"/>
        <rFont val="Arial"/>
        <family val="2"/>
      </rPr>
      <t>El formato CB-905 cuentas por cobrar se realiza anualmente. Este de reportará en febrero de 2020,</t>
    </r>
  </si>
  <si>
    <r>
      <t xml:space="preserve">
</t>
    </r>
    <r>
      <rPr>
        <b/>
        <sz val="9"/>
        <rFont val="Arial"/>
        <family val="2"/>
      </rPr>
      <t>16, 17, 20 Y 21/01/2020 SEGÚN Plan de Auditoría No. 20201100000143:</t>
    </r>
    <r>
      <rPr>
        <sz val="9"/>
        <rFont val="Arial"/>
        <family val="2"/>
      </rPr>
      <t xml:space="preserve"> La SAF no presenta aeguimiento para la acción, la fecha de vencimiento es el  28/02/2020.
</t>
    </r>
    <r>
      <rPr>
        <b/>
        <sz val="9"/>
        <rFont val="Arial"/>
        <family val="2"/>
      </rPr>
      <t>18,  21 Y 22/09/2020 SEGÚN Plan de Auditoría No. 20201100036303:</t>
    </r>
    <r>
      <rPr>
        <sz val="9"/>
        <rFont val="Arial"/>
        <family val="2"/>
      </rPr>
      <t xml:space="preserve"> No se observo seguimiento en el PM compartido por one drive el 23/09/202 por la SAF. ACCION VENCIDA
</t>
    </r>
    <r>
      <rPr>
        <b/>
        <sz val="9"/>
        <rFont val="Arial"/>
        <family val="2"/>
      </rPr>
      <t>15,18 y 19 de enero 2021 Conforme a plan de auditoría 20211100000186 del 6 de enero del 2021.</t>
    </r>
    <r>
      <rPr>
        <sz val="9"/>
        <rFont val="Arial"/>
        <family val="2"/>
      </rPr>
      <t xml:space="preserve"> La SAF presentó autoevaluación del 31/07/2019, y compartió un archivo de Excel de nombre "FORMATO CB-0905" DEL 31/12/2019 correspondiente al indicador. Se recomienda cierre de la acción.</t>
    </r>
  </si>
  <si>
    <t>3.3.1.19</t>
  </si>
  <si>
    <t>HALLAZGO ADMINISTRATIVO POR DIFERENCIAS EN LAS OPERACIONES RECIPROCAS POR FALTA DE CONCILIACIÓN, GENERANDO INCERTIDUMBRE DE $-84.927 MILLONES</t>
  </si>
  <si>
    <t>DIFERENCIAS EN LAS OPERACIONES RECIPROCAS POR FALTA DE CONCILIACIÓN, GENERANDO INCERTIDUMBRE DE $-84,927 MILLONES.</t>
  </si>
  <si>
    <t>REALIZAR CONCILIACIÓN EN LOS TÉRMINOS ESTABLECIDOS POR LA CONTADURÍA GENERAL DE LA NACIÓN-CGN,  CON ICBF,SENA, EAAB, ETB,CANAL CAPITAL</t>
  </si>
  <si>
    <t>COMUNICACIONES</t>
  </si>
  <si>
    <t>COMUNICACIÓN EMITIDA/COMUNICACIÓN PROYECTADA X 100</t>
  </si>
  <si>
    <r>
      <t xml:space="preserve">9/08/2019: LA SAF no ha reallizado autoevaluación a la acción, esta se encuentra en terminos para la verificación 
</t>
    </r>
    <r>
      <rPr>
        <b/>
        <sz val="9"/>
        <rFont val="Arial"/>
        <family val="2"/>
      </rPr>
      <t>31/10/2019</t>
    </r>
    <r>
      <rPr>
        <sz val="9"/>
        <rFont val="Arial"/>
        <family val="2"/>
      </rPr>
      <t>: Se realizo circularización de operaciones recirpocas con EAAB, Canal Capital . se anexa soportes</t>
    </r>
  </si>
  <si>
    <r>
      <t xml:space="preserve">
</t>
    </r>
    <r>
      <rPr>
        <b/>
        <sz val="9"/>
        <rFont val="Arial"/>
        <family val="2"/>
      </rPr>
      <t>16, 17, 20 Y 21/01/2020 SEGÚN Plan de Auditoría No. 20201100000143:</t>
    </r>
    <r>
      <rPr>
        <sz val="9"/>
        <rFont val="Arial"/>
        <family val="2"/>
      </rPr>
      <t xml:space="preserve"> La SAF no presenta aeguimiento para la acción, la fecha de vencimiento es el  28/02/2020.
</t>
    </r>
    <r>
      <rPr>
        <b/>
        <sz val="9"/>
        <rFont val="Arial"/>
        <family val="2"/>
      </rPr>
      <t>18,  21 Y 22/09/2020 SEGÚN Plan de Auditoría No. 20201100036303:</t>
    </r>
    <r>
      <rPr>
        <sz val="9"/>
        <rFont val="Arial"/>
        <family val="2"/>
      </rPr>
      <t xml:space="preserve"> No se observo seguimiento en el PM compartido por one drive el 23/09/202 por la SAF . ACCION VENCIDA
</t>
    </r>
    <r>
      <rPr>
        <b/>
        <sz val="9"/>
        <rFont val="Arial"/>
        <family val="2"/>
      </rPr>
      <t>15,18 y 19 de enero 2021 Conforme a plan de auditoría 20211100000186 del 6 de enero del 2021.</t>
    </r>
    <r>
      <rPr>
        <sz val="9"/>
        <rFont val="Arial"/>
        <family val="2"/>
      </rPr>
      <t xml:space="preserve"> La SAF presentó autoevaluación del 31/10/2019, y compartió 5 ARCHIVOS PDF donde se observaron: Acta de Conciliación de Operaciones Reciprocas con la  EAAB del 21/08/2019 y lista de asistencia de ese mismo dia con la EAAB, y Conciliacón del 30/06/2019 con Canal capital, y una imagen (TIF) de nombre "Hallazgo 3.3.1.19 oficio EAB inclusion cuentas reciprocas" correspondiente a memorando del 2 de septiembre del 2019 donde se solicita una inclusión de cuentas del código reciproco. Se recomienda cierre de la acción.</t>
    </r>
  </si>
  <si>
    <t>3.3.1.5</t>
  </si>
  <si>
    <t>HALLAZGO ADMINISTRATIVO POR INCERTIDUMBRE AL NO REGISTRAR EN CUENTAS POR COBRAR LAS INCAPACIDADES CANCELADAS EN UN 50%, INCAPACIDADES QUE SUPERAN LOS 180 DÍAS POR VALOR DE $27 MILLONES</t>
  </si>
  <si>
    <t>INCERTIDUMBRE AL NO REGISTRAR EN CUENTAS POR COBRAR LAS INCAPACIDADES CANCELADAS EN UN 50%, INCAPACIDADES QUE SUPERAN LOS 180 DÍAS POR VALOR DE $27 MILLONES.</t>
  </si>
  <si>
    <t>CONSOLIDAR INFORMACIÓN DEL ESTADO DE COBRO DE INCAPACIDADES Y REPORTAR MENSUALMENTE A CONTABILIDAD PARA SU REGISTRO.</t>
  </si>
  <si>
    <t>REPORTE  ESTADO COBRO INCAPACIDADES</t>
  </si>
  <si>
    <t>NÚMERO DE REPORTES  ESTADO COBRO INCAPACIDADES</t>
  </si>
  <si>
    <t>09/08/2019 21/01/2020
31/12/2020</t>
  </si>
  <si>
    <r>
      <rPr>
        <b/>
        <sz val="9"/>
        <rFont val="Arial"/>
        <family val="2"/>
      </rPr>
      <t xml:space="preserve">9/08/2019: </t>
    </r>
    <r>
      <rPr>
        <sz val="9"/>
        <rFont val="Arial"/>
        <family val="2"/>
      </rPr>
      <t xml:space="preserve">LA SAF no ha reallizado autoevaluación a la acción, esta se encuentra en terminos para la verificación
</t>
    </r>
    <r>
      <rPr>
        <b/>
        <sz val="9"/>
        <rFont val="Arial"/>
        <family val="2"/>
      </rPr>
      <t xml:space="preserve">21/01/2020: </t>
    </r>
    <r>
      <rPr>
        <sz val="9"/>
        <rFont val="Arial"/>
        <family val="2"/>
      </rPr>
      <t xml:space="preserve">Se   elabora  la  matriz  de  incpacidades, la cual se  actualiza  cada  vez  que ingresa una novedad de incpacidad y reconocimiento económico, la cual se concilia con  contabilidad.   de igual forma  se   remite  via correo electronico a  contabilidad la novedad del pago  de las eps   reportada por  tesoreria, según extractos. 
Ver anexo  matriz  y   correos  julio y agosto de 2019. Se solicita el cierre de la acción.
</t>
    </r>
    <r>
      <rPr>
        <b/>
        <sz val="9"/>
        <rFont val="Arial"/>
        <family val="2"/>
      </rPr>
      <t>31/12/2020</t>
    </r>
    <r>
      <rPr>
        <sz val="9"/>
        <rFont val="Arial"/>
        <family val="2"/>
      </rPr>
      <t>:  Se reporta:  1.  Correos enviados a contabilidad informando el reconocimiento económico por parte de las EPS. 2. Matriz al 30 de noviembre 2020.  En la hoja "CONSOLIDADO" se detallada el valor de las incapacidades causadas año a año de cada EPS. También se describe la recuperación de cartera en la vigencia 2020. En la misma hoja en la parte de abajo se evidencia el resumen general.  
Y en las otras hojas son los auxiliares de cada una de las EPS y el control que llevamos con los saldos contables.  3. Cuadro de "resumen autoliquidación" mes a mes donde no solo se informa la conciliación de seguridad social sino las incapacidades causadas en las nóminas de cada periodo. Adjunto correo de octubre 2020 y archivo al 30 de noviembre 2020.</t>
    </r>
  </si>
  <si>
    <t>6/6*100</t>
  </si>
  <si>
    <r>
      <rPr>
        <b/>
        <sz val="9"/>
        <rFont val="Arial"/>
        <family val="2"/>
      </rPr>
      <t xml:space="preserve">16, 17, 20 y 21/01/2020 Según plan de auditoria No. 20201100000143: </t>
    </r>
    <r>
      <rPr>
        <sz val="9"/>
        <rFont val="Arial"/>
        <family val="2"/>
      </rPr>
      <t xml:space="preserve"> Se observa  matriz  y   correos  julio y agosto de 2019 Evidencia septiembre. Se solicita el cierre del hallazgo. No es claro el seguimiento y no se observa evidencia en la carpeta subida al one drive.
</t>
    </r>
    <r>
      <rPr>
        <b/>
        <sz val="9"/>
        <rFont val="Arial"/>
        <family val="2"/>
      </rPr>
      <t>18,  21 Y 22/09/2020 SEGÚN Plan de Auditoría No. 20201100036303</t>
    </r>
    <r>
      <rPr>
        <sz val="9"/>
        <rFont val="Arial"/>
        <family val="2"/>
      </rPr>
      <t xml:space="preserve">: No se observo seguimiento en el PM compartido por one drive el 23/09/202 por la SAF . ACCION VENCIDA
</t>
    </r>
    <r>
      <rPr>
        <b/>
        <sz val="9"/>
        <rFont val="Arial"/>
        <family val="2"/>
      </rPr>
      <t xml:space="preserve">15,18 y 19 de enero 2021 Conforme a plan de auditoría 20211100000186 del 6 de enero del 2021. </t>
    </r>
    <r>
      <rPr>
        <sz val="9"/>
        <rFont val="Arial"/>
        <family val="2"/>
      </rPr>
      <t>Se encontró autoevaluación del 31/12/2020; se observaron 5 correos enviados a Contabilidad de agosto, septiembre, octubre y noviembre del 2020 informando reconocimientos especificos de incapacidades de las EPS Compensar y Famisanar y comparando contra la información contabilizada para solicitar ajustes en casos de diferencias; y matriz de noviembre del 2020. Se recomienda cierre de la acción</t>
    </r>
  </si>
  <si>
    <t>3.3.1.6</t>
  </si>
  <si>
    <t>HALLAZGO ADMINISTRATIVO POR INCERTIDUMBRE EN EL SALDO DE CAPITAL DE LOS LOCALES DE LOS CEMENTERIOS, REFLEJADO EN LOS ESTADOS FINANCIEROS FRENTE A LO REPORTADO POR LA SUBDIRECCIÓN DE SERVICIOS FUNERARIOS, POR VALOR DE $ 33 MILLONES</t>
  </si>
  <si>
    <t>INCERTIDUMBRE EN EL SALDO DE CAPITAL DE LOS LOCALES DE LOS CEMENTERIOS, REFLEJADO EN LOS ESTADOS FINANCIEROS FRENTE A LO REPORTADO POR LA SUBDIRECCIÓN DE SERVICIOS FUNERARIOS, POR VALOR DE $33 MILLONES.</t>
  </si>
  <si>
    <t>REALIZAR SEGUIMIENTO MENSUAL DE LOS ACUERDOS DE PAGO POR CÁNONES DE LOS LOCALES COMERCIALES DE LA UAESP.</t>
  </si>
  <si>
    <t>SEGUIMIENTOS A ACUERDOS DE PAGO DE LOCALES UAESP</t>
  </si>
  <si>
    <t>NÚMERO SEGUIMIENTOS A ACUERDOS DE PAGO DE LOCALES UAESP</t>
  </si>
  <si>
    <t>SUBDIRECCIÓN ADMINISTRATIVA Y FINANCIERA- CONTABILIDAD - SSFAP</t>
  </si>
  <si>
    <r>
      <t xml:space="preserve">9/08/2019: LA SAF no ha reallizado autoevaluación a la acción, esta se encuentra en terminos para la verificación 
SSFAP - 20/08/2019: No se ha realizado autoevaluación
</t>
    </r>
    <r>
      <rPr>
        <b/>
        <sz val="9"/>
        <rFont val="Arial"/>
        <family val="2"/>
      </rPr>
      <t xml:space="preserve">SSFAP- 15/01/2020:  </t>
    </r>
    <r>
      <rPr>
        <sz val="9"/>
        <rFont val="Arial"/>
        <family val="2"/>
      </rPr>
      <t>Se efectuo conciliación  del  24 de julio, realizada entre la Subdirección Administrativa y Financiera y Subdirección de servicios Funerarios - por concepto de acuerdos de pago y canon de arrendamiento.         
El 4 de septiembre de 2019,realizada entre la Subdirección Administrativa y Financiera y Subdirección de servicios Funerarios - por concepto de acuerdos de pago y canon de arrendamiento. Se anexa soporte.
Se realizo mesa de trabajo el 30 de octubre para conciliar los saldos a septiembre. Se anexa acta
La SFAP envío Rad. 20194000077313 el 17 de diciembre  de la información correspondiente al mes de noviembre. La cual se encuentra conciliada.</t>
    </r>
  </si>
  <si>
    <r>
      <rPr>
        <b/>
        <sz val="9"/>
        <rFont val="Arial"/>
        <family val="2"/>
      </rPr>
      <t xml:space="preserve">16, 17, 20 y 21/01/2020 según plan de auditoria No. 20201100000143: </t>
    </r>
    <r>
      <rPr>
        <sz val="9"/>
        <rFont val="Arial"/>
        <family val="2"/>
      </rPr>
      <t>Se observan los seis seguimientos de reunion de conciliacion de saldos de locales comerciales mediante actas de los meses de Julio a Diciembre de 2019. La OCI recomendara el cierre de la acción ante el ente de control.</t>
    </r>
  </si>
  <si>
    <t>3.3.1.7</t>
  </si>
  <si>
    <t>HALLAZGO ADMINISTRATIVO POR DIFERENCIAS PRESENTADAS EN LAS OPERACIONES RECIPROCAS POR FALTA DE CONCILIACIÓN, CIRCULARIZACIÓN Y DEPURACIÓN DE SALDOS, GENERANDO INCERTIDUMBRE POR VALOR DE $ 2.028,64 MILLONES</t>
  </si>
  <si>
    <t>DIFERENCIAS PRESENTADAS EN LAS OPERACIONES RECIPROCAS POR FALTA DE CONCILIACIÓN, CIRCULARIZACIÓN Y DEPURACIÓN DE SALDOS, GENERANDO INCERTIDUMBRE POR VALOR DE $ 2.028,64 MILLONES.</t>
  </si>
  <si>
    <t>ENVIAR CIRCULARIZACIÓN EN LOS TÉRMINOS ESTABLECIDOS POR LA CONTADURÍA GENERAL DE LA NACIÓN-CGN, PARA CONCILIAR LAS OPERACIONES RECIPROCAS CON: BOGOTÁ, UNIVERSIDAD NACIONAL Y FIDUAGRARÍA.</t>
  </si>
  <si>
    <t>9/08/2019
18/01/2021</t>
  </si>
  <si>
    <t>9/08/2019: LA SAF no ha reallizado autoevaluación a la acción, esta se encuentra en terminos para la verificación 
18/1/2021: LA SAF no presentó autoevaluación a la acción</t>
  </si>
  <si>
    <r>
      <rPr>
        <b/>
        <sz val="9"/>
        <rFont val="Arial"/>
        <family val="2"/>
      </rPr>
      <t xml:space="preserve">16, 17, 20 y 21/01/2020 Según plan de auditoria No. 20201100000143: </t>
    </r>
    <r>
      <rPr>
        <sz val="9"/>
        <rFont val="Arial"/>
        <family val="2"/>
      </rPr>
      <t xml:space="preserve"> Se observa  matriz  y   correos  julio y agosto de 2019 Evidencia septiembre. Se solicita el cierre del hallazgo. No es claro el seguimiento y no se observa evidencia en la carpeta subida al one drive.
</t>
    </r>
    <r>
      <rPr>
        <b/>
        <sz val="9"/>
        <rFont val="Arial"/>
        <family val="2"/>
      </rPr>
      <t>18,  21 Y 22/09/2020 SEGÚN Plan de Auditoría No. 20201100036303</t>
    </r>
    <r>
      <rPr>
        <sz val="9"/>
        <rFont val="Arial"/>
        <family val="2"/>
      </rPr>
      <t xml:space="preserve">: No se observo seguimiento en el PM compartido por one drive el 23/09/202 por la SAF . ACCION VENCIDA
</t>
    </r>
    <r>
      <rPr>
        <b/>
        <sz val="9"/>
        <rFont val="Arial"/>
        <family val="2"/>
      </rPr>
      <t>15,18 y 19 de enero 2021 Conforme a plan de auditoría 20211100000186 del 6 de enero del 2021.</t>
    </r>
    <r>
      <rPr>
        <sz val="9"/>
        <rFont val="Arial"/>
        <family val="2"/>
      </rPr>
      <t xml:space="preserve">  No se observo seguimiento en el PM compartido por one drive el 19/01/2021 por la SAF, pero entregaron 4 archivos en PDF de los cuales se pudieron abrir 2 correspondientes a respuestas de circularizaciones del año 2019 (2 DE MAYO Y 22 DE JULIO) a U Nacional y  Fiduagraria. Se recomienda cierre de la acción.</t>
    </r>
  </si>
  <si>
    <t>3.3.1.8</t>
  </si>
  <si>
    <t>HALLAZGO ADMINISTRATIVO POR SOBRESTIMACIÓN EN LA CUENTA 249054 Y SUBESTACIÓN EN LA CUENTA 290201 POR VALOR DE $35 MILLONES</t>
  </si>
  <si>
    <t>SOBRESTIMACIÓN EN LA CUENTA 249054 Y SUBESTACIÓN EN LA CUENTA 290201 POR VALOR DE $35 MILLONES.</t>
  </si>
  <si>
    <t>REVISAR EL REGISTRO CONTABLE DEL TERCERO UNIVERSIDAD NACIONAL.</t>
  </si>
  <si>
    <t>REGISTRO CONTABLE</t>
  </si>
  <si>
    <t>MOVIMIENTOS REGISTRADOS/MOVIMIENTOS GENERADOS * 100</t>
  </si>
  <si>
    <t>9/08/2019
31/07/2019
30/09/2019</t>
  </si>
  <si>
    <t xml:space="preserve">9/08/2019: LA SAF no ha reallizado autoevaluación a la acción, esta se encuentra en terminos para la verificación 
31/07/2019 Se anexa libro auxiliar por tercero de la Universidad Nacional en el cual se reflejan los movimientos de la cuenta 249054. No hay movimiento de la cuenta 290201 (recursos recibidos en Administración) por cuanto tal como se indico en la respuesta a la contraloría la UAESP no ha recibido recursos por parte de la Universidad Nacional.  (se anexa auxiliar).
30/09/2019 Se anexa auxiliar por tercero de la Universidad Nacional, en el cual se reflejan todos los movimientos de este tercero.Se anexa soporte.En consecuencia, se solicita el Cierre de la Acción y su correspondiente hallazgo. </t>
  </si>
  <si>
    <r>
      <rPr>
        <b/>
        <sz val="9"/>
        <rFont val="Arial"/>
        <family val="2"/>
      </rPr>
      <t xml:space="preserve">16, 17, 20 y 21/01/2020 Según plan de auditoria No. 20201100000143: </t>
    </r>
    <r>
      <rPr>
        <sz val="9"/>
        <rFont val="Arial"/>
        <family val="2"/>
      </rPr>
      <t xml:space="preserve"> Se observa  matriz  y   correos  julio y agosto de 2019 Evidencia septiembre. Se solicita el cierre del hallazgo. No es claro el seguimiento y no se observa evidencia en la carpeta subida al one drive.
</t>
    </r>
    <r>
      <rPr>
        <b/>
        <sz val="9"/>
        <rFont val="Arial"/>
        <family val="2"/>
      </rPr>
      <t>18,  21 Y 22/09/2020 SEGÚN Plan de Auditoría No. 20201100036303</t>
    </r>
    <r>
      <rPr>
        <sz val="9"/>
        <rFont val="Arial"/>
        <family val="2"/>
      </rPr>
      <t xml:space="preserve">: No se observo seguimiento en el PM compartido por one drive el 23/09/2020 por la SAF . ACCION VENCIDA
</t>
    </r>
    <r>
      <rPr>
        <b/>
        <sz val="9"/>
        <rFont val="Arial"/>
        <family val="2"/>
      </rPr>
      <t xml:space="preserve">15,18 y 19 de enero 2021 Conforme a plan de auditoría 20211100000186 del 6 de enero del 2021. </t>
    </r>
    <r>
      <rPr>
        <sz val="9"/>
        <rFont val="Arial"/>
        <family val="2"/>
      </rPr>
      <t>Fueron compartidas 2 autoevaluaciones del 31/07/2019 y 30/09/2019, y dos archivos en PDF (Nombres: Hallazgo 3.3.1.8 auxiliar por tercero Universidad Nacional a agosto 2019 ) y Hallazgo 3.3.1.8 auxiliar por tercero Universidad Nacional) los cuales corresponden a Libros Auxiliares del 01/01/2019 al A 31/08/2019 de los movimientos contables de la Universidad Nacional. Se recomienda cierre d ela acción.</t>
    </r>
  </si>
  <si>
    <t>3.2.3.2.1</t>
  </si>
  <si>
    <t>3 - AUDITORIA DE DESEMPEÑO</t>
  </si>
  <si>
    <t>HALLAZGO ADMINISTRATIVO POR NO CUMPLIR CON LOS REQUISITOS Y CONDICIONES DE LAS ECAS DE ACUERDO CON LO ESTABLECIDO EN EL DECRETO NACIONAL NO.596 DE 2016 Y EL DECRETO DISTRITAL NO. 620 DE 2007.</t>
  </si>
  <si>
    <t>DEBILIDAD EN EL MECANISMO DE VERIFICACIÓN DE REQUISITOS Y CONDICIONES DE LAS ÁREAS FÍSICAS Y EQUIPAMIENTOS MÍNIMOS ESTABLECIDOS PARA EL FUNCIONAMIENTO Y OPERATIVIDAD DE LAS ESTACIONES DE CLASIFICACIÓN Y APROVECHAMIENTO DE RESIDUOS SÓLIDOS, CONFORME A NORMATIVIDAD VIGENTE.</t>
  </si>
  <si>
    <t>REALIZAR EL CAMBIO DE ECA QUE SE ENCUENTRA EN LA BODEGA DE TOBERIN 1 UBICADA EN LA CARRERA 21 NO164-82.</t>
  </si>
  <si>
    <t>Traslado bodega</t>
  </si>
  <si>
    <t>Bodega traslada</t>
  </si>
  <si>
    <t>31/12/2019
31/07/2020
19/01/2021</t>
  </si>
  <si>
    <r>
      <rPr>
        <b/>
        <sz val="9"/>
        <rFont val="Arial"/>
        <family val="2"/>
      </rPr>
      <t>SAPROV - 31/12/2019:</t>
    </r>
    <r>
      <rPr>
        <sz val="9"/>
        <rFont val="Arial"/>
        <family val="2"/>
      </rPr>
      <t xml:space="preserve"> El 9 de enero de 2020 se suscribió una prorroga al contrato de arriendo por tres meses (15 de abril de 2020) con la bodega de Toberín mientras se consigue otra bodega que cumpla con los requisitos de la norma. Se inició el proceso de búsqueda en Toberín y en otros barrios. 
</t>
    </r>
    <r>
      <rPr>
        <b/>
        <sz val="9"/>
        <rFont val="Arial"/>
        <family val="2"/>
      </rPr>
      <t xml:space="preserve">SAPROV-31/07/2020: </t>
    </r>
    <r>
      <rPr>
        <sz val="9"/>
        <rFont val="Arial"/>
        <family val="2"/>
      </rPr>
      <t xml:space="preserve">A partir de la expedición del Plan Distrital de Desarrollo 2020-2024“un nuevo contrato social y ambiental para la Bogotá del siglo XXI”, el Distrito Capital tiene como meta PDD "Formular e implementar un modelo de aprovechamiento de residuos para la ciudad".
En virtud de lo anterior, la subdirección de aprovechamiento se encuentra ajustando el modelo de aprovechamiento para la ciudad de Bogotá y la política pública de aprovechamiento que planea a largo plazo definir acciones para la gestión de residuos en el Distrito, enfocadas a la disminución de materiales que ingresan al sitio de disposición final y la supervisión y seguimiento a la operación de las ECAS para determinar cuáles instalaciones serán las que operarán para dicho modelo.
Por lo anterior se adjuntó documento modelo de aprovechamiento.
</t>
    </r>
    <r>
      <rPr>
        <b/>
        <sz val="9"/>
        <rFont val="Arial"/>
        <family val="2"/>
      </rPr>
      <t>SAPROV 19/01/2021:</t>
    </r>
    <r>
      <rPr>
        <sz val="9"/>
        <rFont val="Arial"/>
        <family val="2"/>
      </rPr>
      <t xml:space="preserve"> Durante la vigencia 2020 fue elaborado el modelo de aprovechamiento, actualmente el modelo de encuentra en la fase de aprobación por parte de la Secretaría Distrital de Habitat. En dicho documento se encuentran las especificaciones técnicas de las ECAS. El contrato de arrendamiento de la ECA ubicada en la Bodega de Toberin finaliza el 15 de abril de 2021, actualmente la Subdirección se encuentra en el proceso de búsqueda de un lugar para el reemplazo de la ECA que cumpla las condiciones técnicas requeridas. 
</t>
    </r>
  </si>
  <si>
    <t xml:space="preserve">
ABEL OSORIO 
31/08/2020
IVAN SIERRA 
19/01/2021</t>
  </si>
  <si>
    <r>
      <rPr>
        <b/>
        <sz val="9"/>
        <rFont val="Arial"/>
        <family val="2"/>
      </rPr>
      <t xml:space="preserve">16, 17, 20 y 21/01/2020 según plan de auditoria No. 20201100000143: 
SAPROV: </t>
    </r>
    <r>
      <rPr>
        <sz val="9"/>
        <rFont val="Arial"/>
        <family val="2"/>
      </rPr>
      <t xml:space="preserve">La SAPROV informa que se suscribió una prorroga al contrato de arriendo por tres meses hasta 15 de abril de 2020 con la bodega toberin, indicando que se dio inicio al proceso de búsqueda de otra bodega. La acción continua en proceso.   </t>
    </r>
    <r>
      <rPr>
        <b/>
        <sz val="9"/>
        <rFont val="Arial"/>
        <family val="2"/>
      </rPr>
      <t xml:space="preserve">   
18,  21 Y 22/09/2020 según Plan de Auditoría No. 20201100036303:</t>
    </r>
    <r>
      <rPr>
        <sz val="9"/>
        <rFont val="Arial"/>
        <family val="2"/>
      </rPr>
      <t xml:space="preserve"> La subdirección de aprovechamiento se encuentra desarrollando el modelo de aprovechamiento para la ciudad de Bogotá y la política pública de aprovechamiento que planea a largo plazo definir acciones para la gestión de residuos en el Distrito, enfocadas a la disminución de materiales que ingresan al sitio de disposición final y la supervisión y seguimiento a la operación de las ECAS dicho modelo será el plan de intervención en las ECAS. La SAPROV informa que se han adelantado actividades para dar cumplimiento a la acción y presenta como evidencia el borrador de la Propuesta de aprovechamiento, No obstante, se observa el incumplimiento de la acción.
</t>
    </r>
    <r>
      <rPr>
        <b/>
        <sz val="9"/>
        <rFont val="Arial"/>
        <family val="2"/>
      </rPr>
      <t>15, 18 y 19 de enero de 2021 Conforme a Plan de Auditoria (Rad. UAESP 20211100000183 del 06/01/2021)</t>
    </r>
    <r>
      <rPr>
        <sz val="9"/>
        <rFont val="Arial"/>
        <family val="2"/>
      </rPr>
      <t xml:space="preserve">: La SAPROV informa que a la fecha no se ha realizado el cambio de ECA que se encuentra en la Carrera 21 No. 164-82, debido a uq no se ha encontrado una bodega que cumpla con las especificaciones tecnicas consignadas en el Modelo de Aprovechamiento y por que el contrato de arrendamiento actual vence en la fecha  15/04/2021. La accoón continua incumplida y vencida.
</t>
    </r>
  </si>
  <si>
    <t>ESTABLECER UN PLAN DE INTERVENCIÓN PARA DAR CUMPLIMIENTO A LA NORMATIVIDAD VIGENTE (DECRETO 620 DE 2007) EN TODAS LAS BODEGAS.</t>
  </si>
  <si>
    <t>Elaboración y cumplimiento del plan de intervencion en las ECAS</t>
  </si>
  <si>
    <t># acciones proyectadas en el Plan /  # de acciones del plan cumplidas</t>
  </si>
  <si>
    <t>31/12/2019
31/07/2020</t>
  </si>
  <si>
    <r>
      <rPr>
        <b/>
        <sz val="9"/>
        <rFont val="Arial"/>
        <family val="2"/>
      </rPr>
      <t xml:space="preserve">SAPROV - 31/12/2019: </t>
    </r>
    <r>
      <rPr>
        <sz val="9"/>
        <rFont val="Arial"/>
        <family val="2"/>
      </rPr>
      <t xml:space="preserve">Se está trabajando en la realización del plan de trabajo para revisar los sistemas contraincendios y demás requisitos que pide la norma. Una vez formulado el plan se revisará con el grupo de ECAS y con la Subdirección Administrativa para programar las adecuaciones una vez se concerté con los dueños de las bodegas las construcciones e intervenciones que deban realizarse. 
</t>
    </r>
    <r>
      <rPr>
        <b/>
        <sz val="9"/>
        <rFont val="Arial"/>
        <family val="2"/>
      </rPr>
      <t xml:space="preserve">SAPROV-31/07/2020: </t>
    </r>
    <r>
      <rPr>
        <sz val="9"/>
        <rFont val="Arial"/>
        <family val="2"/>
      </rPr>
      <t xml:space="preserve">A partir de la expedición del Plan Distrital de Desarrollo 2020-2024“un nuevo contrato social y ambiental para la Bogotá del siglo XXI”, el Distrito Capital tiene como meta PDD "Formular e implementar un modelo de aprovechamiento de residuos para la ciudad".
En virtud de lo anterior, la subdirección de aprovechamiento se encuentra ajustando el modelo de aprovechamiento para la ciudad de Bogotá y la política pública de aprovechamiento que planea a largo plazo definir acciones para la gestión de residuos en el Distrito, enfocadas a la disminución de materiales que ingresan al sitio de disposición final y la supervisión y seguimiento a la operación de las ECAS para determinar cuáles instalaciones serán las que operarán para dicho modelo.  
Para tal fin, la subdirección de aprovechamiento se encuentra desarrollando: el modelo de aprovechamiento para la ciudad de Bogotá y la política pública de aprovechamiento que planea a largo plazo definir acciones para la gestión de residuos en el Distrito, enfocadas a la disminución de materiales que ingresan al sitio de disposición final y la supervisión y seguimiento a la operación de las ECAS dicho modelo será el plan de intervención en las ECAS.
Por lo anterior se adjuntó documento modelo de aprovechamiento.
</t>
    </r>
  </si>
  <si>
    <t xml:space="preserve">
ABEL OSORIO
31/08/2020</t>
  </si>
  <si>
    <r>
      <rPr>
        <b/>
        <sz val="9"/>
        <rFont val="Arial"/>
        <family val="2"/>
      </rPr>
      <t xml:space="preserve">
16, 17, 20 y 21/01/2020 según plan de auditoria No. 20201100000143: </t>
    </r>
    <r>
      <rPr>
        <sz val="9"/>
        <rFont val="Arial"/>
        <family val="2"/>
      </rPr>
      <t xml:space="preserve">SAPROV: La SAPROV informa que se está construyendo el plan de trabajo para revisar sistemas contra incendios y demás requisitos que exige el Decreto 620 de 2007.     </t>
    </r>
    <r>
      <rPr>
        <b/>
        <sz val="9"/>
        <rFont val="Arial"/>
        <family val="2"/>
      </rPr>
      <t xml:space="preserve"> 
18,  21 Y 22/09/2020 según Plan de Auditoría No. 20201100036303:</t>
    </r>
    <r>
      <rPr>
        <sz val="9"/>
        <rFont val="Arial"/>
        <family val="2"/>
      </rPr>
      <t xml:space="preserve"> La subdirección de aprovechamiento se encuentra desarrollando el modelo de aprovechamiento para la ciudad de Bogotá y la política pública de aprovechamiento que planea a largo plazo definir acciones para la gestión de residuos en el Distrito, enfocadas a la disminución de materiales que ingresan al sitio de disposición final y la supervisión y seguimiento a la operación de las ECAS dicho modelo será el plan de intervención en las ECAS. La SAPROV informa que se han adelantado actividades para dar cumplimiento a la acción y presenta como evidencia el borrador de la Propuesta de aprovechamiento, No obstante, se observa el incumplimiento de la acción.
.
</t>
    </r>
  </si>
  <si>
    <t>3.1.1.2</t>
  </si>
  <si>
    <t>Hallazgo administrativo por deficiencias en la información documental en el Sistema Electrónico para la Contratación Pública-SECOP</t>
  </si>
  <si>
    <t>Debilidad  en el conocimiento por parte de los usuarios del SECOP, respecto de la oportunidad y documentos que deben subir a la plataforma del SECOP</t>
  </si>
  <si>
    <t>Elaborar documento (comunicación oficial interna o circular), mediante la cual se recuerde a las areas la obligacion de publicar oportunamente los documentos del proceso que se generen en desarrollo de la ejecucion contractual, los cuales sean responsabilidad de las mismas, a fin de  colocar bajo conocimiento de los usuarios del SECOP la totalidad de los mencionados documentos.</t>
  </si>
  <si>
    <t>Documento divulgado</t>
  </si>
  <si>
    <t xml:space="preserve">Un (1) documento divulgado / Un (1) documento proyectado </t>
  </si>
  <si>
    <t>Subdirección de Asuntos Legales - SAL</t>
  </si>
  <si>
    <r>
      <rPr>
        <b/>
        <sz val="9"/>
        <rFont val="Arial"/>
        <family val="2"/>
      </rPr>
      <t>31/08/2020:</t>
    </r>
    <r>
      <rPr>
        <sz val="9"/>
        <rFont val="Arial"/>
        <family val="2"/>
      </rPr>
      <t xml:space="preserve"> Mediante comunicación oficial interna radicada bajo el Nº 20206000030383 del 13 de julio, dirigida a las dependencias (subdirectores y jefes de oficina), quienes son supervisores de los contratos, se recordó la obligatoriedad que tiene la Unidad de que se carguen en el SECOP  las actuaciones derivadas de los contratos, dentro de las cuales se encuentran los informes de ejecución de los contratos, así como el deber que le asiste a losa saupervisore, de vigilar que esta actividad se ejecute a cabalidad. Por lo anterior, se solicita a la OCI, valorar el cierre de la presente acción. </t>
    </r>
  </si>
  <si>
    <r>
      <rPr>
        <b/>
        <sz val="9"/>
        <rFont val="Arial"/>
        <family val="2"/>
      </rPr>
      <t xml:space="preserve">18, 21 y 22/09/2020 Según plan de auditoria No. 20201100036303:
</t>
    </r>
    <r>
      <rPr>
        <sz val="9"/>
        <rFont val="Arial"/>
        <family val="2"/>
      </rPr>
      <t xml:space="preserve">Se observa que la SAL  emitio comunicación oficial interna radicada bajo el Nº 20206000030383 del 13 de julio, dirigida a las dependencias (subdirectores y jefes de oficina), quienes son supervisores de los contratos, se recordó la obligatoriedad que tiene la Unidad de que se carguen en el SECOP  las actuaciones derivadas de los contratos, dentro de las cuales se encuentran los informes de ejecución de los contratos, así como el deber que le asiste a losa saupervisore, de vigilar que esta actividad se ejecute a cabalidad. Por lo anterior, se recomienda el cierre de la presente acción. </t>
    </r>
  </si>
  <si>
    <t>Efectuar un (1) seguimiento a la publicacion de los documentos del proceso de los contratos suscritos durante el periodo comprendido entre el 1º de enero y el 31 de mayo de 2020, mediante  una muestra aleatorea correspondiente al 10% de  los mismos, realizando, en el evento de que haya lugar, las recomendaciones y/o publicaciones necesarias.</t>
  </si>
  <si>
    <t>Seguimiento realizado</t>
  </si>
  <si>
    <t xml:space="preserve">Un (1) seguimiento realizado / Un (1) seguimiento programado </t>
  </si>
  <si>
    <r>
      <rPr>
        <b/>
        <sz val="9"/>
        <rFont val="Arial"/>
        <family val="2"/>
      </rPr>
      <t>31/08/2020:</t>
    </r>
    <r>
      <rPr>
        <sz val="9"/>
        <rFont val="Arial"/>
        <family val="2"/>
      </rPr>
      <t xml:space="preserve"> Sea lo primero manifestar que en el intervalo comprendido entre el 1º de enero al 31 de mayo de 2020, la Unidad suscribió 299 contratos; en consecuencia el 10% de esta cantidad es 29 contratos; se analizaron 31, de los cuales en 8 se encontraron observaciones. Igualmente, adjuntamos algunas de los correos enviados a las personas responsables de subir los documentos en el SECOP,para sau ajuste o corrección pertinente.
Por lo expuesto y teniendo en cuenta que el hallazgo ha sido tratado y se cuenta con responsables para el control y seguimiento de la actividad planteada, se solicita a la OCI, valorar el cierre de la presente acción.</t>
    </r>
  </si>
  <si>
    <r>
      <rPr>
        <b/>
        <sz val="9"/>
        <rFont val="Arial"/>
        <family val="2"/>
      </rPr>
      <t xml:space="preserve">18, 21 y 22/09/2020 Según plan de auditoria No. 20201100036303:
</t>
    </r>
    <r>
      <rPr>
        <sz val="9"/>
        <rFont val="Arial"/>
        <family val="2"/>
      </rPr>
      <t xml:space="preserve">Se observa segun evidencias portadas archivo o base de datos donde la  SAL realiza el segumiento de la contratacion (piblicacion) en el periodo comprendido de enero a mayo de 2020. Asi mismo correos enviados a las personas responsables de subir los documentos en el SECOP,para su ajuste o corrección pertinente. Por lo anterior, se recomienda el cierre de la presente acción. </t>
    </r>
  </si>
  <si>
    <t>Efectuar un (1) seguimiento bimestral desde el 1º de julio de 2020, a la publicacion de los documentos del proceso de los contratos suscritos durante el bimestre, mediante  una muestra aleatoria del 10% de  los mismos, realizando, en el evento de que haya lugar, las recomendaciones y/o publicaciones necesarias</t>
  </si>
  <si>
    <t>Seguimientos realizados</t>
  </si>
  <si>
    <t>Tres (3) seguimientos realizados / Tres (3) seguimientos programados * 100</t>
  </si>
  <si>
    <t>31/08/2020
31/12/2020</t>
  </si>
  <si>
    <r>
      <rPr>
        <b/>
        <sz val="9"/>
        <rFont val="Arial"/>
        <family val="2"/>
      </rPr>
      <t>31/08/2020</t>
    </r>
    <r>
      <rPr>
        <sz val="9"/>
        <rFont val="Arial"/>
        <family val="2"/>
      </rPr>
      <t xml:space="preserve">: En este periodo, es decir julio y agosto de 2020, se suscribieron 89 contratos; se analizaron 9, de los cuales en 3 se encontratron observaciaones. Se continuará con el seguimiento bimensual. Acción en proceso.
</t>
    </r>
    <r>
      <rPr>
        <b/>
        <sz val="9"/>
        <rFont val="Arial"/>
        <family val="2"/>
      </rPr>
      <t>31/12/2020:</t>
    </r>
    <r>
      <rPr>
        <sz val="9"/>
        <rFont val="Arial"/>
        <family val="2"/>
      </rPr>
      <t xml:space="preserve"> Se encuentra en construcción el tercer y último informe de seguimiento a la publicación de las actuaciones derivadas de los procesos contractuales de la Unidad, periodo que comprende los meses de noviembre y diciembre de 2020. No obstante, como resultado de la revisión de la publicación en el SECOP de las actucaiones derivadas de los procesos contractuales, desde la SAL se consideró conveniente reforzar el seguimiento que se está efectuando, a manera de control adicional, generar una circular que alerte al personal encargado de cargar al SECOP los documentos generados con ocasión del desarrollo de la gestión contractual de la Unidad, acerca de esta obligación y lasa responsabilidades asociadas al trámite de esta actividad. Dicha circular es la 20207000000574 del 3 de diciembre, la cual se denominó Verificación, seguimiento y aprobación de la ejecución contractual. Acción en proceso.</t>
    </r>
  </si>
  <si>
    <t>HAROLD PUENTES 
ESTELLA CAÑON</t>
  </si>
  <si>
    <t>3/3*100</t>
  </si>
  <si>
    <r>
      <rPr>
        <b/>
        <sz val="9"/>
        <rFont val="Arial"/>
        <family val="2"/>
      </rPr>
      <t xml:space="preserve">18, 21 y 22/09/2020 Según plan de auditoria No. 20201100036303:
</t>
    </r>
    <r>
      <rPr>
        <sz val="9"/>
        <rFont val="Arial"/>
        <family val="2"/>
      </rPr>
      <t xml:space="preserve">Se observa segun evidencias portadas archivo o base de datos donde la  SAL realiza el segumiento de la contratacion (piblicacion) en el periodo comprendido de julio a agosto de 2020. Continua en proceso.
</t>
    </r>
    <r>
      <rPr>
        <b/>
        <sz val="9"/>
        <rFont val="Arial"/>
        <family val="2"/>
      </rPr>
      <t xml:space="preserve">15, 18 Y 19 Según plan de auditoria No. 20211100000183: </t>
    </r>
    <r>
      <rPr>
        <sz val="9"/>
        <rFont val="Arial"/>
        <family val="2"/>
      </rPr>
      <t>Dentro de las evidencias presentadas por el porceso se observan dos seguimientos bimestrales  correspondientes a  la publicación de los procesos contractuales suscritos en el periodo de septiembre a  diciembre del 2020; adicional a esto  se evidencia la circular N°20207000000574 del 03 de diciembre del 2020 donde se imparten lineamientos  para la verificación, seguimiento y aprobación de la ejecución contractual. 
Por lo anterior se recomienda el cierre de la presente acción, toda vez que, se cumplió con las acciones propuestas.</t>
    </r>
  </si>
  <si>
    <t>3.1.3.1</t>
  </si>
  <si>
    <t>Hallazgo administrativo del contrato de obra No. 601 de 2017, por inconsistencias de la información por parte de la UAESP para tramitar la licencia de construcción.</t>
  </si>
  <si>
    <t>Incumplimiento el literal d) de la CLÁUSULA TERCERA-OBLIGACIONES DE LA UNIDAD: “Suministrar los elementos necesarios para la ejecución del objeto contractual, si a ello hubiere lugar (…)”. No se suministró al contratista los planos ajustados a la norma sismo resistente NSR-10 vigente para el 2018, así como el estudio de suelos</t>
  </si>
  <si>
    <t>Implementar al interior de la SSFAP una guia para indentificar antes de iniciar el proceso Precontractual los requisitos frente a  permisos y licencias a tramitar de acuerdo al tipo de obra según normativa aplicable para los Cementerios Distritales.</t>
  </si>
  <si>
    <t>Guia de requisitos de permisos o licencias</t>
  </si>
  <si>
    <t>una Guia de requisitos de permisos o licencias</t>
  </si>
  <si>
    <t>Sundirección de Servicios Funerarios y Alumbrado Publico - SSFAP</t>
  </si>
  <si>
    <t>21/09/2020
19/01/2021</t>
  </si>
  <si>
    <t>21/09/2020: La SSFAP no presenta documentación ni aotievaluación a la acción.
19/01/2021: La SSFAP no presenta documentación ni aotievaluación a la acción.</t>
  </si>
  <si>
    <t>JOSE PINZON
ESTELLA CAÑON</t>
  </si>
  <si>
    <r>
      <rPr>
        <b/>
        <sz val="9"/>
        <rFont val="Arial"/>
        <family val="2"/>
      </rPr>
      <t>21/09/2020: Auditoría Evaluación por Dependencias radicado201100036303</t>
    </r>
    <r>
      <rPr>
        <sz val="9"/>
        <rFont val="Arial"/>
        <family val="2"/>
      </rPr>
      <t xml:space="preserve">.
El Proceso de SSFAP, no presentó seguimiento de avance a la acción de este hallazgo.
</t>
    </r>
    <r>
      <rPr>
        <b/>
        <sz val="9"/>
        <rFont val="Arial"/>
        <family val="2"/>
      </rPr>
      <t xml:space="preserve">19/01/2020 Según plan de auditoria No. 20211100000183: </t>
    </r>
    <r>
      <rPr>
        <sz val="9"/>
        <rFont val="Arial"/>
        <family val="2"/>
      </rPr>
      <t>Proceso de SSFAP, no presentó seguimiento de avance a la acción de este hallazgo. Acción vencida.</t>
    </r>
  </si>
  <si>
    <t>Incluir como requisito en los contratos que se adelante para realizar estudios y diseños para la construcción de edificaciones en los Cementerios de propiedad del Distrito como entregable la  licencia de construcción u otros permisos requeridos  los cuales deberán estar aprobados.</t>
  </si>
  <si>
    <t xml:space="preserve">
Aprobación de requisitos para tramitar licencias de construcción en los cementerios del distrito</t>
  </si>
  <si>
    <t>(numero de requisitos aprobados / numero de requisitos proyectados) * 100</t>
  </si>
  <si>
    <t>21/09/2020
19/01/2020</t>
  </si>
  <si>
    <r>
      <rPr>
        <b/>
        <sz val="9"/>
        <rFont val="Arial"/>
        <family val="2"/>
      </rPr>
      <t xml:space="preserve">21/09/2020: Auditoría Evaluación por Dependencias radicado201100036303: </t>
    </r>
    <r>
      <rPr>
        <sz val="9"/>
        <rFont val="Arial"/>
        <family val="2"/>
      </rPr>
      <t xml:space="preserve">El Proceso de SSFAP, no presentó seguimiento de avance a la acción de este hallazgo.
</t>
    </r>
    <r>
      <rPr>
        <b/>
        <sz val="9"/>
        <rFont val="Arial"/>
        <family val="2"/>
      </rPr>
      <t>19/01/2020 Según plan de auditoria No. 20211100000183:</t>
    </r>
    <r>
      <rPr>
        <sz val="9"/>
        <rFont val="Arial"/>
        <family val="2"/>
      </rPr>
      <t>Proceso de SSFAP, no presentó seguimiento de avance a la acción de este hallazgo. Acción vencida.</t>
    </r>
  </si>
  <si>
    <t>3.1.3.2</t>
  </si>
  <si>
    <t>Hallazgo administrativo con incidencia fiscal y presunta incidencia disciplinaria, en cuantía de $662.492.800, por el no cumplimiento de los fines esenciales del estado y del objeto contractual, pese a la ejecución de los recursos del Contrato Interadministrativo CD-505/2019, suscrito con Universidad Pedagógica Nacional - UPN, aunado a que no se garantizó el principio del interés general, ni la adecuada inversión de los mismos, ni el fin social real esperado referente al proyecto de inversión “130. Manejo integral de residuos sólidos en el Distrito Capital y la región.”, producto de una gestión administrativa antieconómica, ineficiente e ineficaz por parte de la UAESP.</t>
  </si>
  <si>
    <t>Ausencia  contractual de solicitud de certificaciones o documentos bancarios que den cuenta de la dispersión de fondos de los recursos a los estudiantes beneficiarios del apoyo económico.</t>
  </si>
  <si>
    <t>Reiterar solicitud a la Universidad del envío de los soportes bancarios que den cuenta de la adecuada entrega de los recursos a los estudiantes beneficiario del apoyo económico.</t>
  </si>
  <si>
    <t>Comunicado Oficial</t>
  </si>
  <si>
    <t>1 Comunicado Oficial</t>
  </si>
  <si>
    <t>Subdirección de Disposición Final - SDF</t>
  </si>
  <si>
    <t>31/07/2020
31/12/2020</t>
  </si>
  <si>
    <r>
      <t xml:space="preserve">31/07/2020: La fecha de inicio de la acción es el 01/07/2020, para este mes de julio 2020, es decir, 30 días despues del inicio de la acción, aún no se reportan avances.
Acción en abierta.
</t>
    </r>
    <r>
      <rPr>
        <b/>
        <sz val="9"/>
        <rFont val="Arial"/>
        <family val="2"/>
      </rPr>
      <t>31/12/2020:</t>
    </r>
    <r>
      <rPr>
        <sz val="9"/>
        <rFont val="Arial"/>
        <family val="2"/>
      </rPr>
      <t xml:space="preserve"> El 16/07/2020 la SDF a través de correo institucional, reiteró a la UPN la solicitud de envío de los soportes bancarios de los pagos realizados a los estudiantes beneficiados, en tal sentido, la Universidad envió los soportes parciales de dichos pagos. 
Cumplimiento: Se envió un (1) comunicado oficial: se cuenta con copia de los correos institucionales. 
Acción terminada. Se solicita el cierre de la acción.</t>
    </r>
  </si>
  <si>
    <t>JOSE PINZON
SANDRA PARDO</t>
  </si>
  <si>
    <r>
      <rPr>
        <b/>
        <sz val="9"/>
        <rFont val="Arial"/>
        <family val="2"/>
      </rPr>
      <t>18/09/2020: Para el seguimiento de la Auditoría Evaluación por Dependencias radicado201100036303</t>
    </r>
    <r>
      <rPr>
        <sz val="9"/>
        <rFont val="Arial"/>
        <family val="2"/>
      </rPr>
      <t xml:space="preserve">, el Proceso de SDF, no reportó avances de la acción, en consecuencia, la Acción continúa abierta
</t>
    </r>
    <r>
      <rPr>
        <b/>
        <sz val="9"/>
        <rFont val="Arial"/>
        <family val="2"/>
      </rPr>
      <t xml:space="preserve">15, 18 y 19 de enero de 2021 Conforme a Plan de Auditoria (Rad. UAESP 20211100000183 del 06/01/2021): </t>
    </r>
    <r>
      <rPr>
        <sz val="9"/>
        <rFont val="Arial"/>
        <family val="2"/>
      </rPr>
      <t>Se evidencia correo de fecha 16/07/2020 mediante el cual la SDF reitera solicitud de envío de los soportes bancarios de los pagos realizados a los estudiantes beneficiados. De igual manera se evidencia soporte de los pagos efectuados por la Universidad. Por lo anterior se recomienda el cierre de la acción.</t>
    </r>
  </si>
  <si>
    <t>ADMINISTRATIVO
FISCAL
DISCIPLINARIO</t>
  </si>
  <si>
    <t>Incluir en el ítem de la forma de pago en la etapa precontractual y contractual  los entregables  y documentos soportes expedidos por las entidades vinculadas en los convenios -incluídos certificaciones bancarias- que den cuenta de la destinación y el uso de todo tipo de recursos.</t>
  </si>
  <si>
    <t xml:space="preserve">Ítem de la forma de pago con la inclusión de los soportes </t>
  </si>
  <si>
    <t>1 ítem en la forma de pago con la inclusión de soportes</t>
  </si>
  <si>
    <t xml:space="preserve">31/07/2020
</t>
  </si>
  <si>
    <t>La fecha de inicio de la acción es el 01/07/2020, para este mes de julio 2020, es decir, 30 días despues del inicio de la acción, aún no se reportan avances.
Acción en abierta.</t>
  </si>
  <si>
    <r>
      <rPr>
        <b/>
        <sz val="9"/>
        <rFont val="Arial"/>
        <family val="2"/>
      </rPr>
      <t>18/09/2020: Para el seguimiento de la Auditoría Evaluación por Dependencias radicado201100036303</t>
    </r>
    <r>
      <rPr>
        <sz val="9"/>
        <rFont val="Arial"/>
        <family val="2"/>
      </rPr>
      <t xml:space="preserve">, el Proceso de SDF, no reportó avances de la acción, en consecuencia, la Acción continúa abierta
</t>
    </r>
    <r>
      <rPr>
        <b/>
        <sz val="9"/>
        <rFont val="Arial"/>
        <family val="2"/>
      </rPr>
      <t>15, 18 y 19 de enero de 2021 Conforme a Plan de Auditoria (Rad. UAESP 20211100000183 del 06/01/2021)</t>
    </r>
    <r>
      <rPr>
        <sz val="9"/>
        <rFont val="Arial"/>
        <family val="2"/>
      </rPr>
      <t>:Se evidencia inclusión de Items en los estudios previos de los convenios con las Universidades Nacional, Distrital y Pedagógica, donde se exige la presentación de un informe previo a los pagos. Para el caso de la Universidad nacional y Pedagógica  se puede evidenciar en el numeral 6.2 y para la Universidad Distrital en la clausula 5. 
Por lo anterior se recomienda el cierre de la acción.</t>
    </r>
  </si>
  <si>
    <t>3.1.3.3</t>
  </si>
  <si>
    <t>Hallazgo administrativo con incidencia fiscal y presunta incidencia disciplinaria, en cuantía de $28.755.364, en el pago de un comisionista comprador, que no era indispensable en la ejecución del contrato 397 de 2018, puesto que, no se encuentra debidamente justificada la necesidad de utilizar un (tercero) comisionista, para que desarrollara la escogencia de un prestador de servicios de vigilancia, toda vez que la entidad contaba con el personal idóneo y la logística para desarrollar el proceso licitatorio para la contratación de la prestación del servicio mencionado.</t>
  </si>
  <si>
    <t>Debilidad en la justificacion y necesidad para la celebracion de contratos por bolsa mercantil con relacion al contrato 397 de 2018.</t>
  </si>
  <si>
    <t>Capacitacion trimestral referente a parametros de contratacion por bolsa mercantil.</t>
  </si>
  <si>
    <t>Capacitacion</t>
  </si>
  <si>
    <t xml:space="preserve">
(Capacitación realizada / capacitación programada) * 100
</t>
  </si>
  <si>
    <t>Subdirección Administrativa y Financiera - SAF</t>
  </si>
  <si>
    <t>23/09/2020
18/01/2021</t>
  </si>
  <si>
    <r>
      <rPr>
        <b/>
        <sz val="9"/>
        <rFont val="Arial"/>
        <family val="2"/>
      </rPr>
      <t xml:space="preserve">23/09/2020 </t>
    </r>
    <r>
      <rPr>
        <sz val="9"/>
        <rFont val="Arial"/>
        <family val="2"/>
      </rPr>
      <t xml:space="preserve">La SAF No realizo ni presento autoevaluacción de seguimiento a la acción.
</t>
    </r>
    <r>
      <rPr>
        <b/>
        <sz val="9"/>
        <rFont val="Arial"/>
        <family val="2"/>
      </rPr>
      <t>18/01/2021</t>
    </r>
    <r>
      <rPr>
        <sz val="9"/>
        <rFont val="Arial"/>
        <family val="2"/>
      </rPr>
      <t xml:space="preserve"> La SAF No realizo ni presentó autoevaluación de seguimiento a la acción.
</t>
    </r>
    <r>
      <rPr>
        <b/>
        <sz val="9"/>
        <rFont val="Arial"/>
        <family val="2"/>
      </rPr>
      <t xml:space="preserve">18/01/2021 </t>
    </r>
    <r>
      <rPr>
        <sz val="9"/>
        <rFont val="Arial"/>
        <family val="2"/>
      </rPr>
      <t>Se adjunat documentacion de las capacitacion relizadas en la vigenca 2020 con referencia a contrtacion estatal y supervision de contratos.</t>
    </r>
  </si>
  <si>
    <r>
      <rPr>
        <b/>
        <sz val="9"/>
        <rFont val="Arial"/>
        <family val="2"/>
      </rPr>
      <t>18,  21 Y 22/09/2020 SEGÚN Plan de Auditoría No. 20201100036303</t>
    </r>
    <r>
      <rPr>
        <sz val="9"/>
        <rFont val="Arial"/>
        <family val="2"/>
      </rPr>
      <t xml:space="preserve">:  No se observo seguimiento en el PM compartido por one drive el 23/09/202 por la SAF . 
</t>
    </r>
    <r>
      <rPr>
        <b/>
        <sz val="9"/>
        <rFont val="Arial"/>
        <family val="2"/>
      </rPr>
      <t xml:space="preserve">15,18 y 19 de enero 2021 Conforme a plan de auditoría 20211100000186 del 6 de enero del 2021. </t>
    </r>
    <r>
      <rPr>
        <sz val="9"/>
        <rFont val="Arial"/>
        <family val="2"/>
      </rPr>
      <t xml:space="preserve"> No se observo seguimiento en la carpeta compartida por one drive el 18/1/2021 por la SAF, ni evidencias. Acción vencida y en proceso.
</t>
    </r>
    <r>
      <rPr>
        <b/>
        <sz val="9"/>
        <rFont val="Arial"/>
        <family val="2"/>
      </rPr>
      <t>03 de feb 2021:</t>
    </r>
    <r>
      <rPr>
        <sz val="9"/>
        <rFont val="Arial"/>
        <family val="2"/>
      </rPr>
      <t xml:space="preserve"> La SAF presentó autoevaluación del 18/01/2021 y adjuntó varios soportes dentro de los que revisamos los siguientes: 29 certificados de las capacitaciones efectuadas sobre Contratación Estatal con la Cámara de Comercio del 28 de septiembre al 26 de octubre del 2020, correo del 25/09/2020 informando como se desarrollaría el curso, 5 archivos en PDF de las memorias del curso, 7 correos electrónicos donde fueron informados los delegados de las áreas para el curso, capacitaciones de inducción y re inducción sobre supervisión de contratos del 7 y 9 de diciembre  del 2020 con el registro de asistencia y las presentaciones. Correo electrónico del 5 de junio del 2020 informando sobre el inicio del curso de supervisión  de contratos con  la Secretaría General . El consolidado de Asistencia Final en Excel no se pudo abriri porque tiene una clave. Con base en las evidencias revisadas se recomienda el cirre de la acción.</t>
    </r>
  </si>
  <si>
    <t>3.1.3.4</t>
  </si>
  <si>
    <t>Hallazgo administrativo con incidencia fiscal y presunta incidencia disciplinaria, en cuantía de $11.053.276, en el pago de un comisionista comprador, que no era indispensable en la ejecución del contrato 218 de 2017, puesto que, no se encuentra debidamente justificada la necesidad de utilizar un (tercero) comisionista, para que desarrollara la escogencia de un prestador de servicios de vigilancia, toda vez que la entidad contaba con el personal idóneo y la logística para desarrollar el proceso licitatorio para la contratación de la prestación del servicio mencionado.</t>
  </si>
  <si>
    <t>Debilidad en la justificacion y necesidad para la celebracion de contratos por bolsa mercantil con relacion al contrato 218 de 2017.</t>
  </si>
  <si>
    <r>
      <t xml:space="preserve">La SAF No realizo ni presento autoevaluacción de seguimiento a la acción.
</t>
    </r>
    <r>
      <rPr>
        <b/>
        <sz val="9"/>
        <rFont val="Arial"/>
        <family val="2"/>
      </rPr>
      <t>18/01/2021</t>
    </r>
    <r>
      <rPr>
        <sz val="9"/>
        <rFont val="Arial"/>
        <family val="2"/>
      </rPr>
      <t xml:space="preserve"> La SAF No realizó ni presentó autoevaluacción de seguimiento a la acción.
</t>
    </r>
    <r>
      <rPr>
        <b/>
        <sz val="9"/>
        <rFont val="Arial"/>
        <family val="2"/>
      </rPr>
      <t>18/01/2021</t>
    </r>
    <r>
      <rPr>
        <sz val="9"/>
        <rFont val="Arial"/>
        <family val="2"/>
      </rPr>
      <t xml:space="preserve"> Se adjunat documentacion de las capacitacion relizadas en la vigenca 2020 con referencia a contrtacion estatal y supervision de contratos.</t>
    </r>
  </si>
  <si>
    <r>
      <rPr>
        <b/>
        <sz val="9"/>
        <rFont val="Arial"/>
        <family val="2"/>
      </rPr>
      <t>18,  21 Y 22/09/2020 SEGÚN Plan de Auditoría No. 20201100036303</t>
    </r>
    <r>
      <rPr>
        <sz val="9"/>
        <rFont val="Arial"/>
        <family val="2"/>
      </rPr>
      <t xml:space="preserve">:  No se observo seguimiento en el PM compartido por one drive el 23/09/202 por la SAF . 
</t>
    </r>
    <r>
      <rPr>
        <b/>
        <sz val="9"/>
        <rFont val="Arial"/>
        <family val="2"/>
      </rPr>
      <t>15,18 y 19 de enero 2021 Conforme a plan de auditoría 20211100000186 del 6 de 
enero del 2021.</t>
    </r>
    <r>
      <rPr>
        <sz val="9"/>
        <rFont val="Arial"/>
        <family val="2"/>
      </rPr>
      <t xml:space="preserve"> No se observó seguimiento en el PM compartido por one drive el 18/01/2021 por la SAF, ni evidencias. Acción vencida y en proceso.
</t>
    </r>
    <r>
      <rPr>
        <b/>
        <sz val="9"/>
        <rFont val="Arial"/>
        <family val="2"/>
      </rPr>
      <t xml:space="preserve">03 de feb 2021: </t>
    </r>
    <r>
      <rPr>
        <sz val="9"/>
        <rFont val="Arial"/>
        <family val="2"/>
      </rPr>
      <t>La SAF presentó autoevaluación del 18/01/2021 y adjuntó varios soportes dentro de los que revisamos los siguientes: 29 certificados de las capacitaciones efectuadas sobre Contratación Estatal con la Cámara de Comercio del 28 de septiembre al 26 de octubre del 2020, correo del 25/09/2020 informando como se desarrollaría el curso, 5 archivos en PDF de las memorias del curso, 7 correos electrónicos donde fueron informados los delegados de las áreas para el curso, capacitaciones de inducción y re inducción sobre supervisión de contratos del 7 y 9 de diciembre  del 2020 con el registro de asistencia y las presentaciones. Correo electrónico del 5 de junio del 2020 informando sobre el inicio del curso de supervisión  de contratos con  la Secretaría General . El consolidado de Asistencia Final en Excel no se pudo abriri porque tiene una clave. Con base en las evidencias revisadas se recomienda el cirre de la acción.</t>
    </r>
  </si>
  <si>
    <t>Hallazgo administrativo con incidencia fiscal y presunta incidencia disciplinaria, en cuantía de $8.067.017, en el pago de un comisionista comprador, que no era indispensable en la ejecución del contrato 493 de 2017, puesto que, no se encuentra debidamente justificada la necesidad de utilizar un (tercero) comisionista, para que desarrollara la escogencia de un prestador de servicios de vigilancia, toda vez que la entidad contaba con el personal idóneo y la logística para desarrollar el proceso licitatorio para la contratación de la prestación del servicio mencionado.</t>
  </si>
  <si>
    <t>Debilidad en la justificacion y necesidad para la celebracion de contratos por bolsa mercantil con relacion al contrato 493 de 2017.</t>
  </si>
  <si>
    <r>
      <rPr>
        <b/>
        <sz val="9"/>
        <rFont val="Arial"/>
        <family val="2"/>
      </rPr>
      <t>18,  21 Y 22/09/2020 SEGÚN Plan de Auditoría No. 20201100036303</t>
    </r>
    <r>
      <rPr>
        <sz val="9"/>
        <rFont val="Arial"/>
        <family val="2"/>
      </rPr>
      <t xml:space="preserve">:  No se observo seguimiento en el PM compartido por one drive el 23/09/202 por la SAF . 
</t>
    </r>
    <r>
      <rPr>
        <b/>
        <sz val="9"/>
        <rFont val="Arial"/>
        <family val="2"/>
      </rPr>
      <t>15,18 y 19 de enero 2021 Conforme a plan de auditoría 20211100000186 del 6 de 
enero del 2021.</t>
    </r>
    <r>
      <rPr>
        <sz val="9"/>
        <rFont val="Arial"/>
        <family val="2"/>
      </rPr>
      <t xml:space="preserve"> No se observó seguimiento en el PM compartido por one drive el 18/01/2021 por la SAF , ni evidencias. Acción vencida y en proceso.
</t>
    </r>
    <r>
      <rPr>
        <b/>
        <sz val="9"/>
        <rFont val="Arial"/>
        <family val="2"/>
      </rPr>
      <t>03 de feb 2021:</t>
    </r>
    <r>
      <rPr>
        <sz val="9"/>
        <rFont val="Arial"/>
        <family val="2"/>
      </rPr>
      <t xml:space="preserve"> La SAF presentó autoevaluación del 18/01/2021 y adjuntó varios soportes dentro de los que revisamos los siguientes: 29 certificados de las capacitaciones efectuadas sobre Contratación Estatal con la Cámara de Comercio del 28 de septiembre al 26 de octubre del 2020, correo del 25/09/2020 informando como se desarrollaría el curso, 5 archivos en PDF de las memorias del curso, 7 correos electrónicos donde fueron informados los delegados de las áreas para el curso, capacitaciones de inducción y re inducción sobre supervisión de contratos del 7 y 9 de diciembre  del 2020 con el registro de asistencia y las presentaciones. Correo electrónico del 5 de junio del 2020 informando sobre el inicio del curso de supervisión  de contratos con  la Secretaría General . El consolidado de Asistencia Final en Excel no se pudo abriri porque tiene una clave. Con base en las evidencias revisadas se recomienda el cirre de la acción.</t>
    </r>
  </si>
  <si>
    <t>Hallazgo administrativo con incidencia fiscal y presunta incidencia disciplinaria, en cuantía de $2.014.564, en el pago de un comisionista comprador, que no era indispensable en la ejecución del contrato 391 de 2019, puesto que, no se encuentra debidamente justificada la necesidad de utilizar un (tercero) comisionista, para que desarrollara la escogencia de un prestador de servicios de vigilancia, toda vez que la entidad contaba con el personal idóneo y la logística para desarrollar el proceso licitatorio para la contratación de la prestación del servicio mencionado.</t>
  </si>
  <si>
    <t>Debilidad en la justificacion y necesidad para la celebracion de contratos por bolsa mercantil con relacion al contrato 391 de 2019.</t>
  </si>
  <si>
    <r>
      <t xml:space="preserve">La SAF No realizo ni presento autoevaluacción de seguimiento a la acción.
</t>
    </r>
    <r>
      <rPr>
        <b/>
        <sz val="9"/>
        <rFont val="Arial"/>
        <family val="2"/>
      </rPr>
      <t>18/01/2021</t>
    </r>
    <r>
      <rPr>
        <sz val="9"/>
        <rFont val="Arial"/>
        <family val="2"/>
      </rPr>
      <t xml:space="preserve"> La SAF No realizó ni presentó autoevaluacción de seguimiento a la acción.
</t>
    </r>
    <r>
      <rPr>
        <b/>
        <sz val="9"/>
        <rFont val="Arial"/>
        <family val="2"/>
      </rPr>
      <t xml:space="preserve">18/01/2021 </t>
    </r>
    <r>
      <rPr>
        <sz val="9"/>
        <rFont val="Arial"/>
        <family val="2"/>
      </rPr>
      <t>Se adjunat documentacion de las capacitacion relizadas en la vigenca 2020 con referencia a contrtacion estatal y supervision de contratos.</t>
    </r>
  </si>
  <si>
    <r>
      <rPr>
        <b/>
        <sz val="9"/>
        <rFont val="Arial"/>
        <family val="2"/>
      </rPr>
      <t>18,  21 Y 22/09/2020 SEGÚN Plan de Auditoría No. 20201100036303</t>
    </r>
    <r>
      <rPr>
        <sz val="9"/>
        <rFont val="Arial"/>
        <family val="2"/>
      </rPr>
      <t xml:space="preserve">:  No se observo seguimiento en el PM compartido por one drive el 23/09/202 por la SAF . 
</t>
    </r>
    <r>
      <rPr>
        <b/>
        <sz val="9"/>
        <rFont val="Arial"/>
        <family val="2"/>
      </rPr>
      <t>15,18 y 19 de enero 2021 Conforme a plan de auditoría 20211100000186 del 6 de 
enero del 2021</t>
    </r>
    <r>
      <rPr>
        <sz val="9"/>
        <rFont val="Arial"/>
        <family val="2"/>
      </rPr>
      <t xml:space="preserve">. No se observó seguimiento en el PM compartido por one drive el 18/01/2021 por la SAF . Acción vencida y en proceso.
</t>
    </r>
    <r>
      <rPr>
        <b/>
        <sz val="9"/>
        <rFont val="Arial"/>
        <family val="2"/>
      </rPr>
      <t>03 de feb 2021:</t>
    </r>
    <r>
      <rPr>
        <sz val="9"/>
        <rFont val="Arial"/>
        <family val="2"/>
      </rPr>
      <t xml:space="preserve"> La SAF presentó autoevaluación del 18/01/2021 y adjuntó varios soportes dentro de los que revisamos los siguientes: 29 certificados de las capacitaciones efectuadas sobre Contratación Estatal con la Cámara de Comercio del 28 de septiembre al 26 de octubre del 2020, correo del 25/09/2020 informando como se desarrollaría el curso, 5 archivos en PDF de las memorias del curso, 7 correos electrónicos donde fueron informados los delegados de las áreas para el curso, capacitaciones de inducción y re inducción sobre supervisión de contratos del 7 y 9 de diciembre  del 2020 con el registro de asistencia y las presentaciones. Correo electrónico del 5 de junio del 2020 informando sobre el inicio del curso de supervisión  de contratos con  la Secretaría General . El consolidado de Asistencia Final en Excel no se pudo abriri porque tiene una clave. Con base en las evidencias revisadas se recomienda el cirre de la acción.</t>
    </r>
  </si>
  <si>
    <t>Hallazgo administrativo por incumplimiento a la cláusula contractual forma de pago y por deficiencias en la supervisión del contrato No. 465-2017.</t>
  </si>
  <si>
    <t xml:space="preserve">
Debilidad en la supervisión del contrato
</t>
  </si>
  <si>
    <t xml:space="preserve">
Realizar verificación y seguimiento al proceso de pagos de los contratos a cargo de la Subdirección de Aprovechamiento.
</t>
  </si>
  <si>
    <t>Matriz de seguimiento</t>
  </si>
  <si>
    <t xml:space="preserve">
(Seguimiento mensual / Seis (6) seguimientos programados) * 100
</t>
  </si>
  <si>
    <t>Subdirección de Aprovechamiento - SAPROV</t>
  </si>
  <si>
    <r>
      <t xml:space="preserve">SAPROV-31/07/2020:  </t>
    </r>
    <r>
      <rPr>
        <sz val="9"/>
        <rFont val="Arial"/>
        <family val="2"/>
      </rPr>
      <t>Se realizò la verificación y seguimiento al proceso de pagos de los contratos a cargo de la Subdirección de Aprovechamiento, a travès de la matriz de seguimiento de contratos. Se adjunta matriz de seguimiento.</t>
    </r>
  </si>
  <si>
    <r>
      <rPr>
        <b/>
        <sz val="9"/>
        <rFont val="Arial"/>
        <family val="2"/>
      </rPr>
      <t>18,  21 Y 22/09/2020 SEGÚN Plan de Auditoría No. 20201100036303:</t>
    </r>
    <r>
      <rPr>
        <sz val="9"/>
        <rFont val="Arial"/>
        <family val="2"/>
      </rPr>
      <t xml:space="preserve"> Se evidencio que se elaboro cuadro de contratos y liquidaciones y matriz de control de conttratos donde se observa  verificación y seguimiento al proceso de pagos de los contratos a cargo de la Subdirección de Aprovechamiento.  Se recomienda el cierre de la acción ante el ente de control.
</t>
    </r>
  </si>
  <si>
    <t>Hallazgo administrativo con presunta incidencia disciplinaria por la indebida planeación del contrato No. 456-2017.</t>
  </si>
  <si>
    <t>Debilidad en la verificacion de soportes que justifican la necesidad de la adicion del contrato  No. 456-2017.</t>
  </si>
  <si>
    <t>Reunion de verificacion de documentos y requisitos que soportan la necesidad de la adicion de contratos.</t>
  </si>
  <si>
    <t>Acta reunion</t>
  </si>
  <si>
    <t xml:space="preserve">
(Reunión realizada / reunion programada) * 100
</t>
  </si>
  <si>
    <r>
      <rPr>
        <b/>
        <sz val="9"/>
        <rFont val="Arial"/>
        <family val="2"/>
      </rPr>
      <t>18,  21 Y 22/09/2020 SEGÚN Plan de Auditoría No. 20201100036303</t>
    </r>
    <r>
      <rPr>
        <sz val="9"/>
        <rFont val="Arial"/>
        <family val="2"/>
      </rPr>
      <t xml:space="preserve">:  No se observo seguimiento en el PM compartido por one drReunion de verificacion de documentos y requisitos que soportan la necesidad de la adicion de contratos.ive el 23/09/202 por la SAF . 
</t>
    </r>
    <r>
      <rPr>
        <b/>
        <sz val="9"/>
        <rFont val="Arial"/>
        <family val="2"/>
      </rPr>
      <t>15,18 y 19 de enero 2021 Conforme a plan de auditoría 20211100000186 del 6 de 
enero del 2021</t>
    </r>
    <r>
      <rPr>
        <sz val="9"/>
        <rFont val="Arial"/>
        <family val="2"/>
      </rPr>
      <t xml:space="preserve">. No se observó seguimiento en el PM compartido por one drive el 18/01/2021 por la SAF . Acción vencida y en proceso.
</t>
    </r>
    <r>
      <rPr>
        <b/>
        <sz val="9"/>
        <rFont val="Arial"/>
        <family val="2"/>
      </rPr>
      <t>03 de feb 2021:</t>
    </r>
    <r>
      <rPr>
        <sz val="9"/>
        <rFont val="Arial"/>
        <family val="2"/>
      </rPr>
      <t xml:space="preserve"> La SAF presentó autoevaluación del 18/01/2021 y adjuntó varios soportes dentro de los que revisamos los siguientes: 29 certificados de las capacitaciones efectuadas sobre Contratación Estatal con la Cámara de Comercio del 28 de septiembre al 26 de octubre del 2020, correo del 25/09/2020 informando como se desarrollaría el curso, 5 archivos en PDF de las memorias del curso, 7 correos electrónicos donde fueron informados los delegados de las áreas para el curso, capacitaciones de inducción y re inducción sobre supervisión de contratos del 7 y 9 de diciembre  del 2020 con el registro de asistencia y las presentaciones. Correo electrónico del 5 de junio del 2020 informando sobre el inicio del curso de supervisión  de contratos con  la Secretaría General . El consolidado de Asistencia Final en Excel no se pudo abriri porque tiene una clave.   A pesar de lo anterior, el Plan de Mejoramiento indicaba una Reunion de verificacion de documentos y requisitos que soportan la necesidad de la adicion de contratos, pero no la vimos en las evidencias suministradas por lo que no se puede cerrar la acción.</t>
    </r>
  </si>
  <si>
    <t>Hallazgo administrativo por incumplimiento a la cláusula contractual liquidación de los contratos No. 456-2017 y 465-2017.</t>
  </si>
  <si>
    <t>Realizar seguimiento al proceso de liquidaciones de los contratos a cargo de la Subdirección de Aprovechamiento.</t>
  </si>
  <si>
    <t>Matriz de seguimiento a liquidaciones</t>
  </si>
  <si>
    <t xml:space="preserve">
(Un (1) seguimiento mensual / Seis (6) seguimientos programados) * 100
</t>
  </si>
  <si>
    <r>
      <t xml:space="preserve">SAPROV-31/07/2020: </t>
    </r>
    <r>
      <rPr>
        <sz val="9"/>
        <rFont val="Arial"/>
        <family val="2"/>
      </rPr>
      <t>Se realizò el seguimiento al proceso de liquidaciones de los contratos a cargo de la Subdirección de Aprovechamiento, a travès de la matriz de seguimiento de liquidaciones. Se adjunta matriz de seguimiento a liquidaciones.</t>
    </r>
  </si>
  <si>
    <t>Incumplimiento de los terminos legales y tramites en la liquidacion de los contratos  No. 456-2017 y 465-2017.</t>
  </si>
  <si>
    <t xml:space="preserve">Capacitacion trimestral referente a parametros para la liquidacion de contratos.  </t>
  </si>
  <si>
    <r>
      <t xml:space="preserve">La SAF No realizo ni presento autoevaluacción de seguimiento a la acción.
</t>
    </r>
    <r>
      <rPr>
        <b/>
        <sz val="9"/>
        <rFont val="Arial"/>
        <family val="2"/>
      </rPr>
      <t>18/01/2021</t>
    </r>
    <r>
      <rPr>
        <sz val="9"/>
        <rFont val="Arial"/>
        <family val="2"/>
      </rPr>
      <t xml:space="preserve"> La SAF No realizó ni presentó autoevaluacción de seguimiento a la acción.
</t>
    </r>
    <r>
      <rPr>
        <b/>
        <sz val="9"/>
        <rFont val="Arial"/>
        <family val="2"/>
      </rPr>
      <t>18/01/2021</t>
    </r>
    <r>
      <rPr>
        <sz val="9"/>
        <rFont val="Arial"/>
        <family val="2"/>
      </rPr>
      <t xml:space="preserve"> La accion pertenece a la subdireccion de asuntos legales.</t>
    </r>
  </si>
  <si>
    <r>
      <rPr>
        <b/>
        <sz val="9"/>
        <rFont val="Arial"/>
        <family val="2"/>
      </rPr>
      <t>18,  21 Y 22/09/2020 SEGÚN Plan de Auditoría No. 20201100036303</t>
    </r>
    <r>
      <rPr>
        <sz val="9"/>
        <rFont val="Arial"/>
        <family val="2"/>
      </rPr>
      <t xml:space="preserve">:  No se observo seguimiento en el PM compartido por one drive el 23/09/202 por la SAF . 
</t>
    </r>
    <r>
      <rPr>
        <b/>
        <sz val="9"/>
        <rFont val="Arial"/>
        <family val="2"/>
      </rPr>
      <t>15,18 y 19 de enero 2021 Conforme a plan de auditoría 20211100000186 del 6 de 
enero del 2021</t>
    </r>
    <r>
      <rPr>
        <sz val="9"/>
        <rFont val="Arial"/>
        <family val="2"/>
      </rPr>
      <t xml:space="preserve">. No se observó seguimiento en el PM compartido por one drive el 18/01/2021 por la SAF. Acción vencida y en proceso.
</t>
    </r>
    <r>
      <rPr>
        <b/>
        <sz val="9"/>
        <rFont val="Arial"/>
        <family val="2"/>
      </rPr>
      <t xml:space="preserve">03/02/2020 </t>
    </r>
    <r>
      <rPr>
        <sz val="9"/>
        <rFont val="Arial"/>
        <family val="2"/>
      </rPr>
      <t>La SAF  incluyó nueva autoevaluación del 18 de enero del 2021, donde indica que esta acción pertenece a Asuntos Legales.  También informaron que esta acción habia quedado compartido con SAL y que la  capacitacion de contratacion es de la SAL. No se adjuntaron evidencias.</t>
    </r>
  </si>
  <si>
    <t>Identificacion y seguimiento trimestral, a contratos pendientes de liquidacion.</t>
  </si>
  <si>
    <t>Informe seguimiento</t>
  </si>
  <si>
    <r>
      <t xml:space="preserve">La SAF No realizo ni presento autoevaluacción de seguimiento a la acción.
</t>
    </r>
    <r>
      <rPr>
        <b/>
        <sz val="9"/>
        <rFont val="Arial"/>
        <family val="2"/>
      </rPr>
      <t>18/01/2021</t>
    </r>
    <r>
      <rPr>
        <sz val="9"/>
        <rFont val="Arial"/>
        <family val="2"/>
      </rPr>
      <t xml:space="preserve"> La SAF No realizó ni presentó autoevaluacción de seguimiento a la acción.
</t>
    </r>
    <r>
      <rPr>
        <b/>
        <sz val="9"/>
        <rFont val="Arial"/>
        <family val="2"/>
      </rPr>
      <t>18/01/2021:</t>
    </r>
    <r>
      <rPr>
        <sz val="9"/>
        <rFont val="Arial"/>
        <family val="2"/>
      </rPr>
      <t xml:space="preserve"> Se adjunta la evidencia de seguimiento que realiza la oficina de asuntos legales, informacion con la cual se toman las acciones necesarias.</t>
    </r>
  </si>
  <si>
    <r>
      <rPr>
        <b/>
        <sz val="9"/>
        <rFont val="Arial"/>
        <family val="2"/>
      </rPr>
      <t>18,  21 Y 22/09/2020 SEGÚN Plan de Auditoría No. 20201100036303</t>
    </r>
    <r>
      <rPr>
        <sz val="9"/>
        <rFont val="Arial"/>
        <family val="2"/>
      </rPr>
      <t xml:space="preserve">:  No se observo seguimiento en el PM compartido por one drive el 23/09/202 por la SAF . 
</t>
    </r>
    <r>
      <rPr>
        <b/>
        <sz val="9"/>
        <rFont val="Arial"/>
        <family val="2"/>
      </rPr>
      <t>15,18 y 19 de enero 2021 Conforme a plan de auditoría 20211100000186 del 6 de 
enero del 2021</t>
    </r>
    <r>
      <rPr>
        <sz val="9"/>
        <rFont val="Arial"/>
        <family val="2"/>
      </rPr>
      <t xml:space="preserve">. No se observó seguimiento en el PM compartido por one drive el 18/01/2021 por la SAF. Acción vencida y en proceso.
</t>
    </r>
    <r>
      <rPr>
        <b/>
        <sz val="9"/>
        <rFont val="Arial"/>
        <family val="2"/>
      </rPr>
      <t>03/02/2020</t>
    </r>
    <r>
      <rPr>
        <sz val="9"/>
        <rFont val="Arial"/>
        <family val="2"/>
      </rPr>
      <t xml:space="preserve"> La SAF  incluyó nueva autoevaluación del 18 de enero del 2021.  Solicitaron cierre para SAF por no competencia, y presentaron 2 archivos: Circular liquidacion contratos abril socializada mayo 2020 en PDF (del 28/04/2020 emitida por la SAL, donde solicitan a las diferentes áreas de la UAESP informar el estado de los contratos o el proyecto de liquidación de los mismos ) y un archivo en Excel de Base de datos liquidaciones por Subdirecciones UAESP abril 2020 con el estado de los contratos. Se recomienda cierre de la acción.</t>
    </r>
  </si>
  <si>
    <t>Estados Finacieros</t>
  </si>
  <si>
    <t>Hallazgo Administrativo  por incumplimiento a lo establecido en la resolución No.057 de 2019, artículo décimo primero, numerales 3 y 5.</t>
  </si>
  <si>
    <t>Por incumplimiento a lo establecido en la resolución No. 057 de 2019, artículo décimo primero  numerales 3 y 5.</t>
  </si>
  <si>
    <t>Seguir los parametros consignados en la resolucion UAESP 057 cumpla con todos los requisitos exigidos por la DIAN.</t>
  </si>
  <si>
    <t>Parametros</t>
  </si>
  <si>
    <t>Cumplimiento al 100% de los parametros de la resoluion 057.</t>
  </si>
  <si>
    <t>Subdirección Administrativa y Financiera - SAF -  Tesoreria</t>
  </si>
  <si>
    <r>
      <t xml:space="preserve">La SAF No realizo ni presento autoevaluacción de seguimiento a la acción.
</t>
    </r>
    <r>
      <rPr>
        <b/>
        <sz val="9"/>
        <rFont val="Arial"/>
        <family val="2"/>
      </rPr>
      <t xml:space="preserve">18/01/2021 </t>
    </r>
    <r>
      <rPr>
        <sz val="9"/>
        <rFont val="Arial"/>
        <family val="2"/>
      </rPr>
      <t>La SAF  esta dando cumplimiento a la resolución 057 de 2019, todos los procesos realizados estan conformes a esta resolución, se puede evidenciar en los archivos fisicos adjunto, ademas de no contar con mas hallazgos de esta clase en las auditorias relizadas por contraloria.</t>
    </r>
  </si>
  <si>
    <r>
      <t xml:space="preserve">18,  21 Y 22/09/2020 SEGÚN Plan de Auditoría No. 20201100036303:  No se observo seguimiento en el PM compartido por one drive el 23/09/202 por la SAF . 
</t>
    </r>
    <r>
      <rPr>
        <b/>
        <sz val="9"/>
        <rFont val="Arial"/>
        <family val="2"/>
      </rPr>
      <t>15,18 y 19 de enero 2021 Conforme a plan de auditoría 20211100000186 del 6 de enero del 2021.</t>
    </r>
    <r>
      <rPr>
        <sz val="9"/>
        <rFont val="Arial"/>
        <family val="2"/>
      </rPr>
      <t xml:space="preserve"> No se puede establecer la fecha de la autoevaluación. No fueron compartidas evidencias.  Acción vencida y en proceso.
</t>
    </r>
    <r>
      <rPr>
        <b/>
        <sz val="9"/>
        <rFont val="Arial"/>
        <family val="2"/>
      </rPr>
      <t>03/02/2021</t>
    </r>
    <r>
      <rPr>
        <sz val="9"/>
        <rFont val="Arial"/>
        <family val="2"/>
      </rPr>
      <t xml:space="preserve">  La SAF compartió 10 archivos PDF correspondientes a los auxiliares de Caja Menor y sus correspondientes soportes de los meses de marzo, abril, mayo, junio, julio, agosto, septiembre. noviembre y diciembre del año 2020.  Evidenciamos en la muestra revisada (archivos PDF de julio y  agosto) que están cumpliendo con los numerales 3 y 5 de la resolución UAESP 057 de 2019 referente a la Caja Menor.
La SAF solicitó cierre por no competencia; sin embargo, el Plan de Mejoramiento está suscrito en el SIVICOF como aparece en el registro.</t>
    </r>
  </si>
  <si>
    <t>3.3.1.2</t>
  </si>
  <si>
    <t>Hallazgo Administrativo  por falencias en los archivos de los reembolsos de caja menor.</t>
  </si>
  <si>
    <t>por falencias en los archivos de los reembolsos de caja menor.</t>
  </si>
  <si>
    <t>Remitir de forma ordenada la informacion correspondiente a los reembolsos de caja menor</t>
  </si>
  <si>
    <t>Reembolsos caja menor</t>
  </si>
  <si>
    <t>(reembolsos remitidos/reembolsos programados) * 100</t>
  </si>
  <si>
    <r>
      <t>La SAF No realizo ni presento autoevaluacción de seguimiento a la acción.</t>
    </r>
    <r>
      <rPr>
        <b/>
        <sz val="9"/>
        <rFont val="Arial"/>
        <family val="2"/>
      </rPr>
      <t xml:space="preserve">
18/01/2021</t>
    </r>
    <r>
      <rPr>
        <sz val="9"/>
        <rFont val="Arial"/>
        <family val="2"/>
      </rPr>
      <t xml:space="preserve"> La SAF  esta dando cumplimiento a la resolución 057 de 2019, todos los procesos realizados estan conformes a esta resolución, se puede evidenciar en los archivos fisicos adjunto, ademas de no contar con mas hallazgos de esta clase en las auditorias relizadas por contraloria.</t>
    </r>
  </si>
  <si>
    <r>
      <rPr>
        <b/>
        <sz val="9"/>
        <rFont val="Arial"/>
        <family val="2"/>
      </rPr>
      <t>18,  21 Y 22/09/2020 SEGÚN Plan de Auditoría No. 20201100036303</t>
    </r>
    <r>
      <rPr>
        <sz val="9"/>
        <rFont val="Arial"/>
        <family val="2"/>
      </rPr>
      <t xml:space="preserve">:  No se observo seguimiento en el PM compartido por one drive el 23/09/202 por la SAF . 
</t>
    </r>
    <r>
      <rPr>
        <b/>
        <sz val="9"/>
        <rFont val="Arial"/>
        <family val="2"/>
      </rPr>
      <t>15,18 y 19 de enero 2021 Conforme a plan de auditoría 20211100000186 del 6 de enero del 2021</t>
    </r>
    <r>
      <rPr>
        <sz val="9"/>
        <rFont val="Arial"/>
        <family val="2"/>
      </rPr>
      <t xml:space="preserve">. SAF indicó en la autoevaluación SIN FECHA que los soportes del reembolso se están remitiendo en forma ordenada y cronologica; sin embargo, no evidenciamos soportes virtuales compartidos en ONE DRIVE. Acción vencida y en proceso.
</t>
    </r>
    <r>
      <rPr>
        <b/>
        <sz val="9"/>
        <rFont val="Arial"/>
        <family val="2"/>
      </rPr>
      <t>03/02/2021</t>
    </r>
    <r>
      <rPr>
        <sz val="9"/>
        <rFont val="Arial"/>
        <family val="2"/>
      </rPr>
      <t xml:space="preserve">  La SAF compartió 10 archivos PDF correspondientes a los auxiliares de Caja Menor y sus correspondientes soportes de los meses de marzo, abril, mayo, junio, julio, agosto, septiembre. noviembre y diciembre del año 2020.  Evidenciamos en la muestra revisada (archivos PDF de julio y  agosto) que los soportes están organizados según el gasto.
La SAF solicitó cierre por no competencia; sin embargo, el Plan de Mejoramiento está suscrito en el SIVICOF como aparece en el registro.</t>
    </r>
  </si>
  <si>
    <t>3.3.1.3</t>
  </si>
  <si>
    <t xml:space="preserve"> Hallazgo Administrativo  por formato de certificación inoportuna e ineficaz anexo en los reembolsos de caja menor.</t>
  </si>
  <si>
    <t>por formato de certificación inoportuna e ineficaz anexo en los reembolsos de caja menor</t>
  </si>
  <si>
    <t>Revizar en cada solicitud se cuente con la certificacion de no existencias de almacen antes de autorizar la compra.</t>
  </si>
  <si>
    <t>certificado de no existencia</t>
  </si>
  <si>
    <t>(certificado emitido/solicitud de compra) *100</t>
  </si>
  <si>
    <r>
      <t xml:space="preserve">La SAF No realizo ni presento autoevaluacción de seguimiento a la acción.
</t>
    </r>
    <r>
      <rPr>
        <b/>
        <sz val="9"/>
        <rFont val="Arial"/>
        <family val="2"/>
      </rPr>
      <t xml:space="preserve">18/01/2021 </t>
    </r>
    <r>
      <rPr>
        <sz val="9"/>
        <rFont val="Arial"/>
        <family val="2"/>
      </rPr>
      <t xml:space="preserve"> La SAF  esta dando cumplimiento a la resolución 057 de 2019, todos los procesos realizados estan conformes a esta resolución, se puede evidenciar en los archivos fisicos adjunto, ademas de no contar con mas hallazgos de esta clase en las auditorias relizadas por contraloria</t>
    </r>
  </si>
  <si>
    <t>90/100*100</t>
  </si>
  <si>
    <r>
      <rPr>
        <b/>
        <sz val="9"/>
        <rFont val="Arial"/>
        <family val="2"/>
      </rPr>
      <t>18,  21 Y 22/09/2020 SEGÚN Plan de Auditoría No. 20201100036303</t>
    </r>
    <r>
      <rPr>
        <sz val="9"/>
        <rFont val="Arial"/>
        <family val="2"/>
      </rPr>
      <t xml:space="preserve">:  No se observo seguimiento en el PM compartido por one drive el 23/09/202 por la SAF . 
</t>
    </r>
    <r>
      <rPr>
        <b/>
        <sz val="9"/>
        <rFont val="Arial"/>
        <family val="2"/>
      </rPr>
      <t>15,18 y 19 de enero 2021 Conforme a plan de auditoría 20211100000186 del 6 de enero del 2021</t>
    </r>
    <r>
      <rPr>
        <sz val="9"/>
        <rFont val="Arial"/>
        <family val="2"/>
      </rPr>
      <t xml:space="preserve">.La SAF puso un comentario SIN FECHA donde indica que están dando cumplimiento a la resolución 057 de 2019, pero no se compartieron evidencias en ONE DRIVE. Acción vencida y en proceso.
</t>
    </r>
    <r>
      <rPr>
        <b/>
        <sz val="9"/>
        <rFont val="Arial"/>
        <family val="2"/>
      </rPr>
      <t>03/02/2021</t>
    </r>
    <r>
      <rPr>
        <sz val="9"/>
        <rFont val="Arial"/>
        <family val="2"/>
      </rPr>
      <t xml:space="preserve"> La SAF compartió 10 archivos PDF correspondientes a los auxiliares de Caja Menor y sus correspondientes soportes de los meses de marzo, abril, mayo, junio, julio, agosto, septiembre. noviembre y diciembre del año 2020.  Evidenciamos en la muestra revisada (archivos PDF de mayo, julio y  agosto) un caso donde no se emitió con anterioridad a la compra el certificado de no existencia. ( En la compra de un termómetro del 02/07/2020, el certificado de no existencia fue emitido el 07/07/2020.
La SAF solicitó cierre por no competencia; sin embargo, el Plan de Mejoramiento está suscrito en el SIVICOF como aparece en el registro.</t>
    </r>
  </si>
  <si>
    <t>3.3.1.4</t>
  </si>
  <si>
    <t>Hallazgo Administrativo  por incumplimiento al procedimiento interno de caja menor.GFI-PC-09 -V1</t>
  </si>
  <si>
    <t>por incumplimiento al procedimiento interno de caja menor.GFI-PC-09 -V1</t>
  </si>
  <si>
    <r>
      <t xml:space="preserve">La SAF No realizo ni presento autoevaluacción de seguimiento a la acción.
</t>
    </r>
    <r>
      <rPr>
        <b/>
        <sz val="9"/>
        <rFont val="Arial"/>
        <family val="2"/>
      </rPr>
      <t xml:space="preserve">18/01/2021 </t>
    </r>
    <r>
      <rPr>
        <sz val="9"/>
        <rFont val="Arial"/>
        <family val="2"/>
      </rPr>
      <t>La SAF  esta dando cumplimiento a la resolución 057 de 2019, todos los procesos realizados estan conformes a esta resolución, se puede evidenciar en los archivos fisicos adjunto, ademas de no contar con mas hallazgos de esta clase en las auditorias relizadas por contraloria</t>
    </r>
  </si>
  <si>
    <t>80/100*100</t>
  </si>
  <si>
    <r>
      <rPr>
        <b/>
        <sz val="9"/>
        <rFont val="Arial"/>
        <family val="2"/>
      </rPr>
      <t>18,  21 Y 22/09/2020 SEGÚN Plan de Auditoría No. 20201100036303</t>
    </r>
    <r>
      <rPr>
        <sz val="9"/>
        <rFont val="Arial"/>
        <family val="2"/>
      </rPr>
      <t xml:space="preserve">:  No se observo seguimiento en el PM compartido por one drive el 23/09/202 por la SAF . 
</t>
    </r>
    <r>
      <rPr>
        <b/>
        <sz val="9"/>
        <rFont val="Arial"/>
        <family val="2"/>
      </rPr>
      <t>15,18 y 19 de enero 2021 Conforme a plan de auditoría 20211100000186 del 6 de enero del 2021</t>
    </r>
    <r>
      <rPr>
        <sz val="9"/>
        <rFont val="Arial"/>
        <family val="2"/>
      </rPr>
      <t xml:space="preserve">.La SAF puso un comentario SIN FECHA donde indica que están dando cumplimiento a la resolución 057 de 2019, pero no se compartieron evidencias en ONE DRIVE. Acción vencida y en proceso.
</t>
    </r>
    <r>
      <rPr>
        <b/>
        <sz val="9"/>
        <rFont val="Arial"/>
        <family val="2"/>
      </rPr>
      <t>03/02/2021</t>
    </r>
    <r>
      <rPr>
        <sz val="9"/>
        <rFont val="Arial"/>
        <family val="2"/>
      </rPr>
      <t xml:space="preserve"> La SAF compartió 10 archivos PDF correspondientes a los auxiliares de Caja Menor y sus correspondientes soportes de los meses de marzo, abril, mayo, junio, julio, agosto, septiembre. noviembre y diciembre del año 2020. En la muestra revisada de julio y agosto observamos que la factura 2843 del 15/07/2020 y 0015 del 17/07/2020 no cumplen con los requistos de la DIAN.
La SAF solicitó cierre por no competencia; sin embargo, el Plan de Mejoramiento está suscrito en el SIVICOF como aparece en el registro.</t>
    </r>
  </si>
  <si>
    <t xml:space="preserve"> Hallazgo Administrativo  por registro de acuerdos de pago aseo locales después de que sucedieron los hechos económicos, contrario a lo normado por el Contador General de la Nación.</t>
  </si>
  <si>
    <t>La UAESP registró la cartera del año 2012, por concepto de intereses de locales de acuerdos de pago aseo locales por $37millones, hasta el año 2017.</t>
  </si>
  <si>
    <t>Realizar circular trimestral dirigida a las áreas misionales, solicitando envíen información a través de actos administrativos (resoluciones, memorandos, otros) de las cuentas por cobrar para el respectivo registro contable.</t>
  </si>
  <si>
    <t>Circular solicitando información de cuentas por cobrar para registros contables.</t>
  </si>
  <si>
    <t>(circulares realizadas solicitando registros contables / 4 Circulares  programadas  por año) * 100</t>
  </si>
  <si>
    <r>
      <rPr>
        <b/>
        <sz val="9"/>
        <rFont val="Arial"/>
        <family val="2"/>
      </rPr>
      <t>21/09/2020: Auditoría Evaluación por Dependencias radicado201100036303</t>
    </r>
    <r>
      <rPr>
        <sz val="9"/>
        <rFont val="Arial"/>
        <family val="2"/>
      </rPr>
      <t xml:space="preserve">.
El Proceso de SSFAP, no presentó seguimiento de avance a la acción de este hallazgo.
</t>
    </r>
    <r>
      <rPr>
        <b/>
        <sz val="9"/>
        <rFont val="Arial"/>
        <family val="2"/>
      </rPr>
      <t>19/01/2020 Según plan de auditoria No. 20211100000183</t>
    </r>
    <r>
      <rPr>
        <sz val="9"/>
        <rFont val="Arial"/>
        <family val="2"/>
      </rPr>
      <t xml:space="preserve">:Proceso de SSFAP, no presentó seguimiento de avance a la acción de este hallazgo. </t>
    </r>
  </si>
  <si>
    <t>EN PROCESO</t>
  </si>
  <si>
    <t xml:space="preserve">3.3.1.6 </t>
  </si>
  <si>
    <t>Hallazgo Administrativo  – Ausencia de dependencia o equipo de trabajo para efectuar la Gestión de Cobro persuasivo de la Cartera y conformación de expedientes de los acuerdos de pago arriendos locales cementerios distritales”.</t>
  </si>
  <si>
    <t>Ausencia de dependencia o equipo de trabajo para efectuar la Gestión de Cobro persuasivo de la Cartera y conformación de expedientes de los acuerdos de pago arriendos locales cementerios distritales</t>
  </si>
  <si>
    <t>Se dispone de la unificación de cobro persuasivo y cobro coactivo en la subdirección de asuntos legales, conforme lo dispone la resolución 119 del 26 de febrero de 2020.</t>
  </si>
  <si>
    <t>Equipo de trabajo conformado</t>
  </si>
  <si>
    <t>Un Equipo de trabajo conformado</t>
  </si>
  <si>
    <t>21/09/2020
19/01/2020
04/02/2021</t>
  </si>
  <si>
    <t xml:space="preserve">21/09/2020: La SSFAP no presenta documentación ni aotievaluación a la acción.
19/01/2021: La SSFAP no presenta documentación ni aotievaluación a la acción.
04/02/2021: La SSFAP envía correo electrónico y aporta la evidencia de la conformación del grupo de cobro coactivo, solicita el cierre de la acción.
</t>
  </si>
  <si>
    <t>21/09/2020: Auditoría Evaluación por Dependencias radicado201100036303.
El Proceso de SSFAP, no presentó seguimiento de avance a la acción de este hallazgo.
19/01/2020 Según plan de auditoria No. 20211100000183: Proceso de SSFAP, no presentó seguimiento de avance a la acción de este hallazgo. Acción vencida.
04/02/2021: Una vez verificadas las evidencias remitidas el día de hoy por el proceso de la SSFAP, se observa el cumplimiento del indicador  mediante Acta de reunión para la conformación de un grupo de trabajo para gestionar los cobros coactivos, liderado por el grupo de Asuntos Legales, de acuerdo con la descripción de la acción, por lo tanto se recomienda el cierre d ela acción.</t>
  </si>
  <si>
    <t>19/01/2020
04/02/2021</t>
  </si>
  <si>
    <t>Debilidad en la conformación de un grupo de trabajo con sus responsabilidades definidas que permitan adelantar la gestión de cobro persuasivo de la cartera y conformación de expedientes de los acuerdos de pago derivados de los arriendos de locales de los cementerios distritales</t>
  </si>
  <si>
    <t>Conformar el grupo de trabajo con responsabilidades definidas, que permita dar continuidad a la gestión de cobro persuasivo y coactivo, al interior de la Unidad.</t>
  </si>
  <si>
    <t>Grupo de trabajo conformado</t>
  </si>
  <si>
    <t>Un (1) grupo de trabajo propuesto / Grupo de trabajo conformado</t>
  </si>
  <si>
    <t>31/08/2020
30/09/2020</t>
  </si>
  <si>
    <r>
      <rPr>
        <b/>
        <sz val="9"/>
        <rFont val="Arial"/>
        <family val="2"/>
      </rPr>
      <t>31/08/2020</t>
    </r>
    <r>
      <rPr>
        <sz val="9"/>
        <rFont val="Arial"/>
        <family val="2"/>
      </rPr>
      <t xml:space="preserve">: Se está definiendo con el subdirector de Asuntos Legales y la profesional líder del grupo de defensa judcial y extrajudicial. Acción en proceso.
</t>
    </r>
    <r>
      <rPr>
        <b/>
        <sz val="9"/>
        <rFont val="Arial"/>
        <family val="2"/>
      </rPr>
      <t xml:space="preserve">30/09/2020: </t>
    </r>
    <r>
      <rPr>
        <sz val="9"/>
        <rFont val="Arial"/>
        <family val="2"/>
      </rPr>
      <t>El 18 de septiembre de 2020 se definieron las personas que por la SAL, conformarán el grupo  persuasivo y coactivo con sus responsabilidades. Por lo anterior, se solicita a la OCI, valorar el cierre de la presente acción, junto con su hallazgo.</t>
    </r>
  </si>
  <si>
    <r>
      <rPr>
        <b/>
        <sz val="9"/>
        <rFont val="Arial"/>
        <family val="2"/>
      </rPr>
      <t xml:space="preserve">15, 18 Y 19 Según plan de auditoria No. 20211100000183:
</t>
    </r>
    <r>
      <rPr>
        <sz val="9"/>
        <rFont val="Arial"/>
        <family val="2"/>
      </rPr>
      <t>Dentro de las evidencias presentadas por el proceso, se observa acta de reunión celebrada el 23 de septiembre del 2020, realizada con el fin de conformar el grupo de trabajo para gestionar los cobros coactivos de los arriendos de los locales de los cementerios distritales.
Por lo anterior se recomienda el cierre de la presente acción, toda vez que, se cumplió con la acción propuesta.</t>
    </r>
  </si>
  <si>
    <r>
      <t xml:space="preserve">La SAF No realizo ni presento autoevaluacción de seguimiento a la acción.
</t>
    </r>
    <r>
      <rPr>
        <b/>
        <sz val="9"/>
        <rFont val="Arial"/>
        <family val="2"/>
      </rPr>
      <t>18/01/2021</t>
    </r>
    <r>
      <rPr>
        <sz val="9"/>
        <rFont val="Arial"/>
        <family val="2"/>
      </rPr>
      <t xml:space="preserve"> La SAF No realizo ni presento autoevaluacción de seguimiento a la acción.</t>
    </r>
  </si>
  <si>
    <r>
      <rPr>
        <b/>
        <sz val="9"/>
        <rFont val="Arial"/>
        <family val="2"/>
      </rPr>
      <t>18,  21 Y 22/09/2020 SEGÚN Plan de Auditoría No. 20201100036303</t>
    </r>
    <r>
      <rPr>
        <sz val="9"/>
        <rFont val="Arial"/>
        <family val="2"/>
      </rPr>
      <t xml:space="preserve">:  No se observo seguimiento en el PM compartido por one drive el 23/09/202 por la SAF . 
</t>
    </r>
    <r>
      <rPr>
        <b/>
        <sz val="9"/>
        <rFont val="Arial"/>
        <family val="2"/>
      </rPr>
      <t>15,18 y 19 de enero 2021 Conforme a plan de auditoría 20211100000186 del 6 de enero del 2021</t>
    </r>
    <r>
      <rPr>
        <sz val="9"/>
        <rFont val="Arial"/>
        <family val="2"/>
      </rPr>
      <t>.No se observo seguimiento en el PM compartido por one drive el 18/09/202 por la SAF. Acción vencida y en proceso.</t>
    </r>
  </si>
  <si>
    <t>Hallazgo Administrativo  con incidencia fiscal por prescripción acción de cobro, con ocasión a las obligaciones de arrendatarios de los locales comerciales ubicados en las periferias de los cementerios distritales.</t>
  </si>
  <si>
    <t>Incumplimiento en lo establecido en la resolución No. 871 de 2018 “se adecúan los parámetros para la administración de los locales ubicados en la periferia de los Cementerios Distritales del Norte, Sur y Central y se modifican los lineamientos para la suscripción de los respectivos contratos”; así mismo, la Resolución No. 690 de 2016 “Por la cual se adopta el Reglamento Interno de Recaudo de la Cartera en etapa persuasiva y coactiva” y de otra parte el procedimiento GFI-PC-10 VI.</t>
  </si>
  <si>
    <t>Seguimiento y control a la gestion de cobro de la cartera de los Locales Comerciales.</t>
  </si>
  <si>
    <t xml:space="preserve">Informes de gestion de cobro de cartera a locales comerciales 
</t>
  </si>
  <si>
    <t>(informes de gestión de cobro de cartera  elaborados / 4 informes de gestión programados) * 100</t>
  </si>
  <si>
    <t>Subdirecciones Serv Funerarios y Alumbrado Público, Administrativa y Financiera y Asuntos Legales</t>
  </si>
  <si>
    <t>31/08/2020
21/09/2020
30/09/202
31/10/2020
30/11/2020
18/01/2021</t>
  </si>
  <si>
    <r>
      <t xml:space="preserve">31/08/2020: S está articulando el desarrollo de las actividades con la SSFAP. Acción en proceso.
21/09/2020 La SSFAP no presenta documentación ni aotievaluación a la acción.
</t>
    </r>
    <r>
      <rPr>
        <b/>
        <sz val="9"/>
        <rFont val="Arial"/>
        <family val="2"/>
      </rPr>
      <t xml:space="preserve">SAL - </t>
    </r>
    <r>
      <rPr>
        <sz val="9"/>
        <rFont val="Arial"/>
        <family val="2"/>
      </rPr>
      <t xml:space="preserve">30/09/2020:  El 23 de septiembre se llevó a cabo reunión con personal de las dependencias interesadas con la finalidad de precisar las actividades a desarrollarse, a efectos de desarrollar las actividades que den cabal cumplimiento de las acciones registradas en este plan de mejoramiento, con relación al hallazgo 3.3.1.7.
</t>
    </r>
    <r>
      <rPr>
        <b/>
        <sz val="9"/>
        <rFont val="Arial"/>
        <family val="2"/>
      </rPr>
      <t xml:space="preserve">SAL - </t>
    </r>
    <r>
      <rPr>
        <sz val="9"/>
        <rFont val="Arial"/>
        <family val="2"/>
      </rPr>
      <t xml:space="preserve">31/10/2020: Acción en proceso.
</t>
    </r>
    <r>
      <rPr>
        <b/>
        <sz val="9"/>
        <rFont val="Arial"/>
        <family val="2"/>
      </rPr>
      <t xml:space="preserve">SAL - </t>
    </r>
    <r>
      <rPr>
        <sz val="9"/>
        <rFont val="Arial"/>
        <family val="2"/>
      </rPr>
      <t xml:space="preserve">30/11/2020. Informes en elaboración por parte de la SSFAP y la SAF. Acción en proceso.
SAF - 18/01/2021 La SAF no presentó documentación ni autoevaluación de la acción. </t>
    </r>
  </si>
  <si>
    <t xml:space="preserve">JOSE PINZON
HAROLD PUENTES 
ESTELLA CAÑON
ERIKA HUARI
</t>
  </si>
  <si>
    <t>0/4*100</t>
  </si>
  <si>
    <r>
      <rPr>
        <b/>
        <sz val="9"/>
        <rFont val="Arial"/>
        <family val="2"/>
      </rPr>
      <t xml:space="preserve">18, 21 y 22/09/2020 Según plan de auditoria No. 20201100036303:
SAL: </t>
    </r>
    <r>
      <rPr>
        <sz val="9"/>
        <rFont val="Arial"/>
        <family val="2"/>
      </rPr>
      <t xml:space="preserve">La SAL manifiesta según seguimiento que </t>
    </r>
    <r>
      <rPr>
        <b/>
        <sz val="9"/>
        <rFont val="Arial"/>
        <family val="2"/>
      </rPr>
      <t xml:space="preserve"> </t>
    </r>
    <r>
      <rPr>
        <sz val="9"/>
        <rFont val="Arial"/>
        <family val="2"/>
      </rPr>
      <t xml:space="preserve">se está articulando el desarrollo de las actividades con la SSFAP. A la fecha no se presentaron evidencias.  La accion continua en proceso.
</t>
    </r>
    <r>
      <rPr>
        <b/>
        <sz val="9"/>
        <rFont val="Arial"/>
        <family val="2"/>
      </rPr>
      <t>SSFAP:</t>
    </r>
    <r>
      <rPr>
        <sz val="9"/>
        <rFont val="Arial"/>
        <family val="2"/>
      </rPr>
      <t xml:space="preserve"> El Proceso de SSFAP, no presentó seguimiento de avance a la acción de este hallazgo.
</t>
    </r>
    <r>
      <rPr>
        <b/>
        <sz val="9"/>
        <rFont val="Arial"/>
        <family val="2"/>
      </rPr>
      <t xml:space="preserve">15, 18 Y 19 Según plan de auditoria No. 20211100000183:  SAL: </t>
    </r>
    <r>
      <rPr>
        <sz val="9"/>
        <rFont val="Arial"/>
        <family val="2"/>
      </rPr>
      <t xml:space="preserve"> En la autoevaluación presentada por el proceso de Asuntos Legales, manifiestan  que  se está articulando el desarrollo de las actividades con la SSFAP. a la fecha no se presentaron evidencias.  La accion continua en proceso.
</t>
    </r>
    <r>
      <rPr>
        <b/>
        <sz val="9"/>
        <rFont val="Arial"/>
        <family val="2"/>
      </rPr>
      <t>SSFAP:</t>
    </r>
    <r>
      <rPr>
        <sz val="9"/>
        <rFont val="Arial"/>
        <family val="2"/>
      </rPr>
      <t xml:space="preserve"> El Proceso de SSFAP, no presentó seguimiento de avance a la acción de este hallazgo.
</t>
    </r>
    <r>
      <rPr>
        <b/>
        <sz val="9"/>
        <rFont val="Arial"/>
        <family val="2"/>
      </rPr>
      <t>SAF:</t>
    </r>
    <r>
      <rPr>
        <sz val="9"/>
        <rFont val="Arial"/>
        <family val="2"/>
      </rPr>
      <t xml:space="preserve"> no presentó seguimiento de avance a la acción de este hallazgo.</t>
    </r>
  </si>
  <si>
    <t>ADMINISTRATIVO
FISCAL</t>
  </si>
  <si>
    <t>Subdirecciones Serv Funerarios y de Alumbrado Público, Administrativa y Financiera y Asuntos Legales</t>
  </si>
  <si>
    <t>31/08/2020
21/09/2020
30/09/2020
31/10/2020
30/11/2020
18/01/2021</t>
  </si>
  <si>
    <r>
      <t xml:space="preserve">31/08/2020: S está articulando el desarrollo de las actividades con la SSFAP. Acción en proceso.
21/09/2020 La SSFAP no presenta documentación ni aotievaluación a la acción.
30/09/2020:  El 23 de septiembre se llevó a cabo reunión con personal de las dependencias interesadas con la finalidad de precisar las actividades a desarrollarse, a efectos de desarrollar las actividades que den cabal cumplimiento de las acciones registradas en este plan de mejoramiento, con relación al hallazgo 3.3.1.7. De acuerdo a lo registrado en el hallazgo 3.3.1.6, ya se definieron las personas que por la SAL van a apoyar la gestión de cobro persuasivo y coactivo en la Unidad.
31/10/2020: Acción en proceso.
30/11/2020: Conformado equipo de trabajo precisando responsabilidades de sus integrantes, tal y como cosnta en acta de reunión de fecha 25 de septiembre de 2020. Por lo anterior, se soliicita a la OCI valorar el cierre de la presente acción.
</t>
    </r>
    <r>
      <rPr>
        <b/>
        <sz val="9"/>
        <rFont val="Arial"/>
        <family val="2"/>
      </rPr>
      <t/>
    </r>
  </si>
  <si>
    <r>
      <t xml:space="preserve">15, 18 Y 19 Según plan de auditoria No. 20211100000183: SAL - SSFAP: </t>
    </r>
    <r>
      <rPr>
        <sz val="9"/>
        <rFont val="Arial"/>
        <family val="2"/>
      </rPr>
      <t xml:space="preserve">Dentro de las evidencias presentadas por  los  procesos de SAL y SSFAP, se observa acta de reunión celebrada el 25 de septiembre del 2020 realizada por el proceso SSFAP con el fin de conformar el grupo de trabajo articulado con la SAF  y la SAL para gestionar los cobros coactivos de los arriendos de los locales de los cementerios distritales.
Por lo anterior se recomienda el cierre de la presente acción, toda vez que, se cumplió con la acción propuesta.
</t>
    </r>
    <r>
      <rPr>
        <b/>
        <sz val="9"/>
        <rFont val="Arial"/>
        <family val="2"/>
      </rPr>
      <t/>
    </r>
  </si>
  <si>
    <t>Enviar informes con destino de la Subdirección de Asuntos Legales, que permitan a dicha dependencia, el inicio de los procesos de cobro persuasivo y coactivo a que haya lugar</t>
  </si>
  <si>
    <t>Informes remitidos</t>
  </si>
  <si>
    <t xml:space="preserve">Tres (3) informes remitidos </t>
  </si>
  <si>
    <t>31/08/2020
21/09/2020
30/09/2020
31/10/2020
30/11/2020
31/12/2020</t>
  </si>
  <si>
    <t>31/08/2020: S está articulando el desarrollo de las actividades con la SSFAP. Acción en proceso.
21/09/2020 La SSFAP no presenta documentación ni aotievaluación a la acción.
30/09/2020:  El 23 de septiembre se llevó a cabo reunión con personal de las dependencias interesadas con la finalidad de precisar las actividades a desarrollarse, a efectos de desarrollar las actividades que den cabal cumplimiento de las acciones registradas en este plan de mejoramiento, con relación al hallazgo 3.3.1.7.
31/10/2020: Acción en proceso.
30/11/2020: Con la finalidad de dar cumplimiento a la presente acción, la SSFAP elaboró los siguientes informes:
1. Informe denominado Plan de Mejora Auditoría de Regularidad Acción 3: Primer informe seguimiento recaudo enero - febrero 2020.
2. Informe denominado Plan de Mejora Auditoría de Regularidad Acción 3: Segundo informe seguimiento recaudo marzo - septiembre 2020. Acción en proceso.
31/12/2020: Informe denominado Plan de Mejora Auditoría de Regularidad Acción 3 Tercer informe recaudo octubre diciembre 2020.
En este orden de ideas y conforme al alcanse descrito en la acción, se solicita a la OCI valorar el cierre de la presente acción y de su halalzgo.</t>
  </si>
  <si>
    <t xml:space="preserve">JOSE PINZON
HAROLD PUENTES 
ESTELLA CAÑON
</t>
  </si>
  <si>
    <r>
      <t xml:space="preserve">15, 18 Y 19 Según plan de auditoria No. 20211100000183:  </t>
    </r>
    <r>
      <rPr>
        <sz val="9"/>
        <rFont val="Arial"/>
        <family val="2"/>
      </rPr>
      <t>Dentro de las evidencias presentadas por  los  procesos, se observa la remisión de tres informes  de la SSFAP a la SAL cuyo asunto es el seguimiento al recaudo cartera locales cementerios distritales  de los periodos de enero a diciembre del 2020, así mismo, se observa Remisión del memorando N°20204000065103  del 31 de diciembre del 2020 dirigido de la SSFAP a la SAF con información, del periodo comprendido entre los meses de marzo de 2020 a noviembre de 2020, correspondiente al seguimiento de pagos por concepto  de arrendamiento de locales comerciales de los cementerios de propiedad del
Distrito y al seguimiento de acuerdo de pago de arriendo de locales comerciales.
Por lo anterior se recomienda el cierre de la presente acción, toda vez que, se cumplió con la acción propuesta.</t>
    </r>
  </si>
  <si>
    <t>Carencia de gestion en los tramites de las acciones de cobro a los deudores de locales comerciales.</t>
  </si>
  <si>
    <t xml:space="preserve">Informes de seguimiento del equipo de trabajo. </t>
  </si>
  <si>
    <t>4 informes  por vigencia</t>
  </si>
  <si>
    <t xml:space="preserve">Subdirecciones Serv Funerarios y de Alumbrado Público, Subdirección Asuntos Legales
</t>
  </si>
  <si>
    <t>31/08/2020: S está articulando el desarrollo de las actividades con la SSFAP. Acción en proceso.
21/09/2020 La SSFAP no presenta documentación ni aotievaluación a la acción.
30/09/2020:  El 23 de septiembre se llevó a cabo reunión con personal de las dependencias interesadas con la finalidad de precisar las actividades a desarrollarse, a efectos de desarrollar las actividades que den cabal cumplimiento de las acciones registradas en este plan de mejoramiento, con relación al hallazgo 3.3.1.7. Esta acción se encuentra a cargo de la SAL
31/10/2020: Informes en construcción por parte de la SAL. Acción en proceso.
30/11/2020: Desde el grupo de dedfensa judicial y extrajudicial de la SAL, se construyó un informe . Acción en proceso.en el cual se incorporó información por cementerio, así como el cobro de sanciones disciplinarias y el cobro derivado de actuaciones administrativas contractuales (pestaña procesos de cobro), en los cuales se precisa entre otros datos, si se trata de un cobro persuasivo o coactivo y se realizan observaciones en cuanto al estado del cada proceso. Como quiera que la acción asociada al presente hallazgo define la elaboración de 4 informes, esta acción se encuentra en proceso.
31/12/2020: Se continúa con la elaboración de los informes descritos en el presente hallazgo, quedando 3 informes por elaborar. Acción en proceso.</t>
  </si>
  <si>
    <t>1/4*100</t>
  </si>
  <si>
    <r>
      <t xml:space="preserve">15, 18 Y 19 Según plan de auditoria No. 20211100000183: </t>
    </r>
    <r>
      <rPr>
        <sz val="9"/>
        <rFont val="Arial"/>
        <family val="2"/>
      </rPr>
      <t>Dentro de las evidencias presentadas por el proceso, se observa un informe referente a los cobros persuasivos y coactivos del periodo de noviembre del 2020. La actividad sigue en proceso.</t>
    </r>
  </si>
  <si>
    <t>Hallazgo Administrativo  por incertidumbre al no existir directrices claras que permitan reconocer las posibles pérdidas de recursos por incapacidades pagadas a los funcionarios y no reintegradas por parte de las EPS, por valor de $25.964.524</t>
  </si>
  <si>
    <t>Carencia de gestion en los tramites de cobro ante las EPS para recaudo de recursos de inapacidades.</t>
  </si>
  <si>
    <t>Realizar un informe de seguimiento bimensual a la gestion de cobro de incapacidades.</t>
  </si>
  <si>
    <t>Informe Seguimiento</t>
  </si>
  <si>
    <t>3 Informes de seguimiento</t>
  </si>
  <si>
    <t>09/10/2020
18/12/2020</t>
  </si>
  <si>
    <t>09/10/2020.   Se elaboro  el  1er. informe  de  cobro de incapacidades  consolidado a junio 30 de 2020
18/12/2020. Se elaboro 2do informe stado incpacidades a septiembre de 2020</t>
  </si>
  <si>
    <r>
      <rPr>
        <b/>
        <sz val="9"/>
        <rFont val="Arial"/>
        <family val="2"/>
      </rPr>
      <t>18,  21 Y 22/09/2020 SEGÚN Plan de Auditoría No. 20201100036303</t>
    </r>
    <r>
      <rPr>
        <sz val="9"/>
        <rFont val="Arial"/>
        <family val="2"/>
      </rPr>
      <t xml:space="preserve">:  No se observo seguimiento en el PM compartido por one drive el 23/09/202 por la SAF . 
</t>
    </r>
    <r>
      <rPr>
        <b/>
        <sz val="9"/>
        <rFont val="Arial"/>
        <family val="2"/>
      </rPr>
      <t>15,18 y 19 de enero 2021 Conforme a plan de auditoría 20211100000186 del 6 de enero del 2021</t>
    </r>
    <r>
      <rPr>
        <sz val="9"/>
        <rFont val="Arial"/>
        <family val="2"/>
      </rPr>
      <t>. Fueron evidenciados tres informes así:1er. informe  de  cobro de incapacidades  consolidado a junio 30 de 2020, 2do informe del estado incapacidades a septiembre de 2020 y 3er informe a Nov 2020. Se recomienda cierre de la acción.</t>
    </r>
  </si>
  <si>
    <t>Diligenciar la matriz de deterioro de cartera por incapacidades al final de la vigencia.</t>
  </si>
  <si>
    <t>Matriz Deterioro</t>
  </si>
  <si>
    <t>1 Matriz diligenciada y actualizada</t>
  </si>
  <si>
    <r>
      <t xml:space="preserve">La SAF No realizo ni presento autoevaluacción de seguimiento a la acción.
</t>
    </r>
    <r>
      <rPr>
        <b/>
        <sz val="9"/>
        <rFont val="Arial"/>
        <family val="2"/>
      </rPr>
      <t xml:space="preserve">18/01/2021 </t>
    </r>
    <r>
      <rPr>
        <sz val="9"/>
        <rFont val="Arial"/>
        <family val="2"/>
      </rPr>
      <t xml:space="preserve">La SAF No realizo ni presento autoevaluacción de seguimiento a la acción.
</t>
    </r>
    <r>
      <rPr>
        <b/>
        <sz val="9"/>
        <rFont val="Arial"/>
        <family val="2"/>
      </rPr>
      <t xml:space="preserve">18/01/2021 </t>
    </r>
    <r>
      <rPr>
        <sz val="9"/>
        <rFont val="Arial"/>
        <family val="2"/>
      </rPr>
      <t xml:space="preserve"> Se adjunta en la carpeta No 3, la matriz de deterioro actualiza a dic 2020. se solicita cierre del hallazgo.</t>
    </r>
  </si>
  <si>
    <r>
      <rPr>
        <b/>
        <sz val="9"/>
        <rFont val="Arial"/>
        <family val="2"/>
      </rPr>
      <t>18,  21 Y 22/09/2020 SEGÚN Plan de Auditoría No. 20201100036303</t>
    </r>
    <r>
      <rPr>
        <sz val="9"/>
        <rFont val="Arial"/>
        <family val="2"/>
      </rPr>
      <t xml:space="preserve">:  No se observo seguimiento en el PM compartido por one drive el 23/09/2020 por la SAF . 
</t>
    </r>
    <r>
      <rPr>
        <b/>
        <sz val="9"/>
        <rFont val="Arial"/>
        <family val="2"/>
      </rPr>
      <t>15,18 y 19 de enero 2021 Conforme a plan de auditoría 20211100000186 del 6 de enero del 2021</t>
    </r>
    <r>
      <rPr>
        <sz val="9"/>
        <rFont val="Arial"/>
        <family val="2"/>
      </rPr>
      <t xml:space="preserve">. No se observo seguimiento en el PM compartido por one drive el 18/01/2021 por la SAF. aacción vencida y en proceso.
</t>
    </r>
    <r>
      <rPr>
        <b/>
        <sz val="9"/>
        <rFont val="Arial"/>
        <family val="2"/>
      </rPr>
      <t xml:space="preserve">03/02/2021 </t>
    </r>
    <r>
      <rPr>
        <sz val="9"/>
        <rFont val="Arial"/>
        <family val="2"/>
      </rPr>
      <t xml:space="preserve"> Se observó matriz de deterioro efectuada al cierre del mes de noviembre del 2020. Se recomienda cierre.</t>
    </r>
  </si>
  <si>
    <t>3.3.1.9</t>
  </si>
  <si>
    <t>Hallazgo Administrativo  por sobreestimación de la cuenta Otros Recaudos a Favor de Terceros - Municipio de Chipaque – Subcuenta 24079006</t>
  </si>
  <si>
    <t>Por sobreestimación de la cuenta Otros Recaudos a Favor de Terceros - Municipio de Chipaque – Subcuenta 24079006</t>
  </si>
  <si>
    <t xml:space="preserve">Solicitar a la Subdirección de Asuntos Legales, informacion acerca de la liquidacion de la bolsa del esquema de aseo anterior. A fin de determinar el destino de estos recursos.
</t>
  </si>
  <si>
    <t xml:space="preserve">Comunicado oficial.
</t>
  </si>
  <si>
    <t>2 Comunicados.</t>
  </si>
  <si>
    <t>Subdirección Administrativa y Financiera- Contabilidad</t>
  </si>
  <si>
    <t>31/07/2020
31/08/2020
31/10/2020
18/01/2021</t>
  </si>
  <si>
    <t>31/07/2020 En proceso
31/08/2020 Mediante Rad. 20207000037653 se envío oficio a la Subdirección de Asuntos Legales 
31/10/2020 el día 8 de octubre de realizó reunión por teams con Sandra Patricia Romero, Paola Romero de Asuntos Legales, y Sergio Jimenez de SAF, para aclarar la solicitud que se presento en el mes de agosto.
18/01/2021: Se cumplio con el indicador de enviar dos solicitudes de respuesta para resolver el hallazgo, sin respuesta. se adjuntan evidencias.</t>
  </si>
  <si>
    <t>2/2*100</t>
  </si>
  <si>
    <r>
      <rPr>
        <b/>
        <sz val="9"/>
        <rFont val="Arial"/>
        <family val="2"/>
      </rPr>
      <t>18,  21 Y 22/09/2020 SEGÚN Plan de Auditoría No. 20201100036303</t>
    </r>
    <r>
      <rPr>
        <sz val="9"/>
        <rFont val="Arial"/>
        <family val="2"/>
      </rPr>
      <t xml:space="preserve">:  No se observo seguimiento en el PM compartido por one drive el 23/09/202 por la SAF . 
</t>
    </r>
    <r>
      <rPr>
        <b/>
        <sz val="9"/>
        <rFont val="Arial"/>
        <family val="2"/>
      </rPr>
      <t>15,18 y 19 de enero 2021 Conforme a plan de auditoría 20211100000186 del 6 de enero del 2021</t>
    </r>
    <r>
      <rPr>
        <sz val="9"/>
        <rFont val="Arial"/>
        <family val="2"/>
      </rPr>
      <t xml:space="preserve">. Fue evidenciado el Rad. 20207000037653 del oficio del 27 agosto 2020 a la Subdirección de Asuntos Legales. no se observan los dos comunicados, lña acción continua en proceso y vencida
</t>
    </r>
    <r>
      <rPr>
        <b/>
        <sz val="9"/>
        <rFont val="Arial"/>
        <family val="2"/>
      </rPr>
      <t xml:space="preserve">03/02/2021 </t>
    </r>
    <r>
      <rPr>
        <sz val="9"/>
        <rFont val="Arial"/>
        <family val="2"/>
      </rPr>
      <t>Fue compartido un correo electrónico del 3 de febrero del 2021 donde se solicita dar respuesta al radicado del 27 de agostos del 2020. Se recomienda el cierre de la accióm.</t>
    </r>
  </si>
  <si>
    <t>Hallazgo Administrativo  por incertidumbre al registrar en cuentas por cobrar el valor de acuerdos de pago aseo locales cementerio distrital del sur.</t>
  </si>
  <si>
    <t>Por incertidumbre al registrar en cuentas por cobrar el valor de acuerdos de pago aseo locales cementerio distrital del sur.</t>
  </si>
  <si>
    <t xml:space="preserve">Remitir informe a la Subdirección de Asuntos Legales, con la información de los ACUERDOS DE PAGO DE ASEO DE LOCALES, para el respectivo cobro persuasivo-coactivo. 
</t>
  </si>
  <si>
    <t>Informe</t>
  </si>
  <si>
    <t>1 Informe radicado.</t>
  </si>
  <si>
    <t>31/07/2020
31/08/2020
30/09/2020</t>
  </si>
  <si>
    <r>
      <rPr>
        <b/>
        <sz val="9"/>
        <rFont val="Arial"/>
        <family val="2"/>
      </rPr>
      <t>31/07/2020</t>
    </r>
    <r>
      <rPr>
        <sz val="9"/>
        <rFont val="Arial"/>
        <family val="2"/>
      </rPr>
      <t xml:space="preserve">. Mediante RAD.2020700020573 del 01 de abril de 2020 se envío a SAL informe  acuerdos de pago de aseo de locales para el respecivo cobro. (se anexa soporte)
</t>
    </r>
    <r>
      <rPr>
        <b/>
        <sz val="9"/>
        <rFont val="Arial"/>
        <family val="2"/>
      </rPr>
      <t>31/08/2020</t>
    </r>
    <r>
      <rPr>
        <sz val="9"/>
        <rFont val="Arial"/>
        <family val="2"/>
      </rPr>
      <t xml:space="preserve"> Se anexa acta de entrega de carpetas fisicas de los cobros persuasivos  realizados en la SAF
</t>
    </r>
    <r>
      <rPr>
        <b/>
        <sz val="9"/>
        <rFont val="Arial"/>
        <family val="2"/>
      </rPr>
      <t>30/09/2020</t>
    </r>
    <r>
      <rPr>
        <sz val="9"/>
        <rFont val="Arial"/>
        <family val="2"/>
      </rPr>
      <t xml:space="preserve"> En consecuencia, se solicita el cierre de la acción y su correspondiente hallazgo.</t>
    </r>
  </si>
  <si>
    <r>
      <rPr>
        <b/>
        <sz val="9"/>
        <rFont val="Arial"/>
        <family val="2"/>
      </rPr>
      <t>18,  21 Y 22/09/2020 SEGÚN Plan de Auditoría No. 20201100036303</t>
    </r>
    <r>
      <rPr>
        <sz val="9"/>
        <rFont val="Arial"/>
        <family val="2"/>
      </rPr>
      <t xml:space="preserve">:  No se observo seguimiento en el PM compartido por one drive el 23/09/202 por la SAF . 
</t>
    </r>
    <r>
      <rPr>
        <b/>
        <sz val="9"/>
        <rFont val="Arial"/>
        <family val="2"/>
      </rPr>
      <t>15,18 y 19 de enero 2021 Conforme a plan de auditoría 20211100000186 del 6 de enero del 2021</t>
    </r>
    <r>
      <rPr>
        <sz val="9"/>
        <rFont val="Arial"/>
        <family val="2"/>
      </rPr>
      <t>.  Fue evidenciado el radicado 2020700020573 del 01 de abril de 2020  enviado a la SAL sobre informe  acuerdos de pago de aseo de locales para el respecitvo cobro, y el acta de entrega de carpetas fisicas del 31/07/2020 de los cobros persuasivos realizados en la SAF a la SAL. Se recomienda cierre de la acción.</t>
    </r>
  </si>
  <si>
    <t xml:space="preserve">3.3.1.11 </t>
  </si>
  <si>
    <t>Hallazgo Administrativo  – Por no revelación suficiente en las notas a los estados financieros - subcuenta avances y anticipos</t>
  </si>
  <si>
    <t>Por no revelación suficiente en las notas a los estados financieros - subcuenta avances y anticipos</t>
  </si>
  <si>
    <t>Realizar revelación suficiente en las notas a los Estados Financieros de la cuenta avances y anticipos</t>
  </si>
  <si>
    <t>Notas Estados Financieros</t>
  </si>
  <si>
    <t xml:space="preserve">Notas firmadas y publicadas al 100%
</t>
  </si>
  <si>
    <t>31/07/2020
31/08/2020
30/09/2020
31/10/2020</t>
  </si>
  <si>
    <r>
      <rPr>
        <b/>
        <sz val="9"/>
        <rFont val="Arial"/>
        <family val="2"/>
      </rPr>
      <t>31/07/2020</t>
    </r>
    <r>
      <rPr>
        <sz val="9"/>
        <rFont val="Arial"/>
        <family val="2"/>
      </rPr>
      <t xml:space="preserve"> En las notas correspondientes al II  Trimestre (abil-mayo) se revelo en el numera
1.1.6.
</t>
    </r>
    <r>
      <rPr>
        <b/>
        <sz val="9"/>
        <rFont val="Arial"/>
        <family val="2"/>
      </rPr>
      <t>31/08/2020</t>
    </r>
    <r>
      <rPr>
        <sz val="9"/>
        <rFont val="Arial"/>
        <family val="2"/>
      </rPr>
      <t xml:space="preserve"> Las notas a los estados finaniceros se realizan trimestralmente, para el III Triemestre se presentan en octubre de 2020
</t>
    </r>
    <r>
      <rPr>
        <b/>
        <sz val="9"/>
        <rFont val="Arial"/>
        <family val="2"/>
      </rPr>
      <t>30/09/2020</t>
    </r>
    <r>
      <rPr>
        <sz val="9"/>
        <rFont val="Arial"/>
        <family val="2"/>
      </rPr>
      <t xml:space="preserve"> Las notas a los estados finaniceros se realizan trimestralmente, para el III Triemestre se presentan plazo maximo 30 de octubre 2020
</t>
    </r>
    <r>
      <rPr>
        <b/>
        <sz val="9"/>
        <rFont val="Arial"/>
        <family val="2"/>
      </rPr>
      <t>31/10/2020</t>
    </r>
    <r>
      <rPr>
        <sz val="9"/>
        <rFont val="Arial"/>
        <family val="2"/>
      </rPr>
      <t xml:space="preserve"> En las notas a los estados financiero cuenta 19 otros activos se revelan de manera suficiente los recursos entregados en administración a la Universidad Nacional, Universidad Pedagogica, Universidad Distrital Francisco Jose de Caldas, Jardín Botanico ;Universidad Nacional de Colombia y Sociedad Fiduciaria de Desarrollo Agrapecuario. (se anexan notas)</t>
    </r>
  </si>
  <si>
    <t>75/100*100</t>
  </si>
  <si>
    <r>
      <rPr>
        <b/>
        <sz val="9"/>
        <rFont val="Arial"/>
        <family val="2"/>
      </rPr>
      <t>18,  21 Y 22/09/2020 SEGÚN Plan de Auditoría No. 20201100036303</t>
    </r>
    <r>
      <rPr>
        <sz val="9"/>
        <rFont val="Arial"/>
        <family val="2"/>
      </rPr>
      <t xml:space="preserve">:  No se observo seguimiento en el PM compartido por one drive el 23/09/202 por la SAF . 
</t>
    </r>
    <r>
      <rPr>
        <b/>
        <sz val="9"/>
        <rFont val="Arial"/>
        <family val="2"/>
      </rPr>
      <t>15,18 y 19 de enero 2021 Conforme a plan de auditoría 20211100000186 del 6 de enero del 2021</t>
    </r>
    <r>
      <rPr>
        <sz val="9"/>
        <rFont val="Arial"/>
        <family val="2"/>
      </rPr>
      <t>. Fueron evidenciadas las notas a los estados financieros del II trimestre (1 DE ENERO A 30 DE JUNIO DE 2020 Especificamente en la nota 1.1.6. OTROS ACTIVOS – cuenta contable 19 está el detalle de la información correspondiente a avances y anticipos.) y III trimestre (1 DE ENERO A 30 DE SEPTIEMBRE DE 2020 Nota 19 OTROS ACTIVOS se evidenció el detalle de los avances y anticipos). Está pendiente generar las NF del último trimestre.</t>
    </r>
  </si>
  <si>
    <t xml:space="preserve">3.3.1.12 </t>
  </si>
  <si>
    <t>Hallazgo Administrativo  por diferencias en las operaciones reciprocas por falta de conciliación en la subcuenta recursos entregados en administración</t>
  </si>
  <si>
    <t>Por diferencias en las operaciones reciprocas por falta de conciliación en la subcuenta recursos entregados en administración</t>
  </si>
  <si>
    <t>Enviar circularización en los términos establecidos por la Contaduría General de la Nación CGN, para conciliar las Operaciones Reciprocas de los Recursos Entregados en Administración a la Universidad Nacional de Colombia, Universidad Pedagógica Nacional, Universidad Francisco José de Caldas, Fiduciaria Agraria; solicitando se de respuesta y devuelvan la conciliación debidamente firmada con las observaciones a que haya lugar.</t>
  </si>
  <si>
    <t>Circularizaciones</t>
  </si>
  <si>
    <t>(circularizaciones realizadas / circularizaciones programada) * 100.</t>
  </si>
  <si>
    <r>
      <rPr>
        <b/>
        <sz val="9"/>
        <rFont val="Arial"/>
        <family val="2"/>
      </rPr>
      <t>31/07/2020</t>
    </r>
    <r>
      <rPr>
        <sz val="9"/>
        <rFont val="Arial"/>
        <family val="2"/>
      </rPr>
      <t xml:space="preserve"> Se envío circularización a la Universidad Pedagógica,Universidad Francisco Jose de Caldas,Fiduagraría (ne anexa soporte respectivos)
</t>
    </r>
    <r>
      <rPr>
        <b/>
        <sz val="9"/>
        <rFont val="Arial"/>
        <family val="2"/>
      </rPr>
      <t>31/08/2020</t>
    </r>
    <r>
      <rPr>
        <sz val="9"/>
        <rFont val="Arial"/>
        <family val="2"/>
      </rPr>
      <t xml:space="preserve"> Se realiza circularización trimestralmente, para el III Trimestre se presentan en octubre de 2020.
</t>
    </r>
    <r>
      <rPr>
        <b/>
        <sz val="9"/>
        <rFont val="Arial"/>
        <family val="2"/>
      </rPr>
      <t>30/09/2020</t>
    </r>
    <r>
      <rPr>
        <sz val="9"/>
        <rFont val="Arial"/>
        <family val="2"/>
      </rPr>
      <t xml:space="preserve"> Se envio correo a la Universidad Nacional  al correo divnacc_nal@unal.edu.co, informando el saldo por valor de $299.223.087 del convenio 565/17, que la Unidad reportara  al corte del III trimestre. 
Con la Universida pedagógica se realizo conciliación del convenio 505 de 2019.se anexa
Con la Universida Distitral se realizo conciliación del convenio 002/17 y 178/18 .
</t>
    </r>
    <r>
      <rPr>
        <b/>
        <sz val="9"/>
        <rFont val="Arial"/>
        <family val="2"/>
      </rPr>
      <t>31/10/2020</t>
    </r>
    <r>
      <rPr>
        <sz val="9"/>
        <rFont val="Arial"/>
        <family val="2"/>
      </rPr>
      <t xml:space="preserve"> Se realizó circularización correspondiente al III trimestre de 2020 con Universidad Nacional,Universidad Francisco Jose de Caldas, Fiduagraria, Universidad Pedagógia (se anexa soportes)</t>
    </r>
  </si>
  <si>
    <r>
      <rPr>
        <b/>
        <sz val="9"/>
        <rFont val="Arial"/>
        <family val="2"/>
      </rPr>
      <t>18,  21 Y 22/09/2020 SEGÚN Plan de Auditoría No. 20201100036303</t>
    </r>
    <r>
      <rPr>
        <sz val="9"/>
        <rFont val="Arial"/>
        <family val="2"/>
      </rPr>
      <t xml:space="preserve">:  No se observo seguimiento en el PM compartido por one drive el 23/09/202 por la SAF . 
</t>
    </r>
    <r>
      <rPr>
        <b/>
        <sz val="9"/>
        <rFont val="Arial"/>
        <family val="2"/>
      </rPr>
      <t>15,18 y 19 de enero 2021 Conforme a plan de auditoría 20211100000186 del 6 de enero del 2021</t>
    </r>
    <r>
      <rPr>
        <sz val="9"/>
        <rFont val="Arial"/>
        <family val="2"/>
      </rPr>
      <t>. Fueron evidenciados los soportes de las circularizaciones efectuadas:17/07/2020 a Fiduagraria, 31/07/2020 a Univ Pedagógica,20/10/2020 a Fiduagraria, 30/10/2020 a Universidad Nacional  Fecha de terminación de la acción 30/03/2021</t>
    </r>
  </si>
  <si>
    <t xml:space="preserve"> Hallazgo Administrativo  por no revelar en las notas a los estados financieros las obligaciones remotas</t>
  </si>
  <si>
    <t>Por no revelar en las notas a los estados financieros las obligaciones remotas</t>
  </si>
  <si>
    <t>Realizar las revelaciones en las notas a los Estados Financieros de las Obligaciones Remotas.</t>
  </si>
  <si>
    <t>Notas firmadas y publicadas al 100%</t>
  </si>
  <si>
    <t>31/07/2020 En las notas correspondientes al II  Trimestre (abil-mayo) se revelarón las obligaciones Remotas
31/08/2020 Las notas a los estados finaniceros se realizan trimestralmente, para el III Triemestre se presentan en octubre de 2020.
30/09/2020 Las notas a los estados finaniceros se realizan trimestralmente, para el III Triemestre se presentan plazo maximo 30 de octubre 2020
31/10/2020 En las notas a los Estados Financieros  se revelo en la cuenta 9 cuenta de orden acreedoras en Reporte SIPROJ al corte del III trimestre existen 18 procesos con calificación Remota. (se naexan notas)</t>
  </si>
  <si>
    <t>0,75/1*100</t>
  </si>
  <si>
    <r>
      <rPr>
        <b/>
        <sz val="9"/>
        <rFont val="Arial"/>
        <family val="2"/>
      </rPr>
      <t>18,  21 Y 22/09/2020 SEGÚN Plan de Auditoría No. 20201100036303</t>
    </r>
    <r>
      <rPr>
        <sz val="9"/>
        <rFont val="Arial"/>
        <family val="2"/>
      </rPr>
      <t xml:space="preserve">:  No se observo seguimiento en el PM compartido por one drive el 23/09/202 por la SAF . 
</t>
    </r>
    <r>
      <rPr>
        <b/>
        <sz val="9"/>
        <rFont val="Arial"/>
        <family val="2"/>
      </rPr>
      <t>15,18 y 19 de enero 2021 Conforme a plan de auditoría 20211100000186 del 6 de enero del 2021</t>
    </r>
    <r>
      <rPr>
        <sz val="9"/>
        <rFont val="Arial"/>
        <family val="2"/>
      </rPr>
      <t xml:space="preserve">. Fueron evidenciadas las notas a los estados financieros III trimestre (1 DE ENERO A 30 DE SEPTIEMBRE DE 2020 Nota 9. CUENTAS DE ORDEN ACREEDORAS) donde se informaron las obligaciones remotas. </t>
    </r>
    <r>
      <rPr>
        <b/>
        <sz val="9"/>
        <rFont val="Arial"/>
        <family val="2"/>
      </rPr>
      <t xml:space="preserve"> </t>
    </r>
    <r>
      <rPr>
        <sz val="9"/>
        <rFont val="Arial"/>
        <family val="2"/>
      </rPr>
      <t>Pendiente el cierre del año 2020</t>
    </r>
  </si>
  <si>
    <t>Hallazgo Administrativo  con incidencia fiscal por pago de intereses moratorios a la Secretaria Distrital de Ambiente.</t>
  </si>
  <si>
    <t>Negativa de parte del Concesionario CGR para pagar en su momento los recursos por Tasa Retributiva que generó intereses moratorios por el valor de $ $1.053.650.090. de acuerdo a establecido en la Resolución 776 de 23 de diciembre de 2019 que establece el cobro.</t>
  </si>
  <si>
    <t>Presentar informe para continuar el trámite del proceso administrativo sancionatorio por el incumplimiento del pago de las tasas retriburivas, a la Subdirección de Asuntos Legales de la UAESP.</t>
  </si>
  <si>
    <t>Con radicado 20203000030393 del 13/07/2020 la Subdirección de Disposición Final remite a la Subdirección de Asuntos Legales informe para continuar el trámite del proceso administrativo sancionatorio por el incumplimiento  del pago de las tasas retriburivas (Numeral Décimo Ssegundo)
1 Comunicado oficial preparado y presentado.
Acción terminada: Se solicita el cierre de la acción.</t>
  </si>
  <si>
    <r>
      <rPr>
        <b/>
        <sz val="9"/>
        <rFont val="Arial"/>
        <family val="2"/>
      </rPr>
      <t>18/09/2020: Para el seguimiento de la Auditoría Evaluación por Dependencias radicado201100036303</t>
    </r>
    <r>
      <rPr>
        <sz val="9"/>
        <rFont val="Arial"/>
        <family val="2"/>
      </rPr>
      <t xml:space="preserve">, el Proceso de SDF,  reportó avances de la acción; Radicado 20203000030393, el cual se observa, una comunicación por parte de la SDF a Asuntos Legales, relacionando los hechos que están siendo constitutivos de presunto incumplimiento al interior del Contrato 344 de 2010. Dado lo anterior, se recomienda el cierre de la Acción,  toda vez que la evidencia aportada por el proceso cumple con lo formulado en ella.  </t>
    </r>
  </si>
  <si>
    <t>Realizar seguimiento al trámite del proceso administrativo sancionatorio ante la Subdirección de Asuntos Legales de la UAESP, para hacer efectivo el pago según Resolución 776 de 2019, frente a la  negativa del Concesionario CGR.</t>
  </si>
  <si>
    <t xml:space="preserve">31/07/2020: La fecha de inicio de la acción es el 01/07/2020, para este mes de julio 2020, es decir, 30 días despues del inicio de la acción, aún no se reportan avances.
Acción en abierta.
31/12/2020: La Subdirección de Disposición Final realizó seguimiento al trámite del proceso administrativo sancionatorio ante la Subdirección de Asuntos Legales de la UAESP, para hacer efectivo el pago según Resolución 776 de 2019, frente a la  negativa del Concesionario CGR, de la siguiente manera:.
La Subdirección de Asuntos Legales de la UAESP el día 13 de julio de 2020 aperturó proceso administrativo sancionatorio 01-20 mediante radicado 20206000103141, para lo cual citó a presentar descargos al operador del relleno sanitario - CGR, el pasado 31 de julio de 2020, sin embargo, el operador presento solicitud de suspensión mediante comunicación 20207000262262 del 30 de julio, posteriormente el operador presentó recusación en contra del Subdirector de Asuntos Legales de la UAESP. La recusación surtió el trámite señalado en la Ley 1437 de 2011, y no fue acogida la misma por falta de fundamentación, por lo que se reprogramó audiencia para el pasado 18 de septiembre de 2020 mediante comunicación 20206000139351 del 14 de septiembre, donde el representante legal del Concesionario CGR solicitó nuevamente aplazamiento por falta de abogado de confianza mediante comunicación 20207000326662 del 15 de septiembre, razón por la cual se reprogramó por tercera vez para el pasado 16 de octubre de 2020 mediante comunicación 20206000140571 del 15 de septiembre.
</t>
  </si>
  <si>
    <r>
      <rPr>
        <b/>
        <sz val="9"/>
        <rFont val="Arial"/>
        <family val="2"/>
      </rPr>
      <t>18/09/2020: Para el seguimiento de la Auditoría Evaluación por Dependencias radicado201100036303</t>
    </r>
    <r>
      <rPr>
        <sz val="9"/>
        <rFont val="Arial"/>
        <family val="2"/>
      </rPr>
      <t xml:space="preserve">, el Proceso de SDF, no reportó avances de la acción, en consecuencia, la Acción continúa abierta
</t>
    </r>
    <r>
      <rPr>
        <b/>
        <sz val="9"/>
        <rFont val="Arial"/>
        <family val="2"/>
      </rPr>
      <t>15, 18 y 19 de enero de 2021 Conforme a Plan de Auditoria (Rad. UAESP 20211100000183 del 06/01/2021):</t>
    </r>
    <r>
      <rPr>
        <sz val="9"/>
        <rFont val="Arial"/>
        <family val="2"/>
      </rPr>
      <t xml:space="preserve"> El Proceso de SDF, reporta la trazabilidad del seguimiento efectuado mediante los diferentes comunicados entre la UAESP y el Consorcio, de la siguiente manera:  
"La Subdirección de Asuntos Legales de la UAESP el día 13 de julio de 2020 aperturó proceso administrativo sancionatorio 01-20 mediante radicado 20206000103141, para lo cual citó a presentar descargos al operador del relleno sanitario - CGR, el pasado 31 de julio de 2020, sin embargo, el operador presento solicitud de suspensión mediante comunicación 20207000262262 del 30 de julio, posteriormente el operador presentó recusación en contra del Subdirector de Asuntos Legales de la UAESP. La recusación surtió el trámite señalado en la Ley 1437 de 2011, y no fue acogida la misma por falta de fundamentación, por lo que se reprogramó audiencia para el pasado 18 de septiembre de 2020 mediante comunicación 20206000139351 del 14 de septiembre, donde el representante legal del Concesionario CGR solicitó nuevamente aplazamiento por falta de abogado de confianza mediante comunicación 20207000326662 del 15 de septiembre, razón por la cual se reprogramó por tercera vez para el pasado 16 de octubre de 2020 mediante comunicación 20206000140571 del 15 de septiembre"
En la auditoría se puede evidenciar los documentos de fecha 13/07/2020, 14/09/2020 y los dos de 15 de septiembre, respecto del documento del 30 de julio se toma imagen del radicado mediante ORFEO toda vez que no fue posible observar el documento y el proceso tampoco hizo entrega del mismo. De acuerdo con lo anterior se recomienda cierre. </t>
    </r>
  </si>
  <si>
    <t xml:space="preserve">3.3.1.15 </t>
  </si>
  <si>
    <t>Hallazgo Administrativo  con incidencia fiscal por pago de multa impuesta por la Autoridad Nacional de Licencias Ambientales – ANLA</t>
  </si>
  <si>
    <t>Incumplimiento de las oblicaciones ambientales por parte de CGR  respecto a la calidad del vertimiento en años 2011 - 2012 verificados por la Autoridad Ambiental ANLA ocasionando una multa.</t>
  </si>
  <si>
    <t>Presentar informe para continuar el trámite del proceso administrativo sancionatorio por el incumplimiento del pago multa ANLA, a la Subdirección de Asuntos Legales  de la UAESP.</t>
  </si>
  <si>
    <t>Con radicado 20203000030393 del 13/07/2020 la Subdirección de Disposición Final remite a la Subdirección de Asuntos Legales informe para continuar el trámite del proceso administrativo sancionatorio por el incumplimiento del pago multa ANLA (Numeral Décimo Tercero)
1 Comunicado oficial preparado y presentado.
Acción terminada: Se solicita el cierre de la acción.</t>
  </si>
  <si>
    <t>Realizar seguimientos mensuales al cumplimiento de la calidad del vertimiento de acuerdo con la normatividad vigente a través de los Informes de Supervisión y Control de Disposición Final.</t>
  </si>
  <si>
    <t>Informe de Supervisión y Control deDisposición Final</t>
  </si>
  <si>
    <t>1 Informe mensual de Supervisión y Control / 10 informes de Supervisión y Control programados) * 100</t>
  </si>
  <si>
    <r>
      <t xml:space="preserve">Se preparó el Informe de Supervisión y Control de Disposición Final del mes de junio 2020, en el que se hace seguimiento al cumplimiento de la calidad del vertimiento.
Acción en proceso.
</t>
    </r>
    <r>
      <rPr>
        <b/>
        <sz val="9"/>
        <rFont val="Arial"/>
        <family val="2"/>
      </rPr>
      <t xml:space="preserve">31/12/2020: </t>
    </r>
    <r>
      <rPr>
        <sz val="9"/>
        <rFont val="Arial"/>
        <family val="2"/>
      </rPr>
      <t>Se preparó el Informe de Supervisión y Control de Disposición Final del mes de junio, julio, agosto y septiembre de 2020, en los que se reaiza seguimiento al cumplimiento de la calidad del vertimiento.
Cumplimiento: 4 de 10 informes mensuales de Supervisión y Control de Disposicion Final.
Acción continúa en proceso.</t>
    </r>
  </si>
  <si>
    <r>
      <rPr>
        <b/>
        <sz val="9"/>
        <rFont val="Arial"/>
        <family val="2"/>
      </rPr>
      <t>18/09/2020: Para el seguimiento de la Auditoría Evaluación por Dependencias radicado201100036303</t>
    </r>
    <r>
      <rPr>
        <sz val="9"/>
        <rFont val="Arial"/>
        <family val="2"/>
      </rPr>
      <t xml:space="preserve">, el Proceso de SDF,  reportó avances de la acción; No obstante, no aporta la evidencia relacionada en la descripción de la acción "Informe de Supervisión y Control" del mes de junio de 2020. En consecuencia, la acción continúa abierta.
</t>
    </r>
    <r>
      <rPr>
        <b/>
        <sz val="9"/>
        <rFont val="Arial"/>
        <family val="2"/>
      </rPr>
      <t>15, 18 y 19 de enero de 2021 Conforme a Plan de Auditoria (Rad. UAESP 20211100000183 del 06/01/2021):</t>
    </r>
    <r>
      <rPr>
        <sz val="9"/>
        <rFont val="Arial"/>
        <family val="2"/>
      </rPr>
      <t xml:space="preserve"> Para el seguimiento de la Auditoría Evaluación por Dependencias radicado 20211100000183: El proceso de SDF reportó los informes de supervisión correspondientes a las fechas julio-septiembre, el proceso no presenta los informes de octubre, noviembre y diciembre de 2020. 
La acción continua en proceso</t>
    </r>
  </si>
  <si>
    <t xml:space="preserve"> Hallazgo Administrativo  con incidencia fiscal y presunta disciplinaria por sanción impuesta por la Secretaria Distrital de Salud</t>
  </si>
  <si>
    <t>La UAESP canceló multa a la Secretaria Distrital de Salud mediante Resolución No.1306 del 30 de mayo de 2019, por valor de $797.509 por concepto de incumplimiento a la normatividad sanitaria.</t>
  </si>
  <si>
    <t>Extender requerimiento al operador Inversiones Montesacro solicitando se reitengren los recursos pagados por la UAESP en ocasión a la multa generada por la Secretaria Distrital de Salud</t>
  </si>
  <si>
    <t>Requerimiento formal mediante radicado Orfeo al operador de Cementerios Inversiones Montesacro</t>
  </si>
  <si>
    <t>Un Requerimiento formal mediante radicado Orfeo al operador de Cementerios Inversiones Montesacro</t>
  </si>
  <si>
    <t>21/09/2020: La SSFAP no presenta documentación ni aotievaluación a la acción.
19/01/2021: radicados orfeos Nºs20194000315281,  20207000363622, Rad 20204000163841 y 20214000004801 -Solicitud Reintegro De Recursos Por Concepto de Multa Generada Por SDS Resolución 1859 Del 18 De abril De 2018.</t>
  </si>
  <si>
    <r>
      <rPr>
        <b/>
        <sz val="9"/>
        <rFont val="Arial"/>
        <family val="2"/>
      </rPr>
      <t>21/09/2020: Auditoría Evaluación por Dependencias radicado201100036303</t>
    </r>
    <r>
      <rPr>
        <sz val="9"/>
        <rFont val="Arial"/>
        <family val="2"/>
      </rPr>
      <t xml:space="preserve">.
El Proceso de SSFAP, no presentó seguimiento de avance a la acción de este hallazgo.
</t>
    </r>
    <r>
      <rPr>
        <b/>
        <sz val="9"/>
        <rFont val="Arial"/>
        <family val="2"/>
      </rPr>
      <t>19/01/2020 Según plan de auditoria No. 20211100000183</t>
    </r>
    <r>
      <rPr>
        <sz val="9"/>
        <rFont val="Arial"/>
        <family val="2"/>
      </rPr>
      <t>:En la utoevaluación del proceso indican que mediante los radicados de orfeo Nºs20194000315281,  20207000363622, Rad 20204000163841 y 20214000004801 - se realizó la solicitud del  Reintegro De Recursos Por Concepto de Multa Generada Por SDS Resolución 1859 Del 18 De abril De 2018, sin embargo no aportan evidencias. La acción continua en proceso.</t>
    </r>
  </si>
  <si>
    <t>Solicitar concepto juridico a SAL con el fin de iniciar la acción legal pertinente que permite la recuperación de los recursos  pagados por la UAESP en ocasión a la multa generada por la Secretaria Distrital de Salud.</t>
  </si>
  <si>
    <t>Requerimiento formal mediante radicado Orfeo a la Subdirección de Asuntos legales</t>
  </si>
  <si>
    <t>Un Requerimiento formal mediante radicado Orfeo a la Subdirección de Asuntos Legales</t>
  </si>
  <si>
    <t xml:space="preserve">21/09/2020: La SSFAP no presenta documentación ni aotievaluación a la acción.
19/01/2021:  Radicados orfeo  20214000000743 a la subdirección de Asuntos Legales Solicitud cobro persuasivo y coactivo, conforme a concepto emitido por la SAL </t>
  </si>
  <si>
    <r>
      <rPr>
        <b/>
        <sz val="9"/>
        <rFont val="Arial"/>
        <family val="2"/>
      </rPr>
      <t>21/09/2020: Auditoría Evaluación por Dependencias radicado201100036303</t>
    </r>
    <r>
      <rPr>
        <sz val="9"/>
        <rFont val="Arial"/>
        <family val="2"/>
      </rPr>
      <t xml:space="preserve">.
El Proceso de SSFAP, no presentó seguimiento de avance a la acción de este hallazgo.
</t>
    </r>
    <r>
      <rPr>
        <b/>
        <sz val="9"/>
        <rFont val="Arial"/>
        <family val="2"/>
      </rPr>
      <t>19/01/2020 Según plan de auditoria No. 20211100000183</t>
    </r>
    <r>
      <rPr>
        <sz val="9"/>
        <rFont val="Arial"/>
        <family val="2"/>
      </rPr>
      <t>: En la autoevaluación del proceso, indican que mediante los radicados de  orfeo  N° 20214000000743  se dirigió  a la subdirección de Asuntos Legales Solicitud cobro persuasivo y coactivo, conforme a concepto emitido por la SAL, sin embargo no aportan evidencias. La acción continua en proceso.</t>
    </r>
  </si>
  <si>
    <t>Omision en las acciones de cobro al consecionario MONTESACRO por la multa impuesta por la Secretaria Distrital de Salud.</t>
  </si>
  <si>
    <t>Subdirección de Servicios Funerarios y Alumbrado Publico - SFAP</t>
  </si>
  <si>
    <t xml:space="preserve">3.3.2.1 </t>
  </si>
  <si>
    <t>Hallazgo Administrativo  por diferencias en las operaciones reciprocas por falta de conciliación</t>
  </si>
  <si>
    <t>Por diferencias en las operaciones reciprocas por falta de conciliación</t>
  </si>
  <si>
    <t>Enviar circularizacion en los términos establecidos por la Contaduría General de la Nación para conciliar las Operaciones Reciprocas con EAAB, ICBF, SENA, Bogotá D.C., Canal Capital, ETB, Servicios Postales Nacionales; solicitando se de respuesta y devuelvan la conciliación debidamente firmada con las observaciones a que haya lugar.</t>
  </si>
  <si>
    <t>circularizacion</t>
  </si>
  <si>
    <t>circularizacion realizadas/circularizacion programada por 100</t>
  </si>
  <si>
    <t>Subdirección Administrativa y Financiera -  SAF - Contabilidad</t>
  </si>
  <si>
    <t>31/07/2020
30/09/2020
31/10/2020</t>
  </si>
  <si>
    <t>31/07/2020 Se envío circularización con al I.C.B.F, SENA,Bogotá D.C.,Canal Capital,ETB (se anexan soportes)
31/08/2020 Se realiza circularización trimestralmente, para el III Trimestre se presentan en octubre de 2020.
30/09/2020 ETB de conformidad con correo enviado por la SHD En el análisis realizado a las diferencias en Operaciones recíprocas con ETB, se ha determinado que entre otros conceptos se generan por el valor de IVA incluido en la factura que emite la Empresa, dado que para ella no es parte de su ingreso, en tanto que para los Entes y Entidades Contables Públicas corresponde a un mayor valor de su gasto.  Se realizaron los respectivos ajustes en las cuentas contables.
Bogota D.C. se anexa conciliación CUD del mes de agosto 
31/10/2020 con corte al III trimestre se realizó circularización de operaciones reciprocas en los terminos establecidos por la CGN, con Canal  capital, ETB,Servicios Postales Nacionales, EAAB, ICBF,SENA (se anexan soportes)</t>
  </si>
  <si>
    <r>
      <rPr>
        <b/>
        <sz val="9"/>
        <rFont val="Arial"/>
        <family val="2"/>
      </rPr>
      <t>18,  21 Y 22/09/2020 SEGÚN Plan de Auditoría No. 20201100036303</t>
    </r>
    <r>
      <rPr>
        <sz val="9"/>
        <rFont val="Arial"/>
        <family val="2"/>
      </rPr>
      <t xml:space="preserve">:  No se observo seguimiento en el PM compartido por one drive el 23/09/202 por la SAF . 
</t>
    </r>
    <r>
      <rPr>
        <b/>
        <sz val="9"/>
        <rFont val="Arial"/>
        <family val="2"/>
      </rPr>
      <t>15,18 y 19 de enero 2021 Conforme a plan de auditoría 20211100000186 del 6 de enero del 2021</t>
    </r>
    <r>
      <rPr>
        <sz val="9"/>
        <rFont val="Arial"/>
        <family val="2"/>
      </rPr>
      <t>. Fueron evidenciadas 2 circularizaciones del 31/07/2020 al SENA y Canal capital y 5 circularizaciones enviadas el 30/10/2020 a I.C.B.F, SENA, EAAB,Canal Capital,Servicios Postales Nacionales. Se recomienda cierre de la acción.</t>
    </r>
  </si>
  <si>
    <t>3.3.2.2</t>
  </si>
  <si>
    <t xml:space="preserve"> Hallazgo Administrativo  por no efectuar la conciliación de saldos de las operaciones reciprocas UAESP y Dirección Distrital de Contabilidad a 31 de diciembre de 2019.</t>
  </si>
  <si>
    <t>Por no efectuar la conciliación de saldos de las operaciones reciprocas UAESP y Dirección Distrital de Contabilidad a 31 de diciembre de 2019.</t>
  </si>
  <si>
    <t>Realizar conciliación trimestral en el formato de Operaciones Reciprocas del Sector Distrital enviado por la Dirección Distrital de Contabilidad.</t>
  </si>
  <si>
    <t>Formato Diligenciado</t>
  </si>
  <si>
    <t>Formato de Operaciones Reciprocas Diligenciado/ Formato de Operaciones Reciprocas Recibido * 100</t>
  </si>
  <si>
    <t>31/07/2020 Se realizó conciliación trimestral  con la Dirección Distrital de Contabilidad.(anexa soporte)
31/08/2020 Se realiza circularización de la CUD.
30/09/2020, Se realiza conciliación del formato 53 F-21, Conciliación Operaciones Reciprocas  CUENTA UNIDA DISTRITAL -CUD, enviado por la Dirección Distrital de Contabilidad , se anexa conciliación al mes de agosto 2020.
31/10/2020  se anexa conciliación CUD a septiembre,la correspondiente al mes de octubre se presenta el 13 de noviembre de 2020</t>
  </si>
  <si>
    <r>
      <rPr>
        <b/>
        <sz val="9"/>
        <rFont val="Arial"/>
        <family val="2"/>
      </rPr>
      <t>18,  21 Y 22/09/2020 SEGÚN Plan de Auditoría No. 20201100036303</t>
    </r>
    <r>
      <rPr>
        <sz val="9"/>
        <rFont val="Arial"/>
        <family val="2"/>
      </rPr>
      <t xml:space="preserve">:  No se observo seguimiento en el PM compartido por one drive el 23/09/202 por la SAF . 
</t>
    </r>
    <r>
      <rPr>
        <b/>
        <sz val="9"/>
        <rFont val="Arial"/>
        <family val="2"/>
      </rPr>
      <t>15,18 y 19 de enero 2021 Conforme a plan de auditoría 20211100000186 del 6 de enero del 2021</t>
    </r>
    <r>
      <rPr>
        <sz val="9"/>
        <rFont val="Arial"/>
        <family val="2"/>
      </rPr>
      <t>.Fueron evidenciados dos formatos de conciliación de agosto y septiembre del 2020 del formato 53 F-21, Conciliación Operaciones Reciprocas  CUENTA UNIDAD DISTRITAL -CUD. Se recomienda revisar variables del indicador.</t>
    </r>
  </si>
  <si>
    <t xml:space="preserve">3.3.2.3 </t>
  </si>
  <si>
    <t>Hallazgo Administrativo  por diferencias en el formato CBN 1026 a nivel de subcuentas.</t>
  </si>
  <si>
    <t xml:space="preserve"> Formato CBN 1026  con informacion inequivoca a nivel de subcuentas.</t>
  </si>
  <si>
    <t>Realizar la verificacion de la informacion antes de reportarla y generar acta de aprobacion.</t>
  </si>
  <si>
    <t>Acta</t>
  </si>
  <si>
    <t>1 acta aprobada</t>
  </si>
  <si>
    <t>Subdirección Administrativa y Financiera -  SAF</t>
  </si>
  <si>
    <r>
      <t xml:space="preserve">La SAF No realizo ni presento autoevaluacción de seguimiento a la acción.
</t>
    </r>
    <r>
      <rPr>
        <b/>
        <sz val="9"/>
        <rFont val="Arial"/>
        <family val="2"/>
      </rPr>
      <t xml:space="preserve">18/01/2021 </t>
    </r>
    <r>
      <rPr>
        <sz val="9"/>
        <rFont val="Arial"/>
        <family val="2"/>
      </rPr>
      <t>La SAF No realizo ni presento autoevaluación de seguimiento a la acción.</t>
    </r>
  </si>
  <si>
    <r>
      <rPr>
        <b/>
        <sz val="9"/>
        <rFont val="Arial"/>
        <family val="2"/>
      </rPr>
      <t>18,  21 Y 22/09/2020 SEGÚN Plan de Auditoría No. 20201100036303</t>
    </r>
    <r>
      <rPr>
        <sz val="9"/>
        <rFont val="Arial"/>
        <family val="2"/>
      </rPr>
      <t xml:space="preserve">:  No se observo seguimiento en el PM compartido por one drive el 23/09/202 por la SAF . 
</t>
    </r>
    <r>
      <rPr>
        <b/>
        <sz val="9"/>
        <rFont val="Arial"/>
        <family val="2"/>
      </rPr>
      <t>15,18 y 19 de enero 2021 Conforme a plan de auditoría 20211100000186 del 6 de enero del 2021</t>
    </r>
    <r>
      <rPr>
        <sz val="9"/>
        <rFont val="Arial"/>
        <family val="2"/>
      </rPr>
      <t>. No se observo seguimiento en el PM compartido por one drive el 18/01/2021 por la SAF.</t>
    </r>
  </si>
  <si>
    <t>3.3.3.1</t>
  </si>
  <si>
    <t xml:space="preserve"> Hallazgo Administrativo  por bajos giros proyecto de inversión, 1048 Manejo Integral de Residuos sólidos en el Distrito Capital y la Región, 1045 Gestión para la eficiencia energética del servicio de alumbrado público.</t>
  </si>
  <si>
    <t>Debilidad en la relizacion oportuna de los giros de los proyectos de inversion 1045 y 1048.</t>
  </si>
  <si>
    <t>Seguimiento presupuestal a los compromisos suscritos en la vigencia y a las Reservas presupuestales Constituidas</t>
  </si>
  <si>
    <t xml:space="preserve">Informe de Seguimiento de seguimiento presupuestal </t>
  </si>
  <si>
    <t xml:space="preserve">4 informes de seguimiento presupuestal  al año </t>
  </si>
  <si>
    <t>21/09/2020: La SSFAP no presenta documentación ni aotievaluación a la acción.
19/01/2021: Según reporte  de ejecución a 31 de diciembre el proyecto 1048 tuvo  una apropiación  de 1,968,862,011  y fue girado 1,901,347,379 lo que representa  un porcentaje de giro del 96,57% y el 1045 tuvo una apropiación de 2,453,689,290, giros por 2,123,974,228 lo que representa un porcentje de giro del 86,56%</t>
  </si>
  <si>
    <r>
      <rPr>
        <b/>
        <sz val="9"/>
        <rFont val="Arial"/>
        <family val="2"/>
      </rPr>
      <t>21/09/2020: Auditoría Evaluación por Dependencias radicado201100036303</t>
    </r>
    <r>
      <rPr>
        <sz val="9"/>
        <rFont val="Arial"/>
        <family val="2"/>
      </rPr>
      <t xml:space="preserve">.
El Proceso de SSFAP, no presentó seguimiento de avance a la acción de este hallazgo.
</t>
    </r>
    <r>
      <rPr>
        <b/>
        <sz val="9"/>
        <rFont val="Arial"/>
        <family val="2"/>
      </rPr>
      <t>19/01/2020 Según plan de auditoria No. 20211100000183</t>
    </r>
    <r>
      <rPr>
        <sz val="9"/>
        <rFont val="Arial"/>
        <family val="2"/>
      </rPr>
      <t>:En la autoevaluación del proceso, indican el valor al 30 de diciembre de la apropiación de los proyectos y el valor de los giros realizados, sin embargo no presentan evidencia de acuerdo con el indicador que menciona que se deben presentar 4 informes referentes al seguimiento presupuestal de los proyectos, por lo anterior la acción sigue en proceso.</t>
    </r>
  </si>
  <si>
    <t xml:space="preserve">3.3.3.2 </t>
  </si>
  <si>
    <t>Hallazgo Administrativo  con posible incidencia disciplinaria: Debilidad en la Gestión del Programa Anual Mensualizado de Caja –PAC.</t>
  </si>
  <si>
    <t>Debilidad en la Gestión del Programa Anual Mensualizado de Caja – PAC</t>
  </si>
  <si>
    <t xml:space="preserve">Enviar a las subdirecciones y oficinas una notificacion que contenga la informacion correspondiente a la ejecucion de los rubros presupuestales tanto de vigencia como de reserva. </t>
  </si>
  <si>
    <t>Notificacion</t>
  </si>
  <si>
    <t>12 Notificaciones</t>
  </si>
  <si>
    <r>
      <t xml:space="preserve">La SAF No realizo ni presento autoevaluacción de seguimiento a la acción.
</t>
    </r>
    <r>
      <rPr>
        <b/>
        <sz val="9"/>
        <rFont val="Arial"/>
        <family val="2"/>
      </rPr>
      <t xml:space="preserve">18/01/2021 </t>
    </r>
    <r>
      <rPr>
        <sz val="9"/>
        <rFont val="Arial"/>
        <family val="2"/>
      </rPr>
      <t>La SAF puso un comentario SIN FECHA"envio al inicio del bimestre la  programacion del PAC a todas las subdirecciones, las cuales deben diligenciarlo".</t>
    </r>
  </si>
  <si>
    <t>0/12*100</t>
  </si>
  <si>
    <r>
      <rPr>
        <b/>
        <sz val="9"/>
        <rFont val="Arial"/>
        <family val="2"/>
      </rPr>
      <t>18,  21 Y 22/09/2020 SEGÚN Plan de Auditoría No. 20201100036303</t>
    </r>
    <r>
      <rPr>
        <sz val="9"/>
        <rFont val="Arial"/>
        <family val="2"/>
      </rPr>
      <t xml:space="preserve">:  No se observo seguimiento en el PM compartido por one drive el 23/09/202 por la SAF . 
</t>
    </r>
    <r>
      <rPr>
        <b/>
        <sz val="9"/>
        <rFont val="Arial"/>
        <family val="2"/>
      </rPr>
      <t>15,18 y 19 de enero 2021 Conforme a plan de auditoría 20211100000186 del 6 de enero del 2021</t>
    </r>
    <r>
      <rPr>
        <sz val="9"/>
        <rFont val="Arial"/>
        <family val="2"/>
      </rPr>
      <t xml:space="preserve">. La SAF puso un comentario SIN FECHA con rspecto al envío de la  programacion del PAC al inicio del bimestre; fue compartido un archivo de Excel PAC MATRIZ GENERAL VIGENCIA Y RESERVA -AGOSTO- SEPTIEMBRE -  2020 versioon sofia (corresponde a RBL). En la entrevista se dijo que desde el 2020 es bimestral. Deben revisar el indicador y soportar la notificación a las áreas.  Acción vencida y en proceso.
</t>
    </r>
    <r>
      <rPr>
        <b/>
        <sz val="9"/>
        <rFont val="Arial"/>
        <family val="2"/>
      </rPr>
      <t xml:space="preserve">03/02/2021 </t>
    </r>
    <r>
      <rPr>
        <sz val="9"/>
        <rFont val="Arial"/>
        <family val="2"/>
      </rPr>
      <t>No compartieron nuevas evidencias.</t>
    </r>
  </si>
  <si>
    <t>3.3.3.3</t>
  </si>
  <si>
    <t>Hallazgo Administrativo  por deficiencias en el principio de planeación que determinaron ineficacia e ineficiencia en reducción de recursos</t>
  </si>
  <si>
    <t>Debilidades en la ejecucion de pagos que determino reducción de recursos.</t>
  </si>
  <si>
    <t>Informe de seguimiento a la ejecucion presupuestal. (Proyectos de inversión)</t>
  </si>
  <si>
    <t xml:space="preserve">Informe </t>
  </si>
  <si>
    <t>(seguimiento realizado / seguimiento programado) * 100</t>
  </si>
  <si>
    <t>Oficina Asesora de Planeación - OAP</t>
  </si>
  <si>
    <r>
      <t xml:space="preserve">Se observa que mediante radicado N° 84921 del 11 de abril de 2019 a la Secretaria Distrital de Hacienda y con Radicado N° 84871 del 11 de abril de 2019, se solicito la reducción presupuestal pertinente dando cumplimineto a la circular 001 de 2019 de la Secretaria de hacienda </t>
    </r>
    <r>
      <rPr>
        <i/>
        <sz val="9"/>
        <rFont val="Arial"/>
        <family val="2"/>
      </rPr>
      <t xml:space="preserve">"Reducción Presupuestal en cumplimineto del acuerdo 5 de l 98".
</t>
    </r>
    <r>
      <rPr>
        <sz val="9"/>
        <rFont val="Arial"/>
        <family val="2"/>
      </rPr>
      <t>Solictar cierre del hallazgo.</t>
    </r>
  </si>
  <si>
    <t xml:space="preserve">EDGAR ANDRES ORTIZ
</t>
  </si>
  <si>
    <r>
      <t xml:space="preserve">21/09/2020: </t>
    </r>
    <r>
      <rPr>
        <sz val="9"/>
        <rFont val="Arial"/>
        <family val="2"/>
      </rPr>
      <t>Verificando el seguimiento realizado por la OAP, se evidencia ejecución y cumplimiento de la acción establecida, mediante los oficios enviados a la Secretaría distrital de hacienda mediante radicados No. 84921 y 84871 del 11 de abril de 2019, formalizando la reducción presupuestal de la vigencia. Por lo anteriormente analizado, se recomienda el cierre de la acción.</t>
    </r>
  </si>
  <si>
    <t xml:space="preserve">3.1.1 </t>
  </si>
  <si>
    <t>Hallazgo administrativo   por debilidades en el suministro y calidad de la información</t>
  </si>
  <si>
    <t>Debilidades en la entrega de información solicitada por el ente de control</t>
  </si>
  <si>
    <t xml:space="preserve">Realizar un protocolo para la entega de la información a entes de Control. </t>
  </si>
  <si>
    <t xml:space="preserve">Protocolo entrega de información a entes de control </t>
  </si>
  <si>
    <t xml:space="preserve">Un (1) Protocolo  implementado </t>
  </si>
  <si>
    <t xml:space="preserve">SDF  
 SAF
RBL  
SAPROV  
SAL  
</t>
  </si>
  <si>
    <r>
      <rPr>
        <b/>
        <sz val="9"/>
        <rFont val="Arial"/>
        <family val="2"/>
      </rPr>
      <t>SAPROV 19/01/2021:</t>
    </r>
    <r>
      <rPr>
        <sz val="9"/>
        <rFont val="Arial"/>
        <family val="2"/>
      </rPr>
      <t xml:space="preserve"> fue realizado el acercamiento con la OAP para definir el protocolo de entrega de información a los entes de control para su posterior publicación, se espera durante el primer trimestre de la vigencia definir las acciones para dar respuesta a esta actividad. 
</t>
    </r>
    <r>
      <rPr>
        <b/>
        <sz val="9"/>
        <rFont val="Arial"/>
        <family val="2"/>
      </rPr>
      <t>SDF 19/01/2020:</t>
    </r>
    <r>
      <rPr>
        <sz val="9"/>
        <rFont val="Arial"/>
        <family val="2"/>
      </rPr>
      <t xml:space="preserve"> Esta acción se realizara durante la vigencia 2021.</t>
    </r>
  </si>
  <si>
    <t>SANDRA PARDO
ERIKA HUARI
IVAN SIERRA
ESTELLA CAÑON</t>
  </si>
  <si>
    <r>
      <t>15, 18 y 19 de enero de 2021 Conforme a Plan de Auditoria (Rad. UAESP 20211100000183 del 06/01/2021):</t>
    </r>
    <r>
      <rPr>
        <sz val="9"/>
        <rFont val="Arial"/>
        <family val="2"/>
      </rPr>
      <t xml:space="preserve"> </t>
    </r>
    <r>
      <rPr>
        <b/>
        <sz val="9"/>
        <rFont val="Arial"/>
        <family val="2"/>
      </rPr>
      <t>La SAPROV</t>
    </r>
    <r>
      <rPr>
        <sz val="9"/>
        <rFont val="Arial"/>
        <family val="2"/>
      </rPr>
      <t xml:space="preserve"> informa que se realizo el ecrcamiento para definir protocolo de netrega de información a los entes de control, par luego publicarlo, Se informa uqe se espera dar cumplimiento durante el primer semeste de la vigencia 2021.
</t>
    </r>
    <r>
      <rPr>
        <b/>
        <sz val="9"/>
        <rFont val="Arial"/>
        <family val="2"/>
      </rPr>
      <t xml:space="preserve">SDF: </t>
    </r>
    <r>
      <rPr>
        <sz val="9"/>
        <rFont val="Arial"/>
        <family val="2"/>
      </rPr>
      <t>La SDF informa que esta acción se ejecutara durante la vigencia 2021.</t>
    </r>
  </si>
  <si>
    <t>Informe Final Auditoria de Desempeño No. 237, PAD-2020</t>
  </si>
  <si>
    <t xml:space="preserve">Publicar en el mapa de procesos de la UAESP  socilizarlo al interior de la entidad </t>
  </si>
  <si>
    <t xml:space="preserve">Publicación y Socialización </t>
  </si>
  <si>
    <t>Una (1) publicacion y sociliazación del protocolo</t>
  </si>
  <si>
    <t xml:space="preserve">SDF 
 SAF
RBL 
SAPROV 
SAL  </t>
  </si>
  <si>
    <r>
      <t>15, 18 y 19 de enero de 2021 Conforme a Plan de Auditoria (Rad. UAESP 20211100000183 del 06/01/2021):</t>
    </r>
    <r>
      <rPr>
        <sz val="9"/>
        <rFont val="Arial"/>
        <family val="2"/>
      </rPr>
      <t xml:space="preserve"> </t>
    </r>
    <r>
      <rPr>
        <b/>
        <sz val="9"/>
        <rFont val="Arial"/>
        <family val="2"/>
      </rPr>
      <t>La SAPROV</t>
    </r>
    <r>
      <rPr>
        <sz val="9"/>
        <rFont val="Arial"/>
        <family val="2"/>
      </rPr>
      <t xml:space="preserve"> informa que se realizo el ecrcamiento para definir protocolo de netrega de información a los entes de control, par luego publicarlo, Se informa uqe se espera dar cumplimiento durante el primer semeste de la vigencia 2021.
</t>
    </r>
    <r>
      <rPr>
        <b/>
        <sz val="9"/>
        <rFont val="Arial"/>
        <family val="2"/>
      </rPr>
      <t>SDF:</t>
    </r>
    <r>
      <rPr>
        <sz val="9"/>
        <rFont val="Arial"/>
        <family val="2"/>
      </rPr>
      <t xml:space="preserve"> La SDF informa que esta acción se ejecutara durante la vigencia 2021.
</t>
    </r>
    <r>
      <rPr>
        <b/>
        <sz val="9"/>
        <rFont val="Arial"/>
        <family val="2"/>
      </rPr>
      <t/>
    </r>
  </si>
  <si>
    <t>Falta de oportunidad en el suministro de la información por caso fortuito y/o fuerza mayor (Pademia Covid19) y/o solicitud de prórrogas al Ente de Control cuando hubiere justificación</t>
  </si>
  <si>
    <t>Solicitar a la Subdirección Administrativa y Financiera fortalecer digitalmente el Sistema de Gestión Documental</t>
  </si>
  <si>
    <t>Comunicaciones Oficiles</t>
  </si>
  <si>
    <t>SDF</t>
  </si>
  <si>
    <r>
      <rPr>
        <b/>
        <sz val="9"/>
        <rFont val="Arial"/>
        <family val="2"/>
      </rPr>
      <t xml:space="preserve">SDF 19/01/2020: </t>
    </r>
    <r>
      <rPr>
        <sz val="9"/>
        <rFont val="Arial"/>
        <family val="2"/>
      </rPr>
      <t>Esta acción se realizara durante la vigencia 2021.</t>
    </r>
  </si>
  <si>
    <t>SANDRA PARDO</t>
  </si>
  <si>
    <r>
      <t>15, 18 y 19 de enero de 2021 Conforme a Actividad para ejecutar durante la vigencia 2021:</t>
    </r>
    <r>
      <rPr>
        <sz val="9"/>
        <rFont val="Arial"/>
        <family val="2"/>
      </rPr>
      <t xml:space="preserve"> La SDF informa que esta acción se ejecutara durante la vigencia 2021.</t>
    </r>
  </si>
  <si>
    <t xml:space="preserve">3.3.1.4.1 </t>
  </si>
  <si>
    <t xml:space="preserve">Hallazgo  administrativo   con presunta incidencia disciplinaria por el incumplimiento del manejo del biogás y drenaje de gases </t>
  </si>
  <si>
    <t>El Concesionario no ha dado alcance a las medidas que impone ANLA en la Resolución 763 y 813 de 2018 y 898 de 2019: adecuación del sistema de manejo de lixiviados y gases en Terraza 1A y 1B de Fase II</t>
  </si>
  <si>
    <t>Conminar al operador a través de la interventoría al cumplimiento del numeral 5 y 45 de la Clausula Segunda del Contrato UAESP 344 de 2010 que trata de las obligaciones que profiera la Autoridad Ambiental competente y el Acuerdo de Operadores.</t>
  </si>
  <si>
    <t>Comunicado oficial</t>
  </si>
  <si>
    <t xml:space="preserve"> Solicitar al interventor informe individual sobre hechos constitutivos de presunto incumplimento total o parcial respecto de las medidas que impusó la ANLA en la Resolución 763 y 813 de 2018 y 898 de 2019, con relación a adecuación del sistema de manejo de lixiviados y gases en Terraza 1A y 1B de Fase II</t>
  </si>
  <si>
    <t>Solicitud de Informe al Interventor</t>
  </si>
  <si>
    <t xml:space="preserve">
 Seis (6)  Solicitudes de informe al interventor</t>
  </si>
  <si>
    <t>0/6*100</t>
  </si>
  <si>
    <t>Emitir Concepto Técnico y remitir a la SAL y a la ANLA, para lo de su competencia.</t>
  </si>
  <si>
    <t xml:space="preserve">Emisión y Remisión de Concepto Técnico </t>
  </si>
  <si>
    <t xml:space="preserve">Seis (6) Conceptos Técnicos </t>
  </si>
  <si>
    <t xml:space="preserve">3.3.1.5.1 </t>
  </si>
  <si>
    <t xml:space="preserve">Hallazgo  administrativo   con presunta incidencia disciplinaria por el incumplimiento de las fichas de manejo ambiental  </t>
  </si>
  <si>
    <t>El Concesionario incumple parcialmente el Plan de Manejo Ambiental (Fichas de manejo Ambiental)</t>
  </si>
  <si>
    <t>Solicitar  al interventor informe  individual sobre hechos constitutivos de presunto incumplimento  total o  parcial respecto de las Fichas Técnicas Ambientales números 1.3, 1.5, 1.6, 2.1</t>
  </si>
  <si>
    <t xml:space="preserve"> Solicitud de Informe al Interventor</t>
  </si>
  <si>
    <t>Seis (6) Solicitudes de informe al interventor</t>
  </si>
  <si>
    <t>Emitir Concepto Técnico y  remitir a la SAL   y a la ANLA,  para lo de su competencia</t>
  </si>
  <si>
    <t>Emisión y Remisión de Concepto Técnico</t>
  </si>
  <si>
    <t>Seis (6) Conceptos Técnicos</t>
  </si>
  <si>
    <t xml:space="preserve">3.3.1.6.1 </t>
  </si>
  <si>
    <t xml:space="preserve"> Hallazgo  administrativo   con presunta incidencia disciplinaria por ineficiencia en los procesos administrativos sancionatorios</t>
  </si>
  <si>
    <t>Debilidades en el seguimiento al avance e impulso procesal y en el procedimiento por medio del cual se suscribió un "Plan de cumplimiento" de facto entre la UAESP, la Interventoría  y CGR generando inactividad</t>
  </si>
  <si>
    <t>Solicitar al interventor informes individuales sobre hechos constitutivos de presunto incumplimento total o parcial respecto de lo descrito en el presente hallazgo</t>
  </si>
  <si>
    <t>Emitir Concepto Técnico y remitir a la SAL y demás entidades para lo de su competencia</t>
  </si>
  <si>
    <t>Realizar mesa de trabajo, entre  la SDF y la SAL para seguimiento del avance procesal, con el objeto de garantizar el impulso procesal y/o el seguimiento a la  ejecución del cumplimiento del Laudo Arbitral</t>
  </si>
  <si>
    <t>Mesa de Trabajo trimestral</t>
  </si>
  <si>
    <t>4 Mesas de trabajo realizadas</t>
  </si>
  <si>
    <t>SAL/SDF</t>
  </si>
  <si>
    <r>
      <rPr>
        <b/>
        <sz val="9"/>
        <rFont val="Arial"/>
        <family val="2"/>
      </rPr>
      <t>SAL:</t>
    </r>
    <r>
      <rPr>
        <sz val="9"/>
        <rFont val="Arial"/>
        <family val="2"/>
      </rPr>
      <t xml:space="preserve">  Actividad para ejecutar durante la vigencia 2021
</t>
    </r>
    <r>
      <rPr>
        <b/>
        <sz val="9"/>
        <rFont val="Arial"/>
        <family val="2"/>
      </rPr>
      <t>SDF 19/01/2020</t>
    </r>
    <r>
      <rPr>
        <sz val="9"/>
        <rFont val="Arial"/>
        <family val="2"/>
      </rPr>
      <t>: Esta acción se realizara durante la vigencia 2021.</t>
    </r>
  </si>
  <si>
    <t>ESTELLA CAÑON
SANDRA PARDO</t>
  </si>
  <si>
    <r>
      <rPr>
        <b/>
        <sz val="9"/>
        <rFont val="Arial"/>
        <family val="2"/>
      </rPr>
      <t xml:space="preserve">15, 18 y 19 de enero de 2021 Conforme a Actividad para ejecutar durante la vigencia 2021:  SAL: </t>
    </r>
    <r>
      <rPr>
        <sz val="9"/>
        <rFont val="Arial"/>
        <family val="2"/>
      </rPr>
      <t xml:space="preserve">Actividad para ejecutar durante la vigencia 2021
</t>
    </r>
    <r>
      <rPr>
        <b/>
        <sz val="9"/>
        <rFont val="Arial"/>
        <family val="2"/>
      </rPr>
      <t>SDF:</t>
    </r>
    <r>
      <rPr>
        <sz val="9"/>
        <rFont val="Arial"/>
        <family val="2"/>
      </rPr>
      <t xml:space="preserve"> La SDF informa que esta acción se ejecutara durante la vigencia 2021.</t>
    </r>
  </si>
  <si>
    <t xml:space="preserve">3.3.1.6.2 </t>
  </si>
  <si>
    <t xml:space="preserve">Hallazgo  administrativo   con presunta incidencia disciplinaria por ineficiencia en el seguimiento de la maquinaria permanente del Relleno Sanitario </t>
  </si>
  <si>
    <t>El Concesionario no acató lo ordenado por el Tribunal de Arbitramiento. Debilidades en la ejecución del Laudo Arbitral (Numeral vigésimo quinto- maquinaria)</t>
  </si>
  <si>
    <t xml:space="preserve">Solicitar  via judicial la declaración de esa obligación de incumplimiento (Numeral vigésimo quinto- maquinaria) por parte del operador CGR, en virtud del laudo arbitral 2018 </t>
  </si>
  <si>
    <t>Solicitud via judicial</t>
  </si>
  <si>
    <t xml:space="preserve">1 solicitud </t>
  </si>
  <si>
    <t>SDF/SAL</t>
  </si>
  <si>
    <t>Hacer seguimiento trimestral  al cumplimiento al fallo del Tribunal de arbitramento, para verificar el estado actual</t>
  </si>
  <si>
    <t xml:space="preserve">Seguimiento </t>
  </si>
  <si>
    <t>4 seguimientos</t>
  </si>
  <si>
    <t>SAL</t>
  </si>
  <si>
    <r>
      <rPr>
        <b/>
        <sz val="9"/>
        <rFont val="Arial"/>
        <family val="2"/>
      </rPr>
      <t>SAL:</t>
    </r>
    <r>
      <rPr>
        <sz val="9"/>
        <rFont val="Arial"/>
        <family val="2"/>
      </rPr>
      <t xml:space="preserve">  Actividad para ejecutar durante la vigencia 2021</t>
    </r>
  </si>
  <si>
    <t>ESTELLA CAÑON</t>
  </si>
  <si>
    <r>
      <rPr>
        <b/>
        <sz val="9"/>
        <rFont val="Arial"/>
        <family val="2"/>
      </rPr>
      <t xml:space="preserve">15, 18 y 19 de enero de 2021 Conforme a Actividad para ejecutar durante la vigencia 2021:  SAL: </t>
    </r>
    <r>
      <rPr>
        <sz val="9"/>
        <rFont val="Arial"/>
        <family val="2"/>
      </rPr>
      <t>Actividad para ejecutar durante la vigencia 2021</t>
    </r>
  </si>
  <si>
    <t xml:space="preserve">Contratar peritaje  técnico para  que cuantifique  los perjuicios ocasionados a  la entidad  y a  la ciudadania en razón a los incumplimientos,   por no contar con la maquinaria en las condiciones contractuales.    </t>
  </si>
  <si>
    <t>Peritaje</t>
  </si>
  <si>
    <t xml:space="preserve">Presentar peritaje ante el Tribunal de Arbitramento </t>
  </si>
  <si>
    <t xml:space="preserve">Concepto técnico </t>
  </si>
  <si>
    <t xml:space="preserve">3.3.1.6.3 </t>
  </si>
  <si>
    <t xml:space="preserve">Hallazgo  administrativo   con presunta incidencia disciplinaria por ineficiencia en el seguimiento a los informes del presupuesto de inversión social </t>
  </si>
  <si>
    <t xml:space="preserve">Debilidades en la ejecución del Laudo Arbitral (Numeral cuadragésimo - Inversión Social)  </t>
  </si>
  <si>
    <t xml:space="preserve">Solicitar  via judicial la decalaración de esa obligación de incumplimiento (Numeral cuadragésimo - Inversión Social ) por parte del operador CGR, en virtud del laudo arbitral 2018 </t>
  </si>
  <si>
    <t>Debilidades en la ejecución del Laudo Arbitral (Numeral cuadragésimo - Inversión Social)</t>
  </si>
  <si>
    <t>Solicitar a la Oficina Juridica de la Contraloria General de la Nación, concepto sobre la obligación de seguir pagando facturas mensuales  a CGR, sin cumplir los parámetros ambientales en materia de lixiviados</t>
  </si>
  <si>
    <t>Solicitud Concepto</t>
  </si>
  <si>
    <t>Solicitud</t>
  </si>
  <si>
    <t xml:space="preserve">3.3.1.6.4 </t>
  </si>
  <si>
    <t xml:space="preserve">Hallazgo  administrativo   con presunta incidencia disciplinaria por riesgo ambiental por cargas al río Tunjuelo e ineficiencia en la optimización de la planta  </t>
  </si>
  <si>
    <t>El Concesionario no ha cumplido con las obligaciones contractuales: CLAUSULA SEGUNDA OBLIGACIONES GENERALES. No.4, No.5, No. 7, No. 8, No. 9, No. 18, No. 43 CLÁUSULA TERCERA OBLIGACIONES ESPECÍFICAS. TÍTULO SOBRE LOS LIXIVIADOS. No. 1, No. 7, No. 9 CLÁUSULA TERCERA OBLIGACIONES ESPECÍFICAS. AUTORIZACIONES LICENCIAS, PERMISOS Y OTROS ASPECTOS AMBIENTALES. No. 1, No. 2, No. 4, No.17</t>
  </si>
  <si>
    <t>Solicitar al Interventor  informes individuales respecto de la optimización de la PTL y el cumplimiento de la totalidad de los parámetros de la calidad del vertimiento, al igual que el cumplimiento de las obligaciones impuestas por las licencias ambientales y por el Plan de Manejo Ambiental en el componente de lixiviados</t>
  </si>
  <si>
    <t xml:space="preserve">Solicitud de Informe al Interventor  
</t>
  </si>
  <si>
    <t xml:space="preserve">
 Emitir Concepto Técnico y  remitir a la SAL y demás entidades,  para lo de su competencia</t>
  </si>
  <si>
    <t xml:space="preserve">
Emisión y Remisión de Concepto Técnico </t>
  </si>
  <si>
    <t>El Concesionario no cumplió lo dispuesto por la Autoridad Ambiental en las Resoluciones:
- Resolución 3358 de 1990
- Resolución 166 de 2008
- Resolución 631 de 2015
- Resolución 827 de 2015
- Resolución 158 de 2019</t>
  </si>
  <si>
    <t>Realizar a través de un laboratorio acreditado la toma de muestras y análisis de los parámetros fisicoquímicos y microbiológicos de los lixiviados generados y vertidos requeridos por la normatividad vigente</t>
  </si>
  <si>
    <t xml:space="preserve">Muestra y analisis  </t>
  </si>
  <si>
    <t xml:space="preserve">1 Muestra y analisis </t>
  </si>
  <si>
    <t>Entregar informe de los resultados a:
- AUTORIDADES AMBIENTALES
- COMISIÓN DE REGULACIÓN DE AGUA POTABLE Y SANEAMIENTO BÁSICO
-TRIBUNAL DE ARBITRAMIENTO 
- TRIBUNAL ADMINISTRATIVO DE CUNDINAMARCA SECCIÓN CUARTA SUBSECCIÓN “B” INCIDENTE No. 88- ÓRDENES 4.21. y 4.22. RELLENO SANITARIO DOÑA JUANA
-SUPERINTENDENCIA DE SERVICIOS PUBLICOS DOMICILIARIOS
- FISCALIA GENERAL DE LA NACION ESPECILIZADA EN LA PROTECCION DE RECURSOS NATURALES
_PROCURADURIA GENERAL DELEGADA PARA ASUNTOS AMBIENTALES Y AGRARIOS</t>
  </si>
  <si>
    <t xml:space="preserve">Entrega de informe de resultados </t>
  </si>
  <si>
    <t xml:space="preserve">Oficio remisorio de entrega de Informe de Resultados </t>
  </si>
  <si>
    <t xml:space="preserve">3.3.1.6.5 </t>
  </si>
  <si>
    <t xml:space="preserve">Hallazgo  administrativo   con incidencia fiscal en cuantía de $2.109.365.320 por el reconocimiento y pago de Agregado Reciclado, no determinado contractualmente </t>
  </si>
  <si>
    <t>Se realizó el pago de estos residuos con cargo a la tarifa que se cobra a los usuarios de la ciudad de Bogotá, lo cual implica que este reconocimiento y pago de actividades, las cuales no están  contempladas contractualmente generan una afectación al erario del distrito</t>
  </si>
  <si>
    <t>Solicitar concepto a la CRA con el fin de analizar si efectivamente esos residuos no hacen parte  de la tarifa, por cuanto se reconocieron teniendo en cuenta lo establecido en el contrato 344 de 2010 con el pago de aprovechamiento.  En caso de que se hayan pagado erradamente a CGR, solicitar la devolución para regresar estos dineros a los usuarios conforme con lo dispuesto en la Resolución CRA 695 de 2014</t>
  </si>
  <si>
    <t>Comunicación Oficial</t>
  </si>
  <si>
    <t>1 Comunicacdo Oficial radicado</t>
  </si>
  <si>
    <t xml:space="preserve">3.3.1.7.3.1 </t>
  </si>
  <si>
    <t xml:space="preserve">Hallazgo  administrativo   por el cobro de tarifas de disposición final y tratamiento de lixiviados en condiciones ineficientes de operación  </t>
  </si>
  <si>
    <t xml:space="preserve">El Concesionario no cumplio con el modelo de tratamiento de lixiviados propuesto en la Resolución CRA 843 de 2018  que
autorizó la modificación de costos económicos frente a los componentes de CDF y CTL  
</t>
  </si>
  <si>
    <t xml:space="preserve">Solicitar concepto a la CRA sobre costos económicos frente a los componentes de CDF y CTL  </t>
  </si>
  <si>
    <t>1 Comunicado Oficial radicado</t>
  </si>
  <si>
    <t xml:space="preserve">Solicitar al Interventor  informes individuales respecto del modelo de tratamiento de lixiviados propuesto en la Resolución CRA 843 de 2018  que autorizó la modificación de costos económicos frente a los componentes de CDF y CTL  </t>
  </si>
  <si>
    <t>Emitir Concepto Técnico y  remitir a la SAL y demás entidades,  para lo de su competencia</t>
  </si>
  <si>
    <t xml:space="preserve">Solicitar a la Superintendencia de Servicios Públicos, control y seguimiento  tarfiario </t>
  </si>
  <si>
    <t xml:space="preserve">No se cuenta con indicadores de calidad de descuento por la actividad de tratamiento de lixiviados remunerada via tarifa </t>
  </si>
  <si>
    <t>Formular alternativas de indicadores de descuentos aplicables por calidad en la actividad de tratamiento de lixiviados</t>
  </si>
  <si>
    <t xml:space="preserve">Informe de indicadores </t>
  </si>
  <si>
    <t xml:space="preserve">1 Informe de indicadores de descuento propuesto </t>
  </si>
  <si>
    <t xml:space="preserve">3.3.1.7.3.2 </t>
  </si>
  <si>
    <t xml:space="preserve">Hallazgo  administrativo   por el no reintegro de recursos cobrados en los costos de disposición final, por concepto de aportes bajo condición </t>
  </si>
  <si>
    <t>Se presentan debilidades en los controles por parte de las dependencias de la Unidad para realizar una oportuna gestión en la ejecución contractual con el objeto de lograr que CGR devuelva estos recursos, contribuyendo que se continuen con estos incumplimientos por parte del Concesionario</t>
  </si>
  <si>
    <t>Proceder a informar a la SSPD sobre los descuentos generados por CGR, para que ejerza sus funciones de vigilancia y control</t>
  </si>
  <si>
    <t xml:space="preserve">Comunicación Oficial </t>
  </si>
  <si>
    <t>Comunicación Oficial presentado a Ente de Vigilancia y Control</t>
  </si>
  <si>
    <t xml:space="preserve">3.3.1.7.5.1 </t>
  </si>
  <si>
    <t>Hallazgo  administrativo   por ineficiencia en el cumplimiento de actividades para clausura y posclausura</t>
  </si>
  <si>
    <t>Debilidad en el uso de las herramientas jurídicas con las que cuenta la Interventoría y la UAESP,  para lograr el cumplimiento total de las actividades de clausura y posclausura</t>
  </si>
  <si>
    <t>Solicitar  a la interventoria hacer  el calculo de provision  recursos relacionados con  las actividades de clausura y posclausura</t>
  </si>
  <si>
    <t xml:space="preserve">Solicitud e informe </t>
  </si>
  <si>
    <t>Reiterar denuncia a la Contraloria Distrital, Contraloria General y a la SuperIntendencia de Servicios Púlicos por falta de la provisión de recursos</t>
  </si>
  <si>
    <t>Acción Legal</t>
  </si>
  <si>
    <t>Solicitar al Interventor  informes individuales respecto del cumplimiento total de las actividades de clausura y posclausura</t>
  </si>
  <si>
    <t xml:space="preserve">3.3.1.7.5.2 </t>
  </si>
  <si>
    <t>Hallazgo administrativo   por ineficiencia en la provisión de recursos para clausura y posclausura</t>
  </si>
  <si>
    <t>Debilidad en el uso de las herramientas jurídicas con las que cuenta la Interventoría y la UAESP, para lograr el total de la provisión de los recursos de clausura y posclausura</t>
  </si>
  <si>
    <t xml:space="preserve">3.3.2.1.1  </t>
  </si>
  <si>
    <t xml:space="preserve">Hallazgo  administrativo   con presunta incidencia disciplinaria por deficiencias en la aplicación de descuentos conforme a los Indicadores de Calidad  </t>
  </si>
  <si>
    <t>Desconocimiento de parte de terceros sobre cuales son los  indicadores de calidad que generan descuento en las facturas de disposición final</t>
  </si>
  <si>
    <t>Ajustar el Informe de Supervisión y Control de Disposicion Final ampliando información frente a los  indicadores de calidad que generan descuento en las facturas de disposición final</t>
  </si>
  <si>
    <t>Informe de Supervisión y Control de Disposición Final</t>
  </si>
  <si>
    <t>10 Informes de Supervisión y Control de Disposición Final ajustado</t>
  </si>
  <si>
    <t>0/10*100</t>
  </si>
  <si>
    <t xml:space="preserve">3.3.2.1.2 </t>
  </si>
  <si>
    <t>Hallazgo  administrativo   con presunta incidencia disciplinaria por expedición extemporánea de garantías</t>
  </si>
  <si>
    <t>Debilidades en el seguimiento contractual, enmarcado en la normatividad nacional, que exigiera al operador el cumplimiento oportuno de las garantías contractuales</t>
  </si>
  <si>
    <t>Realizar mesa de seguimiento contractual conforme con lo establecido en normatividad nacional (ley 1474 de 2011;ley 734 de 2002; decreto 1082 de 2015) exigiendo al operador el cumplimiento oportuno de las garantias contractuales - polizas</t>
  </si>
  <si>
    <t>Mesa de seguimiento mensual</t>
  </si>
  <si>
    <t>10 mesas de seguimiento realizadas</t>
  </si>
  <si>
    <t xml:space="preserve">3.3.2.1.4  </t>
  </si>
  <si>
    <t>Hallazgo  administrativo   con presunta incidencia disciplinaria por celebración de modificación contractual sin los permisos de autoridad competente</t>
  </si>
  <si>
    <t xml:space="preserve">
Debilidades en el análisis de viabilidad para la suscripción de contratos, convenios y/o modificaciones contractuales, frente a los trámites administrativos de consecución de licencias, autorizaciones y permisos para la realización de obras civiles ante las autoridades competentes</t>
  </si>
  <si>
    <t>Realizar capacitación a través de la SAL  frente a vigilancia jurídica  en cuanto a  Supervisar, verificar y controlar que el contratista cuente con las licencias, permisos y autorizaciones requeridos para el normal desarrollo de la ejecución del contrato y que observe sus condiciones</t>
  </si>
  <si>
    <t xml:space="preserve">Capacitación </t>
  </si>
  <si>
    <t>1 capactación realizada.</t>
  </si>
  <si>
    <t>SAL / SDF</t>
  </si>
  <si>
    <t xml:space="preserve">3.3.1.3.1 </t>
  </si>
  <si>
    <t>Hallazgo  administrativo   por baja ejecución de metas propuestas</t>
  </si>
  <si>
    <t>Debilidad en la formulación del indicador de medición de fortalecimiento y formalización, en la generación de reportes de actividades asociadas y en la articulación entre las distintas herramientas de planeación de la entidad</t>
  </si>
  <si>
    <t>Conformar un indicador de fortalecimiento y formalización asociado a un sistema de infromación de actividades realizadas</t>
  </si>
  <si>
    <t>Construcción de Indicador de Fortalecimiento y Formalización</t>
  </si>
  <si>
    <t>1 indicador</t>
  </si>
  <si>
    <t>SAPROV/OAP</t>
  </si>
  <si>
    <r>
      <rPr>
        <b/>
        <sz val="9"/>
        <rFont val="Arial"/>
        <family val="2"/>
      </rPr>
      <t>SAPROV 19/01/2021:</t>
    </r>
    <r>
      <rPr>
        <sz val="9"/>
        <rFont val="Arial"/>
        <family val="2"/>
      </rPr>
      <t xml:space="preserve"> fue realizado el acercamiento con la OAP para definir el protocolo de entrega de información a los entes de control para su posterior publicación, se espera durante el primer trimestre de la vigencia definir las acciones para dar respuesta a esta actividad. 
</t>
    </r>
    <r>
      <rPr>
        <b/>
        <sz val="9"/>
        <rFont val="Arial"/>
        <family val="2"/>
      </rPr>
      <t xml:space="preserve">OAP 19/01/2021: </t>
    </r>
    <r>
      <rPr>
        <sz val="9"/>
        <rFont val="Arial"/>
        <family val="2"/>
      </rPr>
      <t>Se iniciara la autoevaluación a la acción en la vigencia 2021.</t>
    </r>
  </si>
  <si>
    <t>IVAN SIERRA
SANDRA PARDO</t>
  </si>
  <si>
    <r>
      <t>15, 18 y 19 de enero de 2021 Conforme a Plan de Auditoria (Rad. UAESP 20211100000183 del 06/01/2021): La SAPRO</t>
    </r>
    <r>
      <rPr>
        <sz val="9"/>
        <rFont val="Arial"/>
        <family val="2"/>
      </rPr>
      <t xml:space="preserve"> informa que se realizo el ecrcamiento para definir protocolo de netrega de información a los entes de control, par luego publicarlo, Se informa uqe se espera dar cumplimiento durante el primer semeste de la vigencia 2021.
</t>
    </r>
    <r>
      <rPr>
        <b/>
        <sz val="9"/>
        <rFont val="Arial"/>
        <family val="2"/>
      </rPr>
      <t>La OAP</t>
    </r>
    <r>
      <rPr>
        <sz val="9"/>
        <rFont val="Arial"/>
        <family val="2"/>
      </rPr>
      <t xml:space="preserve"> informa que se realizara el seguimiento a la acción en la vigencia 2021.</t>
    </r>
  </si>
  <si>
    <t xml:space="preserve">3.3.2.3.1 </t>
  </si>
  <si>
    <t xml:space="preserve">Hallazgo  administrativo   con presunta incidencia disciplinaria e incidencia fiscal en cuantía de $90.037.387 por vulneración del principio de planeación y expiración de plazos de garantías contractuales y de los objetos adquiridos  </t>
  </si>
  <si>
    <t>Debilidades en la articulación con almacén para tener la información disponible del vehículo donado, demoras en la entrega de los elementos a las organizaciones asociada a las dificultades por la pandemia del COVID 19</t>
  </si>
  <si>
    <t>Disponer de las actas de entrega de los 10 elementos faltantes e identificar el vehículo restante como el objeto de donación por parte del proveedor</t>
  </si>
  <si>
    <t>Evidencia de entregas realizadas</t>
  </si>
  <si>
    <t>= acta de entrega/ triciclo eléctrico entregado *100</t>
  </si>
  <si>
    <t>SAPROV/SAF ALMACEN</t>
  </si>
  <si>
    <t>19/01/2021
18/01/2021</t>
  </si>
  <si>
    <r>
      <rPr>
        <b/>
        <sz val="9"/>
        <rFont val="Arial"/>
        <family val="2"/>
      </rPr>
      <t>SAPROV 19/01/2021</t>
    </r>
    <r>
      <rPr>
        <sz val="9"/>
        <rFont val="Arial"/>
        <family val="2"/>
      </rPr>
      <t xml:space="preserve">: Durante el primer trimestre se realizarán mesas de trabajo con el personal de la Subdirección Administrativa y Financiera para garantizar la entrega de los elementos a cargo de la Subdirección de Aprovechamiento.
</t>
    </r>
    <r>
      <rPr>
        <b/>
        <sz val="9"/>
        <rFont val="Arial"/>
        <family val="2"/>
      </rPr>
      <t>SAF 18/01/2021:</t>
    </r>
    <r>
      <rPr>
        <sz val="9"/>
        <rFont val="Arial"/>
        <family val="2"/>
      </rPr>
      <t xml:space="preserve"> La SAF no presentó evidencias porque esta acción es para ejecutar en el año 2021</t>
    </r>
  </si>
  <si>
    <t>IVAN SIERRA
ERIKA HUARI</t>
  </si>
  <si>
    <r>
      <t>15, 18 y 19 de enero de 2021 Conforme a Plan de Auditoria (Rad. UAESP 20211100000183 del 06/01/2021): La SAPROV</t>
    </r>
    <r>
      <rPr>
        <sz val="9"/>
        <rFont val="Arial"/>
        <family val="2"/>
      </rPr>
      <t xml:space="preserve"> informa que durante el primer trimestre se realizaran mesas de trabajo con la SAF para garantizar la entrega de los elementos a cargo de la SAPROV.
</t>
    </r>
    <r>
      <rPr>
        <b/>
        <sz val="9"/>
        <rFont val="Arial"/>
        <family val="2"/>
      </rPr>
      <t xml:space="preserve"> La SAF</t>
    </r>
    <r>
      <rPr>
        <sz val="9"/>
        <rFont val="Arial"/>
        <family val="2"/>
      </rPr>
      <t xml:space="preserve"> no presentó evidencias porque esta acción es para ejecutar en el año 2021</t>
    </r>
  </si>
  <si>
    <t>3.3.3.1.1</t>
  </si>
  <si>
    <t xml:space="preserve">Hallazgo  administrativo   por información inconsistente suministrada a los entes de control </t>
  </si>
  <si>
    <t>Información inconsistente suministrada a los entes de control referente a la ejecucion del programa "Fortalecimiento de las organizaciones de recicladores" para el periodo 2016 - 2020</t>
  </si>
  <si>
    <t>Recopilar y compartir con entes de control la informacion fidedigna de ejecucion del programa"Fortalecimiento de las organizaciones de recicladores" para el periodo 2016 - 2020</t>
  </si>
  <si>
    <t>Informacion del programa  fidedigna que es compartida</t>
  </si>
  <si>
    <t>Informacion veraz contrastada con los datos de ejecucion compartida</t>
  </si>
  <si>
    <r>
      <rPr>
        <b/>
        <sz val="9"/>
        <rFont val="Arial"/>
        <family val="2"/>
      </rPr>
      <t>SAPROV 19/01/2021</t>
    </r>
    <r>
      <rPr>
        <sz val="9"/>
        <rFont val="Arial"/>
        <family val="2"/>
      </rPr>
      <t xml:space="preserve">: Durante el primer trimestre se realizarán mesas de trabajo con el personal encargado del programa de fortlaecimiento para garantizar la entrega con información confiable sobre la gestión realizada.
</t>
    </r>
    <r>
      <rPr>
        <b/>
        <sz val="9"/>
        <rFont val="Arial"/>
        <family val="2"/>
      </rPr>
      <t>OAP 19/01/2021:</t>
    </r>
    <r>
      <rPr>
        <sz val="9"/>
        <rFont val="Arial"/>
        <family val="2"/>
      </rPr>
      <t xml:space="preserve"> Se iniciara la autoevaluación a la acción en la vigencia 2021.</t>
    </r>
  </si>
  <si>
    <r>
      <t xml:space="preserve">15, 18 y 19 de enero de 2021 Conforme a Plan de Auditoria (Rad. UAESP 20211100000183 del 06/01/2021): </t>
    </r>
    <r>
      <rPr>
        <sz val="9"/>
        <rFont val="Arial"/>
        <family val="2"/>
      </rPr>
      <t xml:space="preserve">La SAPROV informa que durante el  primer trimestre se realizarán mesas de trabajo con el personal encargado del programa de fortlaecimiento para garantizar la entrega con información confiable sobre la gestión realizada.
</t>
    </r>
    <r>
      <rPr>
        <b/>
        <sz val="9"/>
        <rFont val="Arial"/>
        <family val="2"/>
      </rPr>
      <t>La OAP</t>
    </r>
    <r>
      <rPr>
        <sz val="9"/>
        <rFont val="Arial"/>
        <family val="2"/>
      </rPr>
      <t xml:space="preserve"> informa que se realizara el seguimiento a la acción en la vigencia 2021.</t>
    </r>
  </si>
  <si>
    <t xml:space="preserve">3.3.3.1.2 </t>
  </si>
  <si>
    <t xml:space="preserve">Hallazgo  administrativo   por mora en la legalización de bienes inmuebles adquiridos por la entidad  </t>
  </si>
  <si>
    <t>Mora en la legalización de bienes inmuebles adquiridos por la entidad</t>
  </si>
  <si>
    <t>Realizar los tramites de legalización de bienes adquiridos por la entidad</t>
  </si>
  <si>
    <t>Numero de bienes adquiridos que estan legalizados</t>
  </si>
  <si>
    <t>= Numero y valor de los bienes adquiridos/ Numero y valor de bienes legalizados *100</t>
  </si>
  <si>
    <t>SAPROV/SAF</t>
  </si>
  <si>
    <r>
      <rPr>
        <b/>
        <sz val="9"/>
        <rFont val="Arial"/>
        <family val="2"/>
      </rPr>
      <t>SAPROV 19/01/2021</t>
    </r>
    <r>
      <rPr>
        <sz val="9"/>
        <rFont val="Arial"/>
        <family val="2"/>
      </rPr>
      <t xml:space="preserve">: Durante el primer trimestre se realizarán mesas de trabajo con el personal de la Subdirección Administrativa y Financiera para garantizar la entrega de los elementos a cargo de la Subdirección de Aprovechamiento  </t>
    </r>
  </si>
  <si>
    <r>
      <t>15, 18 y 19 de enero de 2021 Conforme a Plan de Auditoria (Rad. UAESP 20211100000183 del 06/01/2021):</t>
    </r>
    <r>
      <rPr>
        <sz val="9"/>
        <rFont val="Arial"/>
        <family val="2"/>
      </rPr>
      <t xml:space="preserve"> La SAPROV informa que durante el primer trimestre se realizaran mesas de trabajo con la SAF para garantizar la entrega de los elementos a cargo de la SAPROV.</t>
    </r>
  </si>
  <si>
    <t>3.3.1.3.2</t>
  </si>
  <si>
    <t xml:space="preserve">Hallazgo  administrativo   por desactualización de informes que requieren reporte </t>
  </si>
  <si>
    <t>Debilidad en el seguimiento de la publicación de los informes que se deben publicar en la pagina web de la entidad</t>
  </si>
  <si>
    <t>Actualizar la información a corte de diciembre 31 del 2020 , de los informes que requieren reporte Evaluado en el contenido de la página WEB de la UAESP, en el sitio “Planeación, Metas, Objetivos e Indicadores”</t>
  </si>
  <si>
    <t>Información actualizada</t>
  </si>
  <si>
    <t>1 actualización</t>
  </si>
  <si>
    <t>OAP</t>
  </si>
  <si>
    <t>19/01/2021:  Se iniciara la autoevaluación a la acción en la vigencia 2021.</t>
  </si>
  <si>
    <r>
      <t xml:space="preserve">15, 18 y 19 de enero de 2021 Conforme a Plan de Auditoria (Rad. UAESP 20211100000183 del 06/01/2021): </t>
    </r>
    <r>
      <rPr>
        <sz val="9"/>
        <rFont val="Arial"/>
        <family val="2"/>
      </rPr>
      <t>La OAP informa que se realizara el seguimiento a la acción en la vigencia 2021.</t>
    </r>
  </si>
  <si>
    <t>3.3.1</t>
  </si>
  <si>
    <t xml:space="preserve">Hallazgo   administrativo   con presunta incidencia disciplinaria por debilidades en el seguimiento de las obligaciones generales del contrato 311 de 2013.  </t>
  </si>
  <si>
    <t xml:space="preserve">No presentacion oportuna del estudio de seguridad en los terminos establecidos en el contrato de concesion 311/2013/ </t>
  </si>
  <si>
    <t>Requerir al concesionario y/o a la interventoria, en el mes de diciembre del año 2020 y en caso  de prorroga del contrato 311/2013 en el ultimo trimestre de cada anualidad, para que allegue el estudio de seguridad en los terminos y condiciones del contrato de concesion o quien  lo sustituya.</t>
  </si>
  <si>
    <t>Requerimiento escrito</t>
  </si>
  <si>
    <t>1 requerimiento  por mes / ultimo trimestre de cada anualidad</t>
  </si>
  <si>
    <t>SSFAP</t>
  </si>
  <si>
    <t>19/01/2021: Acción para ejecutar en la vigencia 2021</t>
  </si>
  <si>
    <r>
      <rPr>
        <b/>
        <sz val="9"/>
        <rFont val="Arial"/>
        <family val="2"/>
      </rPr>
      <t>19/01/2020 Según plan de auditoria No. 20211100000183:</t>
    </r>
    <r>
      <rPr>
        <sz val="9"/>
        <rFont val="Arial"/>
        <family val="2"/>
      </rPr>
      <t xml:space="preserve"> La SSFAP informa que la acción para ejecutar en la vigencia 2021</t>
    </r>
  </si>
  <si>
    <t>Informe Final Auditoria de Desempeño No. 240, PAD-2020</t>
  </si>
  <si>
    <t xml:space="preserve"> Hacer seguimiento a la gestion del componente de seguridad </t>
  </si>
  <si>
    <t xml:space="preserve"> reunion periodica de seguimiento a personal de seguridad y vigilancia concesion</t>
  </si>
  <si>
    <t>No. reuniones  / periodo de vigencia del contrato de operacion 311/2013</t>
  </si>
  <si>
    <t>3.3.2</t>
  </si>
  <si>
    <t xml:space="preserve">Hallazgo   administrativo   con presunta incidencia disciplinaria por debilidades en la elaboración de informes de supervisión mensuales del contrato.  </t>
  </si>
  <si>
    <t>Debilidad en el seguimiento, control y etapa de ejecución del contrato de concesión 311de 2013, toda vez que el informe mensual de supervisión no cuenta con el balance mensual de los ingresos por servicio e inmueble en concesión con el resultado del correspondiente porcentaje a girar por la compañía fiduciaria, además de la no coincidencia de algunos libros auxiliares emitidos por el concesionario comparando con la relación de ingresos remitida por la UAESP.</t>
  </si>
  <si>
    <t>Adicionar en el informe de supervisión  durante el plazo de ejecución del contrato 311 de 2013, un componente financiero en el cual se incluya el balance mensual de ingresos que facilite el seguimiento y control de los ingresos por servicios y por cementerio, así como las conclusiones más relevantes del desempeño financiero del mes.</t>
  </si>
  <si>
    <t>Componente financiero en el Informe de Supervisión y Control de los Servicios Funerarios</t>
  </si>
  <si>
    <t>Balance Mensual de ingresos</t>
  </si>
  <si>
    <t>La UAESP realizará mesa de trabajo mensual con la interventoría y el concesionario para validar que el reporte financiero radicado en la UAESP corresponda con la versión final avalada por la interventoría y la UAESP conforme a trazabilidad de observaciones en el mes.</t>
  </si>
  <si>
    <t>Acta mesa de trabajo de validación del reporte financiero</t>
  </si>
  <si>
    <t>N° de mesas de trabajo / meses de la vigencia del contrato 311 de 2013</t>
  </si>
  <si>
    <t>3.3.3</t>
  </si>
  <si>
    <t xml:space="preserve"> Hallazgo   administrativo   con presunta incidencia disciplinaria por la no implementación de sistemas de información, de acuerdo a las obligaciones específicas del contrato 311 de 2013.</t>
  </si>
  <si>
    <t>No implementacion de un sistema de informacion con las condiciones técnicas de acceso establecidas en el contrato 311 de 2013, que permita consultar en tiempo real la información referente a servicios funerarios (SUIF) para la ciudadanía y entes de control.</t>
  </si>
  <si>
    <t xml:space="preserve">Requerir al concesionario y/o interventoria  para la implementacion de un desarrollo funcional que permita el acceso en linea a la informacion de los servicios funerarios de los cementerios de propiedad del distrito  al publico y entes de control con sujecion a la ley de proteccion de datos </t>
  </si>
  <si>
    <t>desarrollo tecnologico segunrequerimientos tecnicos funcionales  y/o presunto incumplimiento</t>
  </si>
  <si>
    <t>consulta en linea /disponibilidad de la informacion</t>
  </si>
  <si>
    <t>SSFAP/OTIC - Interventoria contrato 311/2013</t>
  </si>
  <si>
    <r>
      <rPr>
        <b/>
        <sz val="9"/>
        <rFont val="Arial"/>
        <family val="2"/>
      </rPr>
      <t xml:space="preserve">OTIC - 19/01/2021: </t>
    </r>
    <r>
      <rPr>
        <sz val="9"/>
        <rFont val="Arial"/>
        <family val="2"/>
      </rPr>
      <t>Acción a ejecutarse en el 2021.</t>
    </r>
    <r>
      <rPr>
        <b/>
        <sz val="9"/>
        <rFont val="Arial"/>
        <family val="2"/>
      </rPr>
      <t xml:space="preserve">
SSFAP - 19/01/2021:</t>
    </r>
    <r>
      <rPr>
        <sz val="9"/>
        <rFont val="Arial"/>
        <family val="2"/>
      </rPr>
      <t xml:space="preserve">   Acción para ejecutar en la vigencia 2021</t>
    </r>
  </si>
  <si>
    <t>ESTELLA CAÑON
ERIKA HUARI</t>
  </si>
  <si>
    <r>
      <t xml:space="preserve">15,18 y 19 de enero 2021 Conforme a plan de auditoría 20211100000186 del 6 de enero del 2021: OTIC: </t>
    </r>
    <r>
      <rPr>
        <sz val="9"/>
        <rFont val="Arial"/>
        <family val="2"/>
      </rPr>
      <t xml:space="preserve">Acción a ejecutarse en el 2021.
</t>
    </r>
    <r>
      <rPr>
        <b/>
        <sz val="9"/>
        <rFont val="Arial"/>
        <family val="2"/>
      </rPr>
      <t>SSFAP:</t>
    </r>
    <r>
      <rPr>
        <sz val="9"/>
        <rFont val="Arial"/>
        <family val="2"/>
      </rPr>
      <t xml:space="preserve">  La SSFAP informa que la acción para ejecutar en la vigencia 2021</t>
    </r>
  </si>
  <si>
    <t>3.4.1</t>
  </si>
  <si>
    <t>Hallazgo   administrativo   por no registro en el aplicativo del Almacén de los inmuebles correspondientes al contrato 344 de 2010 CGR Doña Juana.</t>
  </si>
  <si>
    <t xml:space="preserve">No registro en el aplicativo del Almacén de los inmuebles correspondientes al contrato 344 de 2010 CGR Doña Juana.  </t>
  </si>
  <si>
    <t>Realizar el registro en almacen de los inmuebles correspondientes al contrato 344 de 2010, teniendo como soporte la carta circular No 67 de 02 Ene 2018 (Contador Genral. E)</t>
  </si>
  <si>
    <t>Ingreso Almacen</t>
  </si>
  <si>
    <t>Ingresos</t>
  </si>
  <si>
    <t>SAF (Almacen)</t>
  </si>
  <si>
    <r>
      <rPr>
        <b/>
        <sz val="9"/>
        <rFont val="Arial"/>
        <family val="2"/>
      </rPr>
      <t xml:space="preserve">18/01/2021 </t>
    </r>
    <r>
      <rPr>
        <sz val="9"/>
        <rFont val="Arial"/>
        <family val="2"/>
      </rPr>
      <t xml:space="preserve">No se presentó autoevaluación porque son para ejecutar en el año 2021. </t>
    </r>
  </si>
  <si>
    <t>ERIKA HUARI</t>
  </si>
  <si>
    <r>
      <t xml:space="preserve">15,18 y 19 de enero 2021 Conforme a plan de auditoría 20211100000186 del 6 de enero del 2021. </t>
    </r>
    <r>
      <rPr>
        <sz val="9"/>
        <rFont val="Arial"/>
        <family val="2"/>
      </rPr>
      <t xml:space="preserve">No se presentó autoevaluación porque son para ejecutar en el año 2021. </t>
    </r>
  </si>
  <si>
    <t>3.4.2</t>
  </si>
  <si>
    <t>Hallazgo   administrativo   por falta de valorización de siete (7) inmuebles y de registros en el aplicativo del almacén y en los estados financieros.</t>
  </si>
  <si>
    <t>Deficiente comunicación entre las dependencias que desempeñan actividades relacionadas con los predios de la Unidad,  toda vez que no informaron la adquisición de los mismos al área de almacén y contabilidad.</t>
  </si>
  <si>
    <t>Identificar y actualizar la documentacion  e informacion referente a los predios adquiridos por la entidad, e informar a las areas correspondientes.</t>
  </si>
  <si>
    <t>Comunicaciones oficiales</t>
  </si>
  <si>
    <t>Cominucado oficial</t>
  </si>
  <si>
    <t>SAF
SAL
SDF
SRBL
SSFAP
SAPROV</t>
  </si>
  <si>
    <r>
      <rPr>
        <b/>
        <sz val="9"/>
        <rFont val="Arial"/>
        <family val="2"/>
      </rPr>
      <t>SAPROV 19/01/2021</t>
    </r>
    <r>
      <rPr>
        <sz val="9"/>
        <rFont val="Arial"/>
        <family val="2"/>
      </rPr>
      <t xml:space="preserve">: Durante el primer trimestre se realizarán mesas de trabajo con el personal de la Subdirección Administrativa y Financiera para garantizar la actualización de los predios que se encuentran en el aplicativo del almacén, garantizando la consistencia de los estados financieros de la Entidad. 
</t>
    </r>
    <r>
      <rPr>
        <b/>
        <sz val="9"/>
        <rFont val="Arial"/>
        <family val="2"/>
      </rPr>
      <t>SAL:</t>
    </r>
    <r>
      <rPr>
        <sz val="9"/>
        <rFont val="Arial"/>
        <family val="2"/>
      </rPr>
      <t xml:space="preserve"> Actividad para ejecutar durante la vigencia 2021
</t>
    </r>
    <r>
      <rPr>
        <b/>
        <sz val="9"/>
        <rFont val="Arial"/>
        <family val="2"/>
      </rPr>
      <t>SDF 19/01/2020:</t>
    </r>
    <r>
      <rPr>
        <sz val="9"/>
        <rFont val="Arial"/>
        <family val="2"/>
      </rPr>
      <t xml:space="preserve"> Esta acción se realizara durante la vigencia 2021.
</t>
    </r>
    <r>
      <rPr>
        <b/>
        <sz val="9"/>
        <rFont val="Arial"/>
        <family val="2"/>
      </rPr>
      <t>SAF 18/01/2021:</t>
    </r>
    <r>
      <rPr>
        <sz val="9"/>
        <rFont val="Arial"/>
        <family val="2"/>
      </rPr>
      <t xml:space="preserve"> No se presentó autoevaluación porque son para ejecUtar en el año 2021. </t>
    </r>
  </si>
  <si>
    <t xml:space="preserve">ERIKA HUARI
ESTELLA CAÑON
SANDRA PARDO
IVAN SIERRA
</t>
  </si>
  <si>
    <t>0/7*100</t>
  </si>
  <si>
    <r>
      <t>15, 18 y 19 de enero de 2021 Conforme a Plan de Auditoria (Rad. UAESP 20211100000183 del 06/01/2021): La SAPROV</t>
    </r>
    <r>
      <rPr>
        <sz val="9"/>
        <rFont val="Arial"/>
        <family val="2"/>
      </rPr>
      <t xml:space="preserve"> informa que durante el primer trimestre se realizaran mesas de trabajo con la SAF  para garantizar la actualización de los predios que se encuentran en el aplicativo del almacén, garantizando la consistencia de los estados financieros de la Entidad. 
</t>
    </r>
    <r>
      <rPr>
        <b/>
        <sz val="9"/>
        <rFont val="Arial"/>
        <family val="2"/>
      </rPr>
      <t>SAL:</t>
    </r>
    <r>
      <rPr>
        <sz val="9"/>
        <rFont val="Arial"/>
        <family val="2"/>
      </rPr>
      <t xml:space="preserve"> Actividad para ejecutar durante la vigencia 2021
</t>
    </r>
    <r>
      <rPr>
        <b/>
        <sz val="9"/>
        <rFont val="Arial"/>
        <family val="2"/>
      </rPr>
      <t xml:space="preserve">SDF: </t>
    </r>
    <r>
      <rPr>
        <sz val="9"/>
        <rFont val="Arial"/>
        <family val="2"/>
      </rPr>
      <t xml:space="preserve">La SDF informa que esta acción se ejecutara durante la vigencia 2021.
</t>
    </r>
    <r>
      <rPr>
        <b/>
        <sz val="9"/>
        <rFont val="Arial"/>
        <family val="2"/>
      </rPr>
      <t>SAF</t>
    </r>
    <r>
      <rPr>
        <sz val="9"/>
        <rFont val="Arial"/>
        <family val="2"/>
      </rPr>
      <t xml:space="preserve">: No se presentó autoevaluación porque son para ejecutar en el año 2021. </t>
    </r>
  </si>
  <si>
    <t xml:space="preserve">Registrar contablemente los predios de la entidad de conformidad con la informacion recibida por las areas. </t>
  </si>
  <si>
    <t>Registros Contables</t>
  </si>
  <si>
    <t>Registro contable</t>
  </si>
  <si>
    <t>SAF (Contabilidad - Almacen)</t>
  </si>
  <si>
    <t xml:space="preserve">Actualizar y publicar el  procedimiento Adquisición de Predios GAP-PC-05 V.5., incorporando una actividad mediante la cual se comunique al interior de la Unidad Administrativa de Servicios Públicos, la adquisición del predio a la dependencia que lo solicito y a la Subdirección de Administrativa y Financiera, para lo de su competencia. </t>
  </si>
  <si>
    <t xml:space="preserve">Procedimiento GAP-PC-05 V.5  </t>
  </si>
  <si>
    <t>Procedimiento Actualizado y Publicado</t>
  </si>
  <si>
    <t>3.4.3</t>
  </si>
  <si>
    <t>Hallazgo   administrativo   por no efectuar la identificación predial de los inmuebles de propiedad de la UAESP, entregados en concesión a CGR DJ</t>
  </si>
  <si>
    <t>No efectuar la identificación predial de los inmuebles de propiedad de la UAESP, dispuestos a CGR DJ para el desarrollo de su actividad.</t>
  </si>
  <si>
    <t>Identificar la totalidad de los inmuebles  ubicados en las zonas de operacion para el desarrollo exclusivo del objeto de la concesion.</t>
  </si>
  <si>
    <t>% inmuebles identificados</t>
  </si>
  <si>
    <t>Inmuebles identificados / Total predio *100</t>
  </si>
  <si>
    <t>3.4.4</t>
  </si>
  <si>
    <t>Hallazgo   Administrativo   por incumplimiento a la Cláusula Trigésima Segunda del contrato de concesión 344 de 2010 de CGR Doña Juana, en cuanto a suministrar un inventario anual actualizado y valorizado</t>
  </si>
  <si>
    <t xml:space="preserve">Presunto incumplimiento a la Cláusula Trigésima Segunda del contrato de concesión 344 de 2010 de CGR Doña Juana, en cuanto a suministrar un inventario anual actualizado y valorizado.  </t>
  </si>
  <si>
    <t>Adelantar tramites y procedimientos pertinentes para que la intervenctoria y concesionario suministren el inventario valorizado de conformidad con lo establecido en el nuevo marco normativo contable.</t>
  </si>
  <si>
    <t>Tramites y procedimientos</t>
  </si>
  <si>
    <t>Tramites y procedimientos relizados</t>
  </si>
  <si>
    <t>SDF
SAF</t>
  </si>
  <si>
    <r>
      <rPr>
        <b/>
        <sz val="9"/>
        <rFont val="Arial"/>
        <family val="2"/>
      </rPr>
      <t xml:space="preserve">SDF 19/01/2020: </t>
    </r>
    <r>
      <rPr>
        <sz val="9"/>
        <rFont val="Arial"/>
        <family val="2"/>
      </rPr>
      <t xml:space="preserve">Esta acción se realizara durante la vigencia 2021.
</t>
    </r>
    <r>
      <rPr>
        <b/>
        <sz val="9"/>
        <rFont val="Arial"/>
        <family val="2"/>
      </rPr>
      <t xml:space="preserve">SAF 18/01/2021: </t>
    </r>
    <r>
      <rPr>
        <sz val="9"/>
        <rFont val="Arial"/>
        <family val="2"/>
      </rPr>
      <t xml:space="preserve">No se presentó autoevaluación porque son para ejecUtar en el año 2021. </t>
    </r>
  </si>
  <si>
    <t>SANDRA PARDO
ERIKA HUARI</t>
  </si>
  <si>
    <r>
      <t>15, 18 y 19 de enero de 2021 Conforme a Actividad para ejecutar durante la vigencia 2021:</t>
    </r>
    <r>
      <rPr>
        <sz val="9"/>
        <rFont val="Arial"/>
        <family val="2"/>
      </rPr>
      <t xml:space="preserve"> </t>
    </r>
    <r>
      <rPr>
        <b/>
        <sz val="9"/>
        <rFont val="Arial"/>
        <family val="2"/>
      </rPr>
      <t>La SDF</t>
    </r>
    <r>
      <rPr>
        <sz val="9"/>
        <rFont val="Arial"/>
        <family val="2"/>
      </rPr>
      <t xml:space="preserve"> informa que esta acción se ejecutara durante la vigencia 2021.
</t>
    </r>
    <r>
      <rPr>
        <b/>
        <sz val="9"/>
        <rFont val="Arial"/>
        <family val="2"/>
      </rPr>
      <t>SAF:</t>
    </r>
    <r>
      <rPr>
        <sz val="9"/>
        <rFont val="Arial"/>
        <family val="2"/>
      </rPr>
      <t xml:space="preserve"> No se presentó autoevaluación porque son para ejecutar en el año 2021. </t>
    </r>
  </si>
  <si>
    <t>3.4.5</t>
  </si>
  <si>
    <t xml:space="preserve">Hallazgo   Administrativo   por ausencia de registros de reversiones y bajas de los bienes muebles entregados en concesión a CGR Doña Juana en el aplicativo del Almacén y en los Estados Financieros.  </t>
  </si>
  <si>
    <t xml:space="preserve">La informacion suministrada por CGR, no cumple los parametros para realizar los registros  en almacén y en los estados financieros de las reversiones y bajas de los bienes muebles entregados. </t>
  </si>
  <si>
    <t>Se verificara con el concesionario, la interventoria y el supervisor del contrato de concesion, si existen muebles en reversion y/o baja, para realizar los registros correspondientes.</t>
  </si>
  <si>
    <t>Requerimientos</t>
  </si>
  <si>
    <t>Requerimientos realizados</t>
  </si>
  <si>
    <t>3.4.6</t>
  </si>
  <si>
    <t xml:space="preserve">Hallazgo   Administrativo   por falta de reconocimiento, medición y determinación de saldos iniciales, bajo el nuevo marco normativo.  </t>
  </si>
  <si>
    <t xml:space="preserve">Aplicar la medición y determinación de saldos iniciales, bajo el nuevo marco normativo.  </t>
  </si>
  <si>
    <t>La Subdirección de Dispocisión Final envíe comunicado a  CGR Doña Juana solicitando la información correspondiente de los Bienes  muebles en concesión diligenciando la matriz de PPYE , que la Subdirección Administrativa y Financiera le suministrara.</t>
  </si>
  <si>
    <t>Comunicados oficiales radicados</t>
  </si>
  <si>
    <t>Comunicados realizados / Comunicados programados</t>
  </si>
  <si>
    <t>De conformidad con la respuesta recibida, la Subdirección Administrativa y Financiera  analizará si es material o no, la información suministrada.</t>
  </si>
  <si>
    <t>Analisis de los bienes muebles en concesión</t>
  </si>
  <si>
    <t>Analisis realizado/Analisis Programado</t>
  </si>
  <si>
    <t>SAF - Almacen</t>
  </si>
  <si>
    <t>Se realizara comité de sostenibilidad Contable para determinar el paso a seguir (los respectivos registros contables)</t>
  </si>
  <si>
    <t>Registro Contable</t>
  </si>
  <si>
    <t>Movimientos Registrados/Movimientos generados</t>
  </si>
  <si>
    <t>SAF - Contabilidad</t>
  </si>
  <si>
    <t>3.2.1.1</t>
  </si>
  <si>
    <t>04 - CONTROL FISCAL</t>
  </si>
  <si>
    <t>Hallazgo administrativo por la falta de disposición de soportes del contrato UAESP 254 - 2020</t>
  </si>
  <si>
    <t xml:space="preserve">Debilidades en la entrega de información solicitada por el ente de control.   </t>
  </si>
  <si>
    <t>Un (1) Protocolo  implementado</t>
  </si>
  <si>
    <t>Informe Final Visita de Control Fiscal Código 515</t>
  </si>
  <si>
    <t>3.2.1.2</t>
  </si>
  <si>
    <t>Hallazgo administrativo por la falta de adecuados estudios previos en el contrato 254-2020, toda vez se contrató bajo una modalidad de cobro diario, sin proveer un cubrimiento real por metros cuadrados en la ejecución del contrato, donde se conociera de antemano el costo base diario.</t>
  </si>
  <si>
    <t>Debilidad en la incorporacion de los cronogramas que soportan la ejecucion en los expedientes contractuales.</t>
  </si>
  <si>
    <t>Anexar en los expedientes contractuales, los soportes de las actividades ejecutadas.</t>
  </si>
  <si>
    <t>Verificacion de la presencia de los soportes de ejecucion contractual.</t>
  </si>
  <si>
    <t>Una (1) verificacion previo al proceso de pago</t>
  </si>
  <si>
    <t>SRBL</t>
  </si>
  <si>
    <t>No se presenta autoevaluacion</t>
  </si>
  <si>
    <r>
      <t xml:space="preserve">15, 18 y 19 de enero de 2021 Conforme a Plan de Auditoria (Rad. UAESP 20211100000183 del 06/01/2021): </t>
    </r>
    <r>
      <rPr>
        <sz val="9"/>
        <rFont val="Arial"/>
        <family val="2"/>
      </rPr>
      <t>La  SRBL no presenta seguimiento.</t>
    </r>
  </si>
  <si>
    <t>100/1*100</t>
  </si>
  <si>
    <r>
      <rPr>
        <b/>
        <sz val="9"/>
        <rFont val="Arial"/>
        <family val="2"/>
      </rPr>
      <t>16, 17, 20 y 21/01/2020 según plan de auditoria No. 20201100000143:</t>
    </r>
    <r>
      <rPr>
        <sz val="9"/>
        <rFont val="Arial"/>
        <family val="2"/>
      </rPr>
      <t xml:space="preserve"> La acción no presenta avance desde el anterior seguimiento. Se recomienda a OTIC, realizar las gestiones necesarias para la publicación del instructivo con la SAF. Se observa incumplimiento para esta acción.</t>
    </r>
    <r>
      <rPr>
        <b/>
        <sz val="9"/>
        <rFont val="Arial"/>
        <family val="2"/>
      </rPr>
      <t xml:space="preserve">
24/07/2020: </t>
    </r>
    <r>
      <rPr>
        <sz val="9"/>
        <rFont val="Arial"/>
        <family val="2"/>
      </rPr>
      <t xml:space="preserve">La linea de tiempo de la gestión del entregable "instructivo de Acuerdo de confidencialidad" aprobado y publicado, evidencia que fue devuelto por la OAP para corrección: Dic-2019 y Feb-2020. Se informó que el profesional que lideraba la acción, renunció en Dic-2019. Actualmente se definió responsables, se realizó revisión en Comite Gobierno Digital (28-07-20) y el documento esta en estudio por SAL. Se concluye acciones de gestión en proceso (se estima un 50%), pero como esta formulado el indicador este no permite consignar avance.
</t>
    </r>
    <r>
      <rPr>
        <b/>
        <sz val="9"/>
        <rFont val="Arial"/>
        <family val="2"/>
      </rPr>
      <t xml:space="preserve">21/09/2020: </t>
    </r>
    <r>
      <rPr>
        <sz val="9"/>
        <rFont val="Arial"/>
        <family val="2"/>
      </rPr>
      <t xml:space="preserve">Se observa gestión adelantada por la OTIC, el documento fue revisado por la SAL y enviado nuevamente a la OTIC con las observaciones y consideraciones mediante Memorando No. 20206000037173 de 24/08/2020. No obstante, frente al indicador planteado, el hallazgo continua con un 50% de avance. Se recomienda gestionar con prioridad los ajustes respectivos al documento, para su posterior aprobación y publicación.
</t>
    </r>
    <r>
      <rPr>
        <b/>
        <sz val="9"/>
        <rFont val="Arial"/>
        <family val="2"/>
      </rPr>
      <t xml:space="preserve">15,18 y 19 de enero 2021 Conforme a plan de auditoría 20211100000186 del 6 de enero del 2021: </t>
    </r>
    <r>
      <rPr>
        <sz val="9"/>
        <rFont val="Arial"/>
        <family val="2"/>
      </rPr>
      <t xml:space="preserve">La OTIC entregó radicado 20211400000413 del 12/01/2021 enviado a SAL donde se solicita la revisión y aprobación Procedimiento de Entregables Contratistas. El inidcador continua con un 50% de avance. Se recomienda efectuar seguimiento a respuesta de la SAL para la aprobación y publicación del procedimiento. La acción continua incumplida.
</t>
    </r>
    <r>
      <rPr>
        <b/>
        <sz val="9"/>
        <rFont val="Arial"/>
        <family val="2"/>
      </rPr>
      <t>09/02/2021:</t>
    </r>
    <r>
      <rPr>
        <sz val="9"/>
        <rFont val="Arial"/>
        <family val="2"/>
      </rPr>
      <t xml:space="preserve"> Se realiza la revisión del instructivo aprobado por las dependencias relacionadas el cual es denominado INSTRUCTIVO PRESENTACIÓN DE SOPORTES  DE INFORMACIÓN PARA EL COBRO, cuya fecha de aprobación es el 17/10/2019 y se encuentra publicado en http://www.uaesp.gov.co/mipg/sig.php, por tal razon s esolicita el cierre de este hallazgo, ya que con la aprobación y publicación de este instructivo se da por finalizado el requerimiento a la OTIC. </t>
    </r>
  </si>
  <si>
    <r>
      <t xml:space="preserve"> Se esta a la espera de aprobación para inclusion en los procedimientos de la SAF y posterior  publicación del instructivo para la proteccion de datos digitales.
</t>
    </r>
    <r>
      <rPr>
        <b/>
        <sz val="9"/>
        <rFont val="Arial"/>
        <family val="2"/>
      </rPr>
      <t>16/01/2020</t>
    </r>
    <r>
      <rPr>
        <sz val="9"/>
        <rFont val="Arial"/>
        <family val="2"/>
      </rPr>
      <t xml:space="preserve">: Se esta a la espera de la publicación del instructivo para la protección de datos personales.
15/07/2020: El 29 de mayo de 2019 se hace la presentación del documento Acuerdo de Confidencialidad al Comité de Seguridad de la información y Gobierno Digital para respectiva aprobación, algunos miembros del comité sugieren que el documento debe ser revisado por la Subdirección de Asuntos Legales para aprobación. El jefe de la Oficina de Tic, envía el documento el 29 de mayo de 2019 a la Subdirección de Asuntos Legales mediante memorando por orfeo No. 21096000042183. Realizando las correcciones por parte de la Subdirección de Asuntos Legales se presenta nuevamente al Comité el 26 de agosto donde se emite visto favorable para continuar con el tramite. Una vez aprobado por el Comité se envía el 03 de septiembre de 2019 a la Oficina Asesora de Planeación mediante orfeo el memorando No. 20191400056933 en el cual se hace la solicitud de creación del Instructivo Acuerdo de Confidencialidad, este fue devuelto el 20 de diciembre de 2019, para ajustes. Una vez realizado los ajustes se envía nuevamente el Instructivo Acuerdo de Confidencialidad mediante memorando 20191400085503 del 30 de diciembre de 2019, el 24 de febrero de 2020, es devuelto nuevamente para ajustes; por cambio de administración se sugirio enviar nuevamente a revisión de la Subdirección de Asuntos Legales y Subdirección Administrativa y Financiera. Cabe resaltar que este seguimiento lo venia realizando un profesional de la Oficina de Tic que renuncio el 31 de diciembre de 2019 y a la fecha no se tenia clara la información del hallazgo.
De acuerdo a lo mencionado anteriormente, se procedera a realizar los tramites pertinentes para aprobación y publicación en la pagina web.
24/07/2020: Se realizo una reunión con el grupo de Gobierno Digital el día 28 de julio para revisión del hallazgo y documento.
El día 30 de julio se envío el documento Acuerdo de confidencialidad a la Subdirección de Asuntos Legales, para revisión y se hizo la solicitud de incluir en la hoja de contratación.
</t>
    </r>
    <r>
      <rPr>
        <b/>
        <sz val="9"/>
        <rFont val="Arial"/>
        <family val="2"/>
      </rPr>
      <t>24/07/202</t>
    </r>
    <r>
      <rPr>
        <sz val="9"/>
        <rFont val="Arial"/>
        <family val="2"/>
      </rPr>
      <t xml:space="preserve">0: Se realizo una reunión con el grupo de Gobierno Digital el día 28 de julio para revisión del hallazgo y documento.
El día 30 de julio se envío el documento Acuerdo de confidencialidad a la Subdirección de Asuntos Legales, para revisión y se hizo la solicitud de incluir en la hoja de contratación.
</t>
    </r>
    <r>
      <rPr>
        <b/>
        <sz val="9"/>
        <rFont val="Arial"/>
        <family val="2"/>
      </rPr>
      <t>17/09/2020:</t>
    </r>
    <r>
      <rPr>
        <sz val="9"/>
        <rFont val="Arial"/>
        <family val="2"/>
      </rPr>
      <t xml:space="preserve"> Se recibio repuesta por parte de la Subdirección de Asuntos Legales a traves del memorando 20206000037173 y se atenderan las recomendaciones planteadas en el documento.
</t>
    </r>
    <r>
      <rPr>
        <b/>
        <sz val="9"/>
        <rFont val="Arial"/>
        <family val="2"/>
      </rPr>
      <t>19/01/2021:</t>
    </r>
    <r>
      <rPr>
        <sz val="9"/>
        <rFont val="Arial"/>
        <family val="2"/>
      </rPr>
      <t xml:space="preserve"> Se realizo la actualización del instructivo por parte de la OTIC y fue presentado a la oficina de Gestión Documental para su aprobación; se dio por parte de esta oficina su aprobación. Posteriormente se radico a la Subdireccción de Asuntos Legales  con memorando No. 20211400000413 para su aprobación, lo cual esta en trámite.
</t>
    </r>
    <r>
      <rPr>
        <b/>
        <sz val="9"/>
        <rFont val="Arial"/>
        <family val="2"/>
      </rPr>
      <t xml:space="preserve">09/02/2021: </t>
    </r>
    <r>
      <rPr>
        <sz val="9"/>
        <rFont val="Arial"/>
        <family val="2"/>
      </rPr>
      <t xml:space="preserve">Se realiza la revisión del instructivo aprobado por las dependencias relacionadas el cual es denominado INSTRUCTIVO PRESENTACIÓN DE SOPORTES  DE INFORMACIÓN PARA EL COBRO, cuya fecha de aprobación es el 17/10/2019 y se encuentra publicado en http://www.uaesp.gov.co/mipg/sig.php, por tal razon s esolicita el cierre de este hallazgo, ya que con la aprobación y publicación de este instructivo se da por finalizado el requerimiento a la OTIC. </t>
    </r>
  </si>
  <si>
    <t>CUMPLIDA EFECTIVA</t>
  </si>
  <si>
    <t>VIGENCIA DE LA AUDITORÍA O VISITA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</si>
</sst>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mm\-dd"/>
    <numFmt numFmtId="165" formatCode="yyyy\-mm\-dd;@"/>
    <numFmt numFmtId="166" formatCode="dd/mm/yyyy;@"/>
  </numFmts>
  <fonts count="30" x14ac:knownFonts="1">
    <font>
      <sz val="10"/>
      <name val="Arial"/>
    </font>
    <font>
      <sz val="12"/>
      <name val="Arial"/>
      <family val="2"/>
    </font>
    <font>
      <sz val="12"/>
      <color theme="0" tint="-0.499984740745262"/>
      <name val="Arial"/>
      <family val="2"/>
    </font>
    <font>
      <b/>
      <sz val="12"/>
      <color theme="0" tint="-0.249977111117893"/>
      <name val="Arial"/>
      <family val="2"/>
    </font>
    <font>
      <b/>
      <sz val="12"/>
      <color theme="0" tint="-0.34998626667073579"/>
      <name val="Arial"/>
      <family val="2"/>
    </font>
    <font>
      <sz val="10"/>
      <name val="Arial"/>
      <family val="2"/>
    </font>
    <font>
      <b/>
      <sz val="10"/>
      <name val="Arial"/>
      <family val="2"/>
    </font>
    <font>
      <b/>
      <sz val="10"/>
      <color rgb="FF000000"/>
      <name val="Arial"/>
      <family val="2"/>
    </font>
    <font>
      <b/>
      <sz val="10"/>
      <color theme="0"/>
      <name val="Arial"/>
      <family val="2"/>
    </font>
    <font>
      <b/>
      <sz val="10"/>
      <color theme="0"/>
      <name val="Calibri"/>
      <family val="2"/>
      <scheme val="minor"/>
    </font>
    <font>
      <b/>
      <sz val="11"/>
      <color rgb="FF000000"/>
      <name val="Arial"/>
      <family val="2"/>
    </font>
    <font>
      <sz val="11"/>
      <color indexed="81"/>
      <name val="Tahoma"/>
      <family val="2"/>
    </font>
    <font>
      <b/>
      <sz val="9"/>
      <color indexed="81"/>
      <name val="Tahoma"/>
      <family val="2"/>
    </font>
    <font>
      <sz val="9"/>
      <color indexed="81"/>
      <name val="Tahoma"/>
      <family val="2"/>
    </font>
    <font>
      <b/>
      <sz val="8"/>
      <name val="Arial"/>
      <family val="2"/>
    </font>
    <font>
      <sz val="9"/>
      <color rgb="FF000000"/>
      <name val="Arial"/>
      <family val="2"/>
    </font>
    <font>
      <sz val="9"/>
      <name val="Arial"/>
      <family val="2"/>
    </font>
    <font>
      <b/>
      <sz val="9"/>
      <name val="Arial"/>
      <family val="2"/>
    </font>
    <font>
      <sz val="9"/>
      <color theme="0" tint="-0.499984740745262"/>
      <name val="Arial"/>
      <family val="2"/>
    </font>
    <font>
      <b/>
      <sz val="10"/>
      <color rgb="FFFF0000"/>
      <name val="Arial"/>
      <family val="2"/>
    </font>
    <font>
      <sz val="8"/>
      <name val="Arial"/>
      <family val="2"/>
    </font>
    <font>
      <b/>
      <sz val="12"/>
      <name val="Arial"/>
      <family val="2"/>
    </font>
    <font>
      <b/>
      <sz val="9"/>
      <color rgb="FF000000"/>
      <name val="Arial"/>
      <family val="2"/>
    </font>
    <font>
      <b/>
      <sz val="11"/>
      <name val="Arial"/>
      <family val="2"/>
    </font>
    <font>
      <i/>
      <sz val="9"/>
      <name val="Arial"/>
      <family val="2"/>
    </font>
    <font>
      <sz val="10"/>
      <color theme="1"/>
      <name val="Arial"/>
      <family val="2"/>
    </font>
    <font>
      <sz val="9"/>
      <color theme="1"/>
      <name val="Arial"/>
      <family val="2"/>
    </font>
    <font>
      <sz val="9"/>
      <color indexed="8"/>
      <name val="Arial"/>
      <family val="2"/>
    </font>
    <font>
      <b/>
      <sz val="11"/>
      <color rgb="FF000000"/>
      <name val="Tahoma"/>
      <family val="2"/>
    </font>
    <font>
      <sz val="11"/>
      <color rgb="FF000000"/>
      <name val="Tahoma"/>
      <family val="2"/>
    </font>
  </fonts>
  <fills count="21">
    <fill>
      <patternFill patternType="none"/>
    </fill>
    <fill>
      <patternFill patternType="gray125"/>
    </fill>
    <fill>
      <patternFill patternType="solid">
        <fgColor theme="0" tint="-0.14999847407452621"/>
        <bgColor indexed="64"/>
      </patternFill>
    </fill>
    <fill>
      <patternFill patternType="solid">
        <fgColor theme="9" tint="-0.249977111117893"/>
        <bgColor indexed="64"/>
      </patternFill>
    </fill>
    <fill>
      <patternFill patternType="solid">
        <fgColor theme="6" tint="-0.249977111117893"/>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0"/>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5"/>
        <bgColor indexed="64"/>
      </patternFill>
    </fill>
    <fill>
      <patternFill patternType="solid">
        <fgColor theme="8"/>
        <bgColor indexed="64"/>
      </patternFill>
    </fill>
    <fill>
      <patternFill patternType="solid">
        <fgColor theme="9" tint="0.39997558519241921"/>
        <bgColor indexed="64"/>
      </patternFill>
    </fill>
    <fill>
      <patternFill patternType="solid">
        <fgColor theme="7" tint="-0.249977111117893"/>
        <bgColor indexed="64"/>
      </patternFill>
    </fill>
    <fill>
      <patternFill patternType="solid">
        <fgColor rgb="FFFF0000"/>
        <bgColor indexed="64"/>
      </patternFill>
    </fill>
    <fill>
      <patternFill patternType="solid">
        <fgColor rgb="FF00B050"/>
        <bgColor indexed="64"/>
      </patternFill>
    </fill>
    <fill>
      <patternFill patternType="solid">
        <fgColor indexed="9"/>
      </patternFill>
    </fill>
    <fill>
      <patternFill patternType="solid">
        <fgColor rgb="FFFFFFFF"/>
        <bgColor indexed="64"/>
      </patternFill>
    </fill>
    <fill>
      <patternFill patternType="solid">
        <fgColor rgb="FFFFFFFF"/>
        <bgColor rgb="FF000000"/>
      </patternFill>
    </fill>
    <fill>
      <patternFill patternType="solid">
        <fgColor theme="0"/>
      </patternFill>
    </fill>
    <fill>
      <patternFill patternType="solid">
        <fgColor theme="0"/>
        <bgColor rgb="FF000000"/>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diagonal/>
    </border>
    <border>
      <left/>
      <right style="thin">
        <color indexed="64"/>
      </right>
      <top/>
      <bottom style="thin">
        <color indexed="64"/>
      </bottom>
      <diagonal/>
    </border>
    <border>
      <left/>
      <right style="thin">
        <color indexed="64"/>
      </right>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thin">
        <color indexed="64"/>
      </left>
      <right/>
      <top style="thin">
        <color indexed="64"/>
      </top>
      <bottom style="thin">
        <color indexed="64"/>
      </bottom>
      <diagonal/>
    </border>
    <border>
      <left style="medium">
        <color theme="5"/>
      </left>
      <right style="medium">
        <color theme="5"/>
      </right>
      <top style="medium">
        <color theme="5"/>
      </top>
      <bottom style="medium">
        <color theme="5"/>
      </bottom>
      <diagonal/>
    </border>
  </borders>
  <cellStyleXfs count="2">
    <xf numFmtId="0" fontId="0" fillId="0" borderId="0"/>
    <xf numFmtId="0" fontId="5" fillId="0" borderId="0"/>
  </cellStyleXfs>
  <cellXfs count="217">
    <xf numFmtId="0" fontId="0" fillId="0" borderId="0" xfId="0"/>
    <xf numFmtId="0" fontId="1" fillId="0" borderId="0" xfId="0" applyFont="1" applyBorder="1" applyAlignment="1">
      <alignment vertical="center"/>
    </xf>
    <xf numFmtId="0" fontId="2" fillId="0" borderId="0" xfId="0" applyFont="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0" fillId="0" borderId="0" xfId="0" applyAlignment="1">
      <alignment vertical="center"/>
    </xf>
    <xf numFmtId="0" fontId="5" fillId="0" borderId="0" xfId="0" applyFont="1" applyBorder="1" applyAlignment="1">
      <alignment vertical="center" wrapText="1"/>
    </xf>
    <xf numFmtId="0" fontId="6" fillId="0" borderId="0" xfId="0" applyFont="1" applyBorder="1" applyAlignment="1">
      <alignment horizontal="center" vertical="center" wrapText="1"/>
    </xf>
    <xf numFmtId="0" fontId="5" fillId="0" borderId="0" xfId="0" applyFont="1"/>
    <xf numFmtId="0" fontId="6" fillId="5" borderId="2" xfId="0" applyFont="1" applyFill="1" applyBorder="1" applyAlignment="1">
      <alignment horizontal="center" vertical="center" wrapText="1"/>
    </xf>
    <xf numFmtId="0" fontId="6" fillId="6" borderId="2" xfId="0" applyFont="1" applyFill="1" applyBorder="1" applyAlignment="1">
      <alignment horizontal="center" vertical="center" wrapText="1"/>
    </xf>
    <xf numFmtId="2" fontId="6" fillId="6" borderId="2" xfId="0" applyNumberFormat="1" applyFont="1" applyFill="1" applyBorder="1" applyAlignment="1">
      <alignment horizontal="center" vertical="center" wrapText="1"/>
    </xf>
    <xf numFmtId="0" fontId="1" fillId="0" borderId="0" xfId="0" applyFont="1" applyBorder="1" applyAlignment="1">
      <alignment vertical="center" wrapText="1"/>
    </xf>
    <xf numFmtId="0" fontId="10" fillId="7" borderId="2" xfId="0" applyFont="1" applyFill="1" applyBorder="1" applyAlignment="1">
      <alignment horizontal="center" vertical="center" textRotation="90" wrapText="1"/>
    </xf>
    <xf numFmtId="0" fontId="10" fillId="7" borderId="2" xfId="0" applyFont="1" applyFill="1" applyBorder="1" applyAlignment="1">
      <alignment horizontal="center" vertical="center" wrapText="1"/>
    </xf>
    <xf numFmtId="0" fontId="14" fillId="0" borderId="0" xfId="0" applyFont="1" applyBorder="1" applyAlignment="1">
      <alignment vertical="center"/>
    </xf>
    <xf numFmtId="0" fontId="15" fillId="7" borderId="2" xfId="0" applyFont="1" applyFill="1" applyBorder="1" applyAlignment="1">
      <alignment horizontal="center" vertical="center" textRotation="90" wrapText="1"/>
    </xf>
    <xf numFmtId="0" fontId="15" fillId="7" borderId="2" xfId="0" applyFont="1" applyFill="1" applyBorder="1" applyAlignment="1">
      <alignment horizontal="center" vertical="center" wrapText="1"/>
    </xf>
    <xf numFmtId="0" fontId="15" fillId="7" borderId="2" xfId="0" applyFont="1" applyFill="1" applyBorder="1" applyAlignment="1">
      <alignment horizontal="left" vertical="center" wrapText="1"/>
    </xf>
    <xf numFmtId="0" fontId="16" fillId="7" borderId="2" xfId="0" applyFont="1" applyFill="1" applyBorder="1" applyAlignment="1">
      <alignment horizontal="center" vertical="center" wrapText="1"/>
    </xf>
    <xf numFmtId="14" fontId="17" fillId="8" borderId="2" xfId="0" applyNumberFormat="1" applyFont="1" applyFill="1" applyBorder="1" applyAlignment="1">
      <alignment horizontal="center" vertical="center" textRotation="90" wrapText="1"/>
    </xf>
    <xf numFmtId="0" fontId="2" fillId="0" borderId="0" xfId="0" applyFont="1" applyBorder="1" applyAlignment="1">
      <alignment horizontal="center" vertical="center"/>
    </xf>
    <xf numFmtId="0" fontId="0" fillId="0" borderId="0" xfId="0" applyAlignment="1">
      <alignment horizontal="center" vertical="center"/>
    </xf>
    <xf numFmtId="164" fontId="17" fillId="7" borderId="2" xfId="0" applyNumberFormat="1" applyFont="1" applyFill="1" applyBorder="1" applyAlignment="1">
      <alignment horizontal="center" vertical="center" wrapText="1"/>
    </xf>
    <xf numFmtId="0" fontId="21" fillId="0" borderId="0" xfId="0" applyFont="1" applyBorder="1" applyAlignment="1">
      <alignment vertical="center"/>
    </xf>
    <xf numFmtId="0" fontId="17" fillId="7" borderId="0"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22" fillId="7" borderId="2" xfId="0" applyFont="1" applyFill="1" applyBorder="1" applyAlignment="1">
      <alignment horizontal="center" vertical="center" wrapText="1"/>
    </xf>
    <xf numFmtId="0" fontId="18" fillId="7" borderId="2" xfId="0" applyFont="1" applyFill="1" applyBorder="1" applyAlignment="1">
      <alignment horizontal="center" vertical="center" wrapText="1"/>
    </xf>
    <xf numFmtId="0" fontId="16" fillId="7" borderId="2" xfId="0" applyFont="1" applyFill="1" applyBorder="1" applyAlignment="1" applyProtection="1">
      <alignment horizontal="justify" vertical="center" wrapText="1"/>
      <protection locked="0"/>
    </xf>
    <xf numFmtId="0" fontId="16" fillId="7" borderId="2" xfId="0" applyFont="1" applyFill="1" applyBorder="1" applyAlignment="1" applyProtection="1">
      <alignment horizontal="center" vertical="center" wrapText="1"/>
      <protection locked="0"/>
    </xf>
    <xf numFmtId="0" fontId="16" fillId="7" borderId="2" xfId="0" applyFont="1" applyFill="1" applyBorder="1" applyAlignment="1" applyProtection="1">
      <alignment horizontal="left" vertical="center" wrapText="1"/>
      <protection locked="0"/>
    </xf>
    <xf numFmtId="0" fontId="16" fillId="7" borderId="2" xfId="0" applyFont="1" applyFill="1" applyBorder="1" applyAlignment="1" applyProtection="1">
      <alignment horizontal="center" vertical="center"/>
      <protection locked="0"/>
    </xf>
    <xf numFmtId="0" fontId="16" fillId="7" borderId="2" xfId="0" applyFont="1" applyFill="1" applyBorder="1" applyAlignment="1">
      <alignment vertical="center" wrapText="1"/>
    </xf>
    <xf numFmtId="0" fontId="16" fillId="7" borderId="2" xfId="0" applyFont="1" applyFill="1" applyBorder="1" applyAlignment="1" applyProtection="1">
      <alignment vertical="center" wrapText="1"/>
      <protection locked="0"/>
    </xf>
    <xf numFmtId="0" fontId="16" fillId="7" borderId="2" xfId="0" applyFont="1" applyFill="1" applyBorder="1" applyAlignment="1">
      <alignment horizontal="justify" vertical="center" wrapText="1"/>
    </xf>
    <xf numFmtId="0" fontId="16" fillId="7" borderId="2" xfId="0" quotePrefix="1" applyFont="1" applyFill="1" applyBorder="1" applyAlignment="1" applyProtection="1">
      <alignment horizontal="left" vertical="center" wrapText="1"/>
      <protection locked="0"/>
    </xf>
    <xf numFmtId="0" fontId="16" fillId="7" borderId="2" xfId="0" quotePrefix="1" applyFont="1" applyFill="1" applyBorder="1" applyAlignment="1" applyProtection="1">
      <alignment horizontal="justify" vertical="center" wrapText="1"/>
      <protection locked="0"/>
    </xf>
    <xf numFmtId="0" fontId="16" fillId="7" borderId="2" xfId="0" quotePrefix="1" applyFont="1" applyFill="1" applyBorder="1" applyAlignment="1" applyProtection="1">
      <alignment horizontal="center" vertical="center" wrapText="1"/>
      <protection locked="0"/>
    </xf>
    <xf numFmtId="0" fontId="16" fillId="7" borderId="2" xfId="0" applyNumberFormat="1" applyFont="1" applyFill="1" applyBorder="1" applyAlignment="1" applyProtection="1">
      <alignment vertical="center" wrapText="1"/>
      <protection locked="0"/>
    </xf>
    <xf numFmtId="1" fontId="16" fillId="7" borderId="2" xfId="0" applyNumberFormat="1" applyFont="1" applyFill="1" applyBorder="1" applyAlignment="1" applyProtection="1">
      <alignment horizontal="center" vertical="center"/>
      <protection locked="0"/>
    </xf>
    <xf numFmtId="1" fontId="16" fillId="7" borderId="2" xfId="0" applyNumberFormat="1" applyFont="1" applyFill="1" applyBorder="1" applyAlignment="1" applyProtection="1">
      <alignment horizontal="center" vertical="center" wrapText="1"/>
      <protection locked="0"/>
    </xf>
    <xf numFmtId="0" fontId="5" fillId="10" borderId="2" xfId="0" applyFont="1" applyFill="1" applyBorder="1" applyAlignment="1">
      <alignment horizontal="center" vertical="center" wrapText="1"/>
    </xf>
    <xf numFmtId="0" fontId="23" fillId="7" borderId="2" xfId="0" applyFont="1" applyFill="1" applyBorder="1" applyAlignment="1">
      <alignment horizontal="center" vertical="center" wrapText="1"/>
    </xf>
    <xf numFmtId="0" fontId="23" fillId="7" borderId="3" xfId="0" applyFont="1" applyFill="1" applyBorder="1" applyAlignment="1">
      <alignment horizontal="center" vertical="center" textRotation="90" wrapText="1"/>
    </xf>
    <xf numFmtId="0" fontId="23" fillId="7" borderId="2" xfId="0" applyFont="1" applyFill="1" applyBorder="1" applyAlignment="1">
      <alignment horizontal="center" vertical="center" textRotation="90" wrapText="1"/>
    </xf>
    <xf numFmtId="0" fontId="16" fillId="7" borderId="2" xfId="0" applyFont="1" applyFill="1" applyBorder="1" applyAlignment="1">
      <alignment horizontal="center" vertical="center" textRotation="90" wrapText="1"/>
    </xf>
    <xf numFmtId="0" fontId="5" fillId="7" borderId="2" xfId="0" applyFont="1" applyFill="1" applyBorder="1" applyAlignment="1">
      <alignment horizontal="center" vertical="center"/>
    </xf>
    <xf numFmtId="165" fontId="17" fillId="7" borderId="2" xfId="0" applyNumberFormat="1" applyFont="1" applyFill="1" applyBorder="1" applyAlignment="1">
      <alignment horizontal="center" vertical="center" wrapText="1"/>
    </xf>
    <xf numFmtId="166" fontId="17" fillId="7" borderId="2" xfId="0" applyNumberFormat="1" applyFont="1" applyFill="1" applyBorder="1" applyAlignment="1">
      <alignment horizontal="center" vertical="center" wrapText="1"/>
    </xf>
    <xf numFmtId="0" fontId="16" fillId="7" borderId="2" xfId="0" quotePrefix="1" applyFont="1" applyFill="1" applyBorder="1" applyAlignment="1">
      <alignment horizontal="center" vertical="center" wrapText="1"/>
    </xf>
    <xf numFmtId="0" fontId="17" fillId="7" borderId="2" xfId="0" applyFont="1" applyFill="1" applyBorder="1" applyAlignment="1">
      <alignment horizontal="left" vertical="center" wrapText="1"/>
    </xf>
    <xf numFmtId="0" fontId="16" fillId="7" borderId="2" xfId="0" applyNumberFormat="1" applyFont="1" applyFill="1" applyBorder="1" applyAlignment="1">
      <alignment horizontal="center" vertical="center" wrapText="1"/>
    </xf>
    <xf numFmtId="0" fontId="17" fillId="7" borderId="0" xfId="1" applyFont="1" applyFill="1" applyBorder="1" applyAlignment="1">
      <alignment horizontal="center" vertical="center" wrapText="1"/>
    </xf>
    <xf numFmtId="0" fontId="5" fillId="11" borderId="2" xfId="0" applyFont="1" applyFill="1" applyBorder="1" applyAlignment="1">
      <alignment horizontal="center" vertical="center" wrapText="1"/>
    </xf>
    <xf numFmtId="0" fontId="5" fillId="12" borderId="2" xfId="0" applyFont="1" applyFill="1" applyBorder="1" applyAlignment="1">
      <alignment horizontal="center" vertical="center" wrapText="1"/>
    </xf>
    <xf numFmtId="0" fontId="5" fillId="13" borderId="2" xfId="0" applyFont="1" applyFill="1" applyBorder="1" applyAlignment="1">
      <alignment horizontal="center" vertical="center" wrapText="1"/>
    </xf>
    <xf numFmtId="0" fontId="0" fillId="13" borderId="2" xfId="0" applyFill="1" applyBorder="1" applyAlignment="1">
      <alignment horizontal="center" vertical="center" wrapText="1"/>
    </xf>
    <xf numFmtId="0" fontId="25" fillId="14" borderId="2" xfId="0" applyFont="1" applyFill="1" applyBorder="1" applyAlignment="1">
      <alignment horizontal="center" vertical="center" wrapText="1"/>
    </xf>
    <xf numFmtId="0" fontId="1" fillId="0" borderId="0" xfId="0" applyFont="1" applyBorder="1" applyAlignment="1">
      <alignment horizontal="center" vertical="center"/>
    </xf>
    <xf numFmtId="0" fontId="5" fillId="15" borderId="2" xfId="0" applyFont="1" applyFill="1" applyBorder="1" applyAlignment="1">
      <alignment horizontal="center" vertical="center" wrapText="1"/>
    </xf>
    <xf numFmtId="0" fontId="25" fillId="15" borderId="2" xfId="0" applyFont="1" applyFill="1" applyBorder="1" applyAlignment="1">
      <alignment horizontal="center" vertical="center" wrapText="1"/>
    </xf>
    <xf numFmtId="0" fontId="1" fillId="7" borderId="0" xfId="0" applyFont="1" applyFill="1" applyBorder="1" applyAlignment="1">
      <alignment vertical="center" wrapText="1"/>
    </xf>
    <xf numFmtId="0" fontId="15" fillId="18" borderId="7" xfId="0" applyFont="1" applyFill="1" applyBorder="1" applyAlignment="1">
      <alignment horizontal="center" vertical="center" wrapText="1"/>
    </xf>
    <xf numFmtId="0" fontId="15" fillId="18" borderId="10" xfId="0" applyFont="1" applyFill="1" applyBorder="1" applyAlignment="1">
      <alignment horizontal="center" vertical="center" wrapText="1"/>
    </xf>
    <xf numFmtId="0" fontId="15" fillId="0" borderId="9" xfId="0" applyFont="1" applyBorder="1" applyAlignment="1">
      <alignment horizontal="left" vertical="center" wrapText="1"/>
    </xf>
    <xf numFmtId="0" fontId="15" fillId="17" borderId="7" xfId="0" applyFont="1" applyFill="1" applyBorder="1" applyAlignment="1">
      <alignment horizontal="left" vertical="center" wrapText="1"/>
    </xf>
    <xf numFmtId="0" fontId="26" fillId="16" borderId="2" xfId="0" applyFont="1" applyFill="1" applyBorder="1" applyAlignment="1" applyProtection="1">
      <alignment horizontal="center" vertical="center" wrapText="1"/>
      <protection locked="0"/>
    </xf>
    <xf numFmtId="0" fontId="15" fillId="17" borderId="10" xfId="0" applyFont="1" applyFill="1" applyBorder="1" applyAlignment="1">
      <alignment horizontal="left" vertical="center" wrapText="1"/>
    </xf>
    <xf numFmtId="0" fontId="26" fillId="7" borderId="9" xfId="0" applyFont="1" applyFill="1" applyBorder="1" applyAlignment="1">
      <alignment horizontal="left" vertical="center" wrapText="1"/>
    </xf>
    <xf numFmtId="0" fontId="26" fillId="17" borderId="2" xfId="0" applyFont="1" applyFill="1" applyBorder="1" applyAlignment="1" applyProtection="1">
      <alignment horizontal="left" vertical="center" wrapText="1"/>
      <protection locked="0"/>
    </xf>
    <xf numFmtId="0" fontId="16" fillId="16" borderId="2" xfId="0" applyFont="1" applyFill="1" applyBorder="1" applyAlignment="1" applyProtection="1">
      <alignment horizontal="center" vertical="center" wrapText="1"/>
      <protection locked="0"/>
    </xf>
    <xf numFmtId="0" fontId="15" fillId="17" borderId="2" xfId="0" applyFont="1" applyFill="1" applyBorder="1" applyAlignment="1" applyProtection="1">
      <alignment horizontal="left" vertical="center" wrapText="1"/>
      <protection locked="0"/>
    </xf>
    <xf numFmtId="0" fontId="15" fillId="0" borderId="2" xfId="0" applyFont="1" applyBorder="1" applyAlignment="1" applyProtection="1">
      <alignment horizontal="center" vertical="center" wrapText="1"/>
      <protection locked="0"/>
    </xf>
    <xf numFmtId="0" fontId="15" fillId="16" borderId="2" xfId="0" applyFont="1" applyFill="1" applyBorder="1" applyAlignment="1" applyProtection="1">
      <alignment horizontal="center" vertical="center" wrapText="1"/>
      <protection locked="0"/>
    </xf>
    <xf numFmtId="1" fontId="16" fillId="16" borderId="2" xfId="0" applyNumberFormat="1" applyFont="1" applyFill="1" applyBorder="1" applyAlignment="1" applyProtection="1">
      <alignment horizontal="center" vertical="center" wrapText="1"/>
      <protection locked="0"/>
    </xf>
    <xf numFmtId="0" fontId="15" fillId="17" borderId="0" xfId="0" applyFont="1" applyFill="1" applyAlignment="1">
      <alignment horizontal="left" vertical="center" wrapText="1"/>
    </xf>
    <xf numFmtId="0" fontId="26" fillId="16" borderId="9" xfId="0" applyFont="1" applyFill="1" applyBorder="1" applyAlignment="1" applyProtection="1">
      <alignment horizontal="left" vertical="center" wrapText="1"/>
      <protection locked="0"/>
    </xf>
    <xf numFmtId="0" fontId="16" fillId="17" borderId="2" xfId="0" applyFont="1" applyFill="1" applyBorder="1" applyAlignment="1" applyProtection="1">
      <alignment horizontal="center" vertical="center" wrapText="1"/>
      <protection locked="0"/>
    </xf>
    <xf numFmtId="0" fontId="15" fillId="0" borderId="0" xfId="0" applyFont="1" applyAlignment="1">
      <alignment horizontal="center" vertical="center" wrapText="1"/>
    </xf>
    <xf numFmtId="0" fontId="26" fillId="17" borderId="2" xfId="0" applyFont="1" applyFill="1" applyBorder="1" applyAlignment="1" applyProtection="1">
      <alignment horizontal="center" vertical="center" wrapText="1"/>
      <protection locked="0"/>
    </xf>
    <xf numFmtId="0" fontId="15" fillId="17" borderId="8" xfId="0" applyFont="1" applyFill="1" applyBorder="1" applyAlignment="1">
      <alignment horizontal="left" vertical="center" wrapText="1"/>
    </xf>
    <xf numFmtId="0" fontId="16" fillId="17" borderId="7" xfId="0" applyFont="1" applyFill="1" applyBorder="1" applyAlignment="1" applyProtection="1">
      <alignment horizontal="center" vertical="center" wrapText="1"/>
      <protection locked="0"/>
    </xf>
    <xf numFmtId="0" fontId="16" fillId="17" borderId="2" xfId="0" applyFont="1" applyFill="1" applyBorder="1" applyAlignment="1" applyProtection="1">
      <alignment horizontal="left" vertical="center" wrapText="1"/>
      <protection locked="0"/>
    </xf>
    <xf numFmtId="0" fontId="15" fillId="17" borderId="9" xfId="0" applyFont="1" applyFill="1" applyBorder="1" applyAlignment="1" applyProtection="1">
      <alignment horizontal="left" vertical="center" wrapText="1"/>
      <protection locked="0"/>
    </xf>
    <xf numFmtId="0" fontId="15" fillId="17" borderId="2" xfId="0" applyFont="1" applyFill="1" applyBorder="1" applyAlignment="1">
      <alignment horizontal="left" vertical="center" wrapText="1"/>
    </xf>
    <xf numFmtId="0" fontId="16" fillId="16" borderId="13" xfId="0" applyFont="1" applyFill="1" applyBorder="1" applyAlignment="1" applyProtection="1">
      <alignment horizontal="left" vertical="center" wrapText="1"/>
      <protection locked="0"/>
    </xf>
    <xf numFmtId="0" fontId="15" fillId="0" borderId="7" xfId="0" applyFont="1" applyBorder="1" applyAlignment="1">
      <alignment horizontal="center" vertical="center" wrapText="1"/>
    </xf>
    <xf numFmtId="0" fontId="15" fillId="17" borderId="4" xfId="0" applyFont="1" applyFill="1" applyBorder="1" applyAlignment="1">
      <alignment horizontal="left" vertical="center" wrapText="1"/>
    </xf>
    <xf numFmtId="0" fontId="15" fillId="0" borderId="10" xfId="0" applyFont="1" applyBorder="1" applyAlignment="1">
      <alignment horizontal="center" vertical="center" wrapText="1"/>
    </xf>
    <xf numFmtId="0" fontId="16" fillId="18" borderId="10" xfId="0" applyFont="1" applyFill="1" applyBorder="1" applyAlignment="1">
      <alignment horizontal="center" vertical="center" wrapText="1"/>
    </xf>
    <xf numFmtId="0" fontId="16" fillId="17" borderId="12" xfId="0" applyFont="1" applyFill="1" applyBorder="1" applyAlignment="1" applyProtection="1">
      <alignment horizontal="left" vertical="center" wrapText="1"/>
      <protection locked="0"/>
    </xf>
    <xf numFmtId="0" fontId="16" fillId="17" borderId="7" xfId="0" applyFont="1" applyFill="1" applyBorder="1" applyAlignment="1" applyProtection="1">
      <alignment horizontal="left" vertical="center" wrapText="1"/>
      <protection locked="0"/>
    </xf>
    <xf numFmtId="0" fontId="16" fillId="17" borderId="14" xfId="0" applyFont="1" applyFill="1" applyBorder="1" applyAlignment="1" applyProtection="1">
      <alignment horizontal="left" vertical="center" wrapText="1"/>
      <protection locked="0"/>
    </xf>
    <xf numFmtId="0" fontId="15" fillId="17" borderId="7" xfId="0" applyFont="1" applyFill="1" applyBorder="1" applyAlignment="1" applyProtection="1">
      <alignment horizontal="left" vertical="center" wrapText="1"/>
      <protection locked="0"/>
    </xf>
    <xf numFmtId="0" fontId="16" fillId="16" borderId="14" xfId="0" applyFont="1" applyFill="1" applyBorder="1" applyAlignment="1" applyProtection="1">
      <alignment horizontal="left" vertical="center" wrapText="1"/>
      <protection locked="0"/>
    </xf>
    <xf numFmtId="0" fontId="16" fillId="16" borderId="10" xfId="0" applyFont="1" applyFill="1" applyBorder="1" applyAlignment="1" applyProtection="1">
      <alignment horizontal="left" vertical="center" wrapText="1"/>
      <protection locked="0"/>
    </xf>
    <xf numFmtId="0" fontId="16" fillId="17" borderId="9" xfId="0" applyFont="1" applyFill="1" applyBorder="1" applyAlignment="1" applyProtection="1">
      <alignment horizontal="left" vertical="center" wrapText="1"/>
      <protection locked="0"/>
    </xf>
    <xf numFmtId="0" fontId="16" fillId="16" borderId="7" xfId="0" applyFont="1" applyFill="1" applyBorder="1" applyAlignment="1" applyProtection="1">
      <alignment horizontal="left" vertical="center" wrapText="1"/>
      <protection locked="0"/>
    </xf>
    <xf numFmtId="0" fontId="16" fillId="16" borderId="9" xfId="0" applyFont="1" applyFill="1" applyBorder="1" applyAlignment="1" applyProtection="1">
      <alignment horizontal="left" vertical="center" wrapText="1"/>
      <protection locked="0"/>
    </xf>
    <xf numFmtId="0" fontId="15" fillId="18" borderId="9" xfId="0" applyFont="1" applyFill="1" applyBorder="1" applyAlignment="1">
      <alignment horizontal="left" vertical="center" wrapText="1"/>
    </xf>
    <xf numFmtId="0" fontId="15" fillId="18" borderId="7" xfId="0" applyFont="1" applyFill="1" applyBorder="1" applyAlignment="1">
      <alignment horizontal="left" vertical="center" wrapText="1"/>
    </xf>
    <xf numFmtId="0" fontId="16" fillId="18" borderId="7" xfId="0" quotePrefix="1" applyFont="1" applyFill="1" applyBorder="1" applyAlignment="1">
      <alignment horizontal="center" vertical="center" wrapText="1"/>
    </xf>
    <xf numFmtId="9" fontId="15" fillId="18" borderId="7" xfId="0" applyNumberFormat="1" applyFont="1" applyFill="1" applyBorder="1" applyAlignment="1">
      <alignment horizontal="center" vertical="center" wrapText="1"/>
    </xf>
    <xf numFmtId="0" fontId="15" fillId="18" borderId="10" xfId="0" applyFont="1" applyFill="1" applyBorder="1" applyAlignment="1">
      <alignment horizontal="left" vertical="center" wrapText="1"/>
    </xf>
    <xf numFmtId="9" fontId="15" fillId="18" borderId="10" xfId="0" applyNumberFormat="1" applyFont="1" applyFill="1" applyBorder="1" applyAlignment="1">
      <alignment horizontal="center" vertical="center" wrapText="1"/>
    </xf>
    <xf numFmtId="0" fontId="15" fillId="18" borderId="11" xfId="0" applyFont="1" applyFill="1" applyBorder="1" applyAlignment="1">
      <alignment horizontal="left" vertical="center" wrapText="1"/>
    </xf>
    <xf numFmtId="0" fontId="16" fillId="18" borderId="10" xfId="0" quotePrefix="1" applyFont="1" applyFill="1" applyBorder="1" applyAlignment="1">
      <alignment horizontal="center" vertical="center" wrapText="1"/>
    </xf>
    <xf numFmtId="0" fontId="26" fillId="17" borderId="12" xfId="0" applyFont="1" applyFill="1" applyBorder="1" applyAlignment="1">
      <alignment horizontal="left" vertical="center" wrapText="1"/>
    </xf>
    <xf numFmtId="0" fontId="5" fillId="7" borderId="2" xfId="0" applyFont="1" applyFill="1" applyBorder="1" applyAlignment="1">
      <alignment horizontal="center" vertical="center" wrapText="1"/>
    </xf>
    <xf numFmtId="0" fontId="26" fillId="7" borderId="2" xfId="0" applyFont="1" applyFill="1" applyBorder="1" applyAlignment="1">
      <alignment vertical="center" wrapText="1"/>
    </xf>
    <xf numFmtId="0" fontId="26" fillId="16" borderId="7" xfId="0" applyFont="1" applyFill="1" applyBorder="1" applyAlignment="1" applyProtection="1">
      <alignment horizontal="center" vertical="center" wrapText="1"/>
      <protection locked="0"/>
    </xf>
    <xf numFmtId="0" fontId="16" fillId="16" borderId="2" xfId="0" applyFont="1" applyFill="1" applyBorder="1" applyAlignment="1" applyProtection="1">
      <alignment vertical="center" wrapText="1"/>
      <protection locked="0"/>
    </xf>
    <xf numFmtId="0" fontId="26" fillId="16" borderId="3" xfId="0" applyFont="1" applyFill="1" applyBorder="1" applyAlignment="1" applyProtection="1">
      <alignment vertical="center" wrapText="1"/>
      <protection locked="0"/>
    </xf>
    <xf numFmtId="0" fontId="26" fillId="16" borderId="8" xfId="0" applyFont="1" applyFill="1" applyBorder="1" applyAlignment="1" applyProtection="1">
      <alignment vertical="center" wrapText="1"/>
      <protection locked="0"/>
    </xf>
    <xf numFmtId="0" fontId="27" fillId="0" borderId="8" xfId="0" applyFont="1" applyBorder="1" applyAlignment="1">
      <alignment vertical="center" wrapText="1"/>
    </xf>
    <xf numFmtId="0" fontId="26" fillId="16" borderId="4" xfId="0" applyFont="1" applyFill="1" applyBorder="1" applyAlignment="1" applyProtection="1">
      <alignment vertical="center" wrapText="1"/>
      <protection locked="0"/>
    </xf>
    <xf numFmtId="0" fontId="26" fillId="16" borderId="2" xfId="0" applyFont="1" applyFill="1" applyBorder="1" applyAlignment="1" applyProtection="1">
      <alignment vertical="center" wrapText="1"/>
      <protection locked="0"/>
    </xf>
    <xf numFmtId="0" fontId="27" fillId="0" borderId="0" xfId="0" applyFont="1" applyAlignment="1">
      <alignment vertical="center" wrapText="1"/>
    </xf>
    <xf numFmtId="0" fontId="15" fillId="0" borderId="0" xfId="0" applyFont="1" applyAlignment="1">
      <alignment vertical="center" wrapText="1"/>
    </xf>
    <xf numFmtId="0" fontId="15" fillId="18" borderId="7" xfId="0" applyFont="1" applyFill="1" applyBorder="1" applyAlignment="1">
      <alignment vertical="center" wrapText="1"/>
    </xf>
    <xf numFmtId="0" fontId="15" fillId="18" borderId="10" xfId="0" applyFont="1" applyFill="1" applyBorder="1" applyAlignment="1">
      <alignment vertical="center" wrapText="1"/>
    </xf>
    <xf numFmtId="0" fontId="16" fillId="0" borderId="2" xfId="0" applyFont="1" applyBorder="1" applyAlignment="1">
      <alignment vertical="center" wrapText="1"/>
    </xf>
    <xf numFmtId="0" fontId="16" fillId="0" borderId="2" xfId="0" applyFont="1" applyBorder="1" applyAlignment="1">
      <alignment horizontal="center" vertical="center" wrapText="1"/>
    </xf>
    <xf numFmtId="0" fontId="25" fillId="12" borderId="2" xfId="0" applyFont="1" applyFill="1" applyBorder="1" applyAlignment="1">
      <alignment horizontal="center" vertical="center" wrapText="1"/>
    </xf>
    <xf numFmtId="166" fontId="17" fillId="7" borderId="2" xfId="1" applyNumberFormat="1" applyFont="1" applyFill="1" applyBorder="1" applyAlignment="1">
      <alignment horizontal="center" vertical="center" wrapText="1"/>
    </xf>
    <xf numFmtId="0" fontId="16" fillId="7" borderId="2" xfId="1" applyFont="1" applyFill="1" applyBorder="1" applyAlignment="1">
      <alignment horizontal="left" vertical="center" wrapText="1"/>
    </xf>
    <xf numFmtId="0" fontId="22" fillId="7" borderId="2" xfId="1" applyFont="1" applyFill="1" applyBorder="1" applyAlignment="1">
      <alignment horizontal="center" vertical="center" wrapText="1"/>
    </xf>
    <xf numFmtId="0" fontId="16" fillId="7" borderId="2" xfId="1" applyFont="1" applyFill="1" applyBorder="1" applyAlignment="1">
      <alignment horizontal="center" vertical="center" wrapText="1"/>
    </xf>
    <xf numFmtId="164" fontId="17" fillId="7" borderId="2" xfId="1" applyNumberFormat="1" applyFont="1" applyFill="1" applyBorder="1" applyAlignment="1">
      <alignment horizontal="center" vertical="center" wrapText="1"/>
    </xf>
    <xf numFmtId="0" fontId="16" fillId="7" borderId="7" xfId="0" applyFont="1" applyFill="1" applyBorder="1" applyAlignment="1">
      <alignment horizontal="left" vertical="center" wrapText="1"/>
    </xf>
    <xf numFmtId="166" fontId="6" fillId="7" borderId="2" xfId="0" applyNumberFormat="1" applyFont="1" applyFill="1" applyBorder="1" applyAlignment="1">
      <alignment horizontal="center" vertical="center" wrapText="1"/>
    </xf>
    <xf numFmtId="0" fontId="16" fillId="7" borderId="2" xfId="0" applyFont="1" applyFill="1" applyBorder="1" applyAlignment="1">
      <alignment horizontal="left" vertical="top" wrapText="1"/>
    </xf>
    <xf numFmtId="164" fontId="16" fillId="7" borderId="2" xfId="0" applyNumberFormat="1" applyFont="1" applyFill="1" applyBorder="1" applyAlignment="1">
      <alignment horizontal="center" vertical="center" wrapText="1"/>
    </xf>
    <xf numFmtId="0" fontId="17" fillId="7" borderId="2" xfId="1" applyFont="1" applyFill="1" applyBorder="1" applyAlignment="1">
      <alignment horizontal="left" vertical="center" wrapText="1"/>
    </xf>
    <xf numFmtId="14" fontId="16" fillId="7" borderId="2" xfId="0" applyNumberFormat="1" applyFont="1" applyFill="1" applyBorder="1" applyAlignment="1">
      <alignment horizontal="left" vertical="center" wrapText="1"/>
    </xf>
    <xf numFmtId="3" fontId="16" fillId="7" borderId="2" xfId="0" applyNumberFormat="1" applyFont="1" applyFill="1" applyBorder="1" applyAlignment="1">
      <alignment horizontal="center" vertical="center" wrapText="1"/>
    </xf>
    <xf numFmtId="0" fontId="26" fillId="19" borderId="2" xfId="0" applyFont="1" applyFill="1" applyBorder="1" applyAlignment="1" applyProtection="1">
      <alignment horizontal="center" vertical="center" wrapText="1"/>
      <protection locked="0"/>
    </xf>
    <xf numFmtId="0" fontId="15" fillId="19" borderId="2" xfId="0" applyFont="1" applyFill="1" applyBorder="1" applyAlignment="1" applyProtection="1">
      <alignment horizontal="center" vertical="center" wrapText="1"/>
      <protection locked="0"/>
    </xf>
    <xf numFmtId="0" fontId="23" fillId="7" borderId="2" xfId="0" applyFont="1" applyFill="1" applyBorder="1" applyAlignment="1" applyProtection="1">
      <alignment horizontal="center" vertical="center" wrapText="1"/>
      <protection locked="0"/>
    </xf>
    <xf numFmtId="0" fontId="26" fillId="7" borderId="2" xfId="0" applyFont="1" applyFill="1" applyBorder="1" applyAlignment="1" applyProtection="1">
      <alignment horizontal="center" vertical="center" wrapText="1"/>
      <protection locked="0"/>
    </xf>
    <xf numFmtId="0" fontId="15" fillId="7" borderId="2" xfId="0" applyFont="1" applyFill="1" applyBorder="1" applyAlignment="1" applyProtection="1">
      <alignment horizontal="center" vertical="center" wrapText="1"/>
      <protection locked="0"/>
    </xf>
    <xf numFmtId="0" fontId="23" fillId="19" borderId="2" xfId="0" applyFont="1" applyFill="1" applyBorder="1" applyAlignment="1" applyProtection="1">
      <alignment horizontal="center" vertical="center" wrapText="1"/>
      <protection locked="0"/>
    </xf>
    <xf numFmtId="0" fontId="27" fillId="19" borderId="2" xfId="0" applyFont="1" applyFill="1" applyBorder="1" applyAlignment="1" applyProtection="1">
      <alignment horizontal="center" vertical="center" wrapText="1"/>
      <protection locked="0"/>
    </xf>
    <xf numFmtId="0" fontId="27" fillId="7" borderId="2" xfId="0" applyFont="1" applyFill="1" applyBorder="1" applyAlignment="1" applyProtection="1">
      <alignment horizontal="center" vertical="center" wrapText="1"/>
      <protection locked="0"/>
    </xf>
    <xf numFmtId="0" fontId="10" fillId="20" borderId="2" xfId="0" applyFont="1" applyFill="1" applyBorder="1" applyAlignment="1">
      <alignment horizontal="center" vertical="center" wrapText="1"/>
    </xf>
    <xf numFmtId="0" fontId="15" fillId="20" borderId="2" xfId="0" applyFont="1" applyFill="1" applyBorder="1" applyAlignment="1">
      <alignment horizontal="center" vertical="center" wrapText="1"/>
    </xf>
    <xf numFmtId="0" fontId="26" fillId="7" borderId="15" xfId="0" applyFont="1" applyFill="1" applyBorder="1" applyAlignment="1" applyProtection="1">
      <alignment horizontal="center" vertical="center" wrapText="1"/>
      <protection locked="0"/>
    </xf>
    <xf numFmtId="0" fontId="15" fillId="20" borderId="7" xfId="0" applyFont="1" applyFill="1" applyBorder="1" applyAlignment="1">
      <alignment horizontal="center" vertical="center" wrapText="1"/>
    </xf>
    <xf numFmtId="0" fontId="10" fillId="20" borderId="4" xfId="0" applyFont="1" applyFill="1" applyBorder="1" applyAlignment="1">
      <alignment horizontal="center" vertical="center" wrapText="1"/>
    </xf>
    <xf numFmtId="0" fontId="15" fillId="20" borderId="10" xfId="0" applyFont="1" applyFill="1" applyBorder="1" applyAlignment="1">
      <alignment horizontal="center" vertical="center" wrapText="1"/>
    </xf>
    <xf numFmtId="3" fontId="16" fillId="7" borderId="2" xfId="1" applyNumberFormat="1" applyFont="1" applyFill="1" applyBorder="1" applyAlignment="1">
      <alignment horizontal="center" vertical="center" wrapText="1"/>
    </xf>
    <xf numFmtId="0" fontId="16" fillId="0" borderId="2" xfId="0" applyFont="1" applyBorder="1" applyAlignment="1">
      <alignment horizontal="left" vertical="center" wrapText="1"/>
    </xf>
    <xf numFmtId="0" fontId="5" fillId="0" borderId="2" xfId="0" applyFont="1" applyBorder="1" applyAlignment="1">
      <alignment horizontal="center" vertical="center"/>
    </xf>
    <xf numFmtId="0" fontId="16" fillId="7" borderId="2"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0" fillId="0" borderId="2" xfId="0" applyBorder="1" applyAlignment="1">
      <alignment horizontal="center" vertical="center" wrapText="1"/>
    </xf>
    <xf numFmtId="0" fontId="0" fillId="0" borderId="2" xfId="0" applyBorder="1" applyAlignment="1">
      <alignment horizontal="center" vertical="center"/>
    </xf>
    <xf numFmtId="0" fontId="5" fillId="0" borderId="2" xfId="0" applyFont="1" applyBorder="1" applyAlignment="1">
      <alignment horizontal="center" vertical="center" wrapText="1"/>
    </xf>
    <xf numFmtId="0" fontId="16" fillId="7" borderId="3" xfId="0" applyFont="1" applyFill="1" applyBorder="1" applyAlignment="1">
      <alignment horizontal="center" vertical="center" textRotation="90" wrapText="1"/>
    </xf>
    <xf numFmtId="0" fontId="16" fillId="7" borderId="4" xfId="0" applyFont="1" applyFill="1" applyBorder="1" applyAlignment="1">
      <alignment horizontal="left" vertical="center" wrapText="1"/>
    </xf>
    <xf numFmtId="0" fontId="15" fillId="7" borderId="3" xfId="0" applyFont="1" applyFill="1" applyBorder="1" applyAlignment="1">
      <alignment horizontal="center" vertical="center" textRotation="90" wrapText="1"/>
    </xf>
    <xf numFmtId="0" fontId="10" fillId="7" borderId="3" xfId="0" applyFont="1" applyFill="1" applyBorder="1" applyAlignment="1">
      <alignment horizontal="center" vertical="center" wrapText="1"/>
    </xf>
    <xf numFmtId="0" fontId="16" fillId="0" borderId="2" xfId="0" applyFont="1" applyBorder="1" applyAlignment="1">
      <alignment horizontal="left"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16" fillId="7" borderId="2"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0" fillId="0" borderId="2" xfId="0" applyBorder="1" applyAlignment="1">
      <alignment horizontal="center" vertical="center" wrapText="1"/>
    </xf>
    <xf numFmtId="0" fontId="0" fillId="0" borderId="2" xfId="0" applyBorder="1" applyAlignment="1">
      <alignment horizontal="center" vertical="center"/>
    </xf>
    <xf numFmtId="0" fontId="9" fillId="4" borderId="6"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5" fillId="0" borderId="2" xfId="0" applyFont="1" applyBorder="1" applyAlignment="1">
      <alignment horizontal="center" vertical="center" wrapText="1"/>
    </xf>
    <xf numFmtId="0" fontId="16" fillId="7" borderId="3" xfId="0" applyFont="1" applyFill="1" applyBorder="1" applyAlignment="1">
      <alignment horizontal="center" vertical="center" textRotation="90" wrapText="1"/>
    </xf>
    <xf numFmtId="0" fontId="16" fillId="7" borderId="4" xfId="0" applyFont="1" applyFill="1" applyBorder="1" applyAlignment="1">
      <alignment horizontal="center" vertical="center" textRotation="90" wrapText="1"/>
    </xf>
    <xf numFmtId="0" fontId="16" fillId="7" borderId="3" xfId="0" applyFont="1" applyFill="1" applyBorder="1" applyAlignment="1">
      <alignment horizontal="left" vertical="center" wrapText="1"/>
    </xf>
    <xf numFmtId="0" fontId="16" fillId="7" borderId="4" xfId="0" applyFont="1" applyFill="1" applyBorder="1" applyAlignment="1">
      <alignment horizontal="left" vertical="center" wrapText="1"/>
    </xf>
    <xf numFmtId="0" fontId="16" fillId="7" borderId="3" xfId="0" applyFont="1" applyFill="1" applyBorder="1" applyAlignment="1" applyProtection="1">
      <alignment horizontal="center" vertical="center" wrapText="1"/>
      <protection locked="0"/>
    </xf>
    <xf numFmtId="0" fontId="16" fillId="7" borderId="4" xfId="0" applyFont="1" applyFill="1" applyBorder="1" applyAlignment="1" applyProtection="1">
      <alignment horizontal="center" vertical="center" wrapText="1"/>
      <protection locked="0"/>
    </xf>
    <xf numFmtId="0" fontId="16" fillId="7" borderId="5" xfId="0" applyFont="1" applyFill="1" applyBorder="1" applyAlignment="1">
      <alignment horizontal="center" vertical="center" textRotation="90" wrapText="1"/>
    </xf>
    <xf numFmtId="0" fontId="16" fillId="7" borderId="5" xfId="0" applyFont="1" applyFill="1" applyBorder="1" applyAlignment="1">
      <alignment horizontal="left" vertical="center" wrapText="1"/>
    </xf>
    <xf numFmtId="0" fontId="16" fillId="7" borderId="3" xfId="0" applyFont="1" applyFill="1" applyBorder="1" applyAlignment="1">
      <alignment horizontal="center" vertical="center" wrapText="1"/>
    </xf>
    <xf numFmtId="0" fontId="16" fillId="7" borderId="4" xfId="0" applyFont="1" applyFill="1" applyBorder="1" applyAlignment="1">
      <alignment horizontal="center" vertical="center" wrapText="1"/>
    </xf>
    <xf numFmtId="0" fontId="16" fillId="7" borderId="3" xfId="0" applyNumberFormat="1" applyFont="1" applyFill="1" applyBorder="1" applyAlignment="1" applyProtection="1">
      <alignment horizontal="center" vertical="center" wrapText="1"/>
      <protection locked="0"/>
    </xf>
    <xf numFmtId="0" fontId="16" fillId="7" borderId="4" xfId="0" applyNumberFormat="1" applyFont="1" applyFill="1" applyBorder="1" applyAlignment="1" applyProtection="1">
      <alignment horizontal="center" vertical="center" wrapText="1"/>
      <protection locked="0"/>
    </xf>
    <xf numFmtId="0" fontId="15" fillId="7" borderId="3" xfId="0" applyFont="1" applyFill="1" applyBorder="1" applyAlignment="1">
      <alignment horizontal="center" vertical="center" textRotation="90" wrapText="1"/>
    </xf>
    <xf numFmtId="0" fontId="15" fillId="7" borderId="4" xfId="0" applyFont="1" applyFill="1" applyBorder="1" applyAlignment="1">
      <alignment horizontal="center" vertical="center" textRotation="90" wrapText="1"/>
    </xf>
    <xf numFmtId="0" fontId="15" fillId="7" borderId="5" xfId="0" applyFont="1" applyFill="1" applyBorder="1" applyAlignment="1">
      <alignment horizontal="center" vertical="center" textRotation="90" wrapText="1"/>
    </xf>
    <xf numFmtId="0" fontId="3" fillId="0" borderId="0" xfId="0" applyFont="1" applyBorder="1" applyAlignment="1">
      <alignment horizontal="center" vertical="center"/>
    </xf>
    <xf numFmtId="164" fontId="7" fillId="2" borderId="2" xfId="0" applyNumberFormat="1" applyFont="1" applyFill="1" applyBorder="1" applyAlignment="1">
      <alignment horizontal="center" vertical="center" textRotation="90" wrapText="1"/>
    </xf>
    <xf numFmtId="0" fontId="7" fillId="2" borderId="2" xfId="0" applyFont="1" applyFill="1" applyBorder="1" applyAlignment="1">
      <alignment horizontal="center" vertical="center" wrapText="1"/>
    </xf>
    <xf numFmtId="164" fontId="7" fillId="2" borderId="2" xfId="0" applyNumberFormat="1" applyFont="1" applyFill="1" applyBorder="1" applyAlignment="1">
      <alignment horizontal="center" vertical="center" wrapText="1"/>
    </xf>
    <xf numFmtId="0" fontId="8" fillId="3" borderId="2" xfId="0" applyFont="1" applyFill="1" applyBorder="1" applyAlignment="1">
      <alignment horizontal="center" vertical="center" wrapText="1"/>
    </xf>
    <xf numFmtId="0" fontId="4" fillId="0" borderId="1" xfId="0" applyFont="1" applyBorder="1" applyAlignment="1">
      <alignment horizontal="center" vertical="center"/>
    </xf>
    <xf numFmtId="0" fontId="16" fillId="7" borderId="5" xfId="0" applyFont="1" applyFill="1" applyBorder="1" applyAlignment="1" applyProtection="1">
      <alignment horizontal="center" vertical="center" wrapText="1"/>
      <protection locked="0"/>
    </xf>
    <xf numFmtId="0" fontId="3" fillId="0" borderId="1" xfId="0" applyFont="1" applyBorder="1" applyAlignment="1">
      <alignment horizontal="center" vertical="center"/>
    </xf>
    <xf numFmtId="0" fontId="10" fillId="7" borderId="3" xfId="0" applyFont="1" applyFill="1" applyBorder="1" applyAlignment="1">
      <alignment horizontal="center" vertical="center" wrapText="1"/>
    </xf>
    <xf numFmtId="0" fontId="10" fillId="7" borderId="5" xfId="0" applyFont="1" applyFill="1" applyBorder="1" applyAlignment="1">
      <alignment horizontal="center" vertical="center" wrapText="1"/>
    </xf>
    <xf numFmtId="0" fontId="10" fillId="7" borderId="4" xfId="0" applyFont="1" applyFill="1" applyBorder="1" applyAlignment="1">
      <alignment horizontal="center" vertical="center" wrapText="1"/>
    </xf>
    <xf numFmtId="0" fontId="23" fillId="7" borderId="3" xfId="0" applyFont="1" applyFill="1" applyBorder="1" applyAlignment="1">
      <alignment horizontal="center" vertical="center" wrapText="1"/>
    </xf>
    <xf numFmtId="0" fontId="23" fillId="7" borderId="5" xfId="0" applyFont="1" applyFill="1" applyBorder="1" applyAlignment="1">
      <alignment horizontal="center" vertical="center" wrapText="1"/>
    </xf>
    <xf numFmtId="0" fontId="23" fillId="7" borderId="4" xfId="0" applyFont="1" applyFill="1" applyBorder="1" applyAlignment="1">
      <alignment horizontal="center" vertical="center" wrapText="1"/>
    </xf>
    <xf numFmtId="164" fontId="7" fillId="2" borderId="15" xfId="0" applyNumberFormat="1" applyFont="1" applyFill="1" applyBorder="1" applyAlignment="1">
      <alignment horizontal="center" vertical="center" textRotation="90" wrapText="1"/>
    </xf>
    <xf numFmtId="14" fontId="17" fillId="9" borderId="15" xfId="0" applyNumberFormat="1" applyFont="1" applyFill="1" applyBorder="1" applyAlignment="1">
      <alignment horizontal="center" vertical="center" textRotation="90" wrapText="1"/>
    </xf>
    <xf numFmtId="0" fontId="4" fillId="0" borderId="0" xfId="0" applyFont="1" applyBorder="1" applyAlignment="1">
      <alignment horizontal="center" vertical="center"/>
    </xf>
    <xf numFmtId="0" fontId="8" fillId="10" borderId="16" xfId="0" applyFont="1" applyFill="1" applyBorder="1" applyAlignment="1">
      <alignment horizontal="center" vertical="center" wrapText="1"/>
    </xf>
    <xf numFmtId="0" fontId="10" fillId="7" borderId="16" xfId="0" applyFont="1" applyFill="1" applyBorder="1" applyAlignment="1">
      <alignment horizontal="center" vertical="center" textRotation="90"/>
    </xf>
    <xf numFmtId="0" fontId="10" fillId="7" borderId="16" xfId="0" applyFont="1" applyFill="1" applyBorder="1" applyAlignment="1">
      <alignment horizontal="center" vertical="center" textRotation="90" wrapText="1"/>
    </xf>
    <xf numFmtId="0" fontId="22" fillId="7" borderId="16" xfId="0" applyFont="1" applyFill="1" applyBorder="1" applyAlignment="1">
      <alignment horizontal="center" vertical="center" textRotation="90" wrapText="1"/>
    </xf>
  </cellXfs>
  <cellStyles count="2">
    <cellStyle name="Normal" xfId="0" builtinId="0"/>
    <cellStyle name="Normal 2" xfId="1" xr:uid="{00000000-0005-0000-0000-000001000000}"/>
  </cellStyles>
  <dxfs count="5">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147"/>
  <sheetViews>
    <sheetView showGridLines="0" tabSelected="1" zoomScaleNormal="100" zoomScaleSheetLayoutView="80" zoomScalePageLayoutView="80" workbookViewId="0">
      <pane xSplit="7" ySplit="6" topLeftCell="N7" activePane="bottomRight" state="frozen"/>
      <selection pane="topRight" activeCell="H1" sqref="H1"/>
      <selection pane="bottomLeft" activeCell="A7" sqref="A7"/>
      <selection pane="bottomRight" activeCell="M1" sqref="M1:N1048576"/>
    </sheetView>
  </sheetViews>
  <sheetFormatPr baseColWidth="10" defaultColWidth="11.5" defaultRowHeight="16" x14ac:dyDescent="0.15"/>
  <cols>
    <col min="1" max="1" width="1.6640625" style="1" customWidth="1"/>
    <col min="2" max="2" width="4.6640625" style="15" customWidth="1"/>
    <col min="3" max="3" width="7.1640625" customWidth="1"/>
    <col min="4" max="4" width="8.83203125" customWidth="1"/>
    <col min="5" max="5" width="5" hidden="1" customWidth="1"/>
    <col min="6" max="6" width="11.6640625" customWidth="1"/>
    <col min="7" max="7" width="8.83203125" customWidth="1"/>
    <col min="8" max="8" width="8.6640625" bestFit="1" customWidth="1"/>
    <col min="9" max="9" width="6.33203125" bestFit="1" customWidth="1"/>
    <col min="10" max="11" width="29.5" customWidth="1"/>
    <col min="12" max="12" width="54.83203125" customWidth="1"/>
    <col min="13" max="14" width="18.5" customWidth="1"/>
    <col min="15" max="15" width="13" customWidth="1"/>
    <col min="16" max="16" width="14.1640625" customWidth="1"/>
    <col min="17" max="17" width="9.5" customWidth="1"/>
    <col min="18" max="18" width="9" customWidth="1"/>
    <col min="19" max="19" width="13.5" customWidth="1"/>
    <col min="20" max="20" width="1.83203125" style="1" customWidth="1"/>
    <col min="21" max="21" width="13.83203125" style="24" customWidth="1"/>
    <col min="22" max="22" width="75.5" style="1" customWidth="1"/>
    <col min="23" max="23" width="1.5" style="1" customWidth="1"/>
    <col min="24" max="24" width="15.33203125" customWidth="1"/>
    <col min="25" max="26" width="12.6640625" customWidth="1"/>
    <col min="27" max="27" width="84.33203125" customWidth="1"/>
    <col min="28" max="29" width="12.6640625" customWidth="1"/>
    <col min="30" max="30" width="17.33203125" style="22" customWidth="1"/>
    <col min="31" max="31" width="33.1640625" style="22" hidden="1" customWidth="1"/>
    <col min="32" max="32" width="100.5" style="22" hidden="1" customWidth="1"/>
    <col min="33" max="33" width="27.6640625" style="22" hidden="1" customWidth="1"/>
  </cols>
  <sheetData>
    <row r="1" spans="1:33" s="1" customFormat="1" ht="9.75" customHeight="1" x14ac:dyDescent="0.15">
      <c r="B1" s="15"/>
      <c r="U1" s="24"/>
      <c r="Z1" s="2"/>
      <c r="AA1" s="2"/>
      <c r="AB1" s="2"/>
      <c r="AC1" s="2"/>
      <c r="AD1" s="21"/>
      <c r="AE1" s="21"/>
      <c r="AF1" s="21"/>
      <c r="AG1" s="60"/>
    </row>
    <row r="2" spans="1:33" s="1" customFormat="1" ht="9.75" customHeight="1" x14ac:dyDescent="0.15">
      <c r="B2" s="15"/>
      <c r="U2" s="24"/>
      <c r="Z2" s="2"/>
      <c r="AA2" s="2"/>
      <c r="AB2" s="2"/>
      <c r="AC2" s="2"/>
      <c r="AD2" s="21"/>
      <c r="AE2" s="21"/>
      <c r="AF2" s="21"/>
      <c r="AG2" s="60"/>
    </row>
    <row r="3" spans="1:33" s="1" customFormat="1" ht="9.75" customHeight="1" x14ac:dyDescent="0.15">
      <c r="B3" s="15"/>
      <c r="U3" s="24"/>
      <c r="Z3" s="2"/>
      <c r="AA3" s="2"/>
      <c r="AB3" s="2"/>
      <c r="AC3" s="2"/>
      <c r="AD3" s="21"/>
      <c r="AE3" s="21"/>
      <c r="AF3" s="21"/>
      <c r="AG3" s="60"/>
    </row>
    <row r="4" spans="1:33" s="5" customFormat="1" ht="25.5" customHeight="1" thickBot="1" x14ac:dyDescent="0.2">
      <c r="A4" s="3"/>
      <c r="B4" s="3"/>
      <c r="C4" s="201" t="s">
        <v>0</v>
      </c>
      <c r="D4" s="201"/>
      <c r="E4" s="201"/>
      <c r="F4" s="201"/>
      <c r="G4" s="201"/>
      <c r="H4" s="201"/>
      <c r="I4" s="201"/>
      <c r="J4" s="201"/>
      <c r="K4" s="201"/>
      <c r="L4" s="201"/>
      <c r="M4" s="201"/>
      <c r="N4" s="201"/>
      <c r="O4" s="201"/>
      <c r="P4" s="201"/>
      <c r="Q4" s="201"/>
      <c r="R4" s="201"/>
      <c r="S4" s="212"/>
      <c r="T4" s="4"/>
      <c r="U4" s="203" t="s">
        <v>1</v>
      </c>
      <c r="V4" s="203"/>
      <c r="W4" s="4"/>
      <c r="X4" s="196" t="s">
        <v>2</v>
      </c>
      <c r="Y4" s="196"/>
      <c r="Z4" s="196"/>
      <c r="AA4" s="196"/>
      <c r="AB4" s="196"/>
      <c r="AC4" s="196"/>
      <c r="AD4" s="22"/>
      <c r="AE4" s="22"/>
      <c r="AF4" s="22"/>
      <c r="AG4" s="22"/>
    </row>
    <row r="5" spans="1:33" s="8" customFormat="1" ht="36.75" customHeight="1" thickBot="1" x14ac:dyDescent="0.2">
      <c r="A5" s="6"/>
      <c r="B5" s="197" t="s">
        <v>3</v>
      </c>
      <c r="C5" s="197" t="s">
        <v>977</v>
      </c>
      <c r="D5" s="197" t="s">
        <v>4</v>
      </c>
      <c r="E5" s="197" t="s">
        <v>5</v>
      </c>
      <c r="F5" s="198" t="s">
        <v>6</v>
      </c>
      <c r="G5" s="197" t="s">
        <v>7</v>
      </c>
      <c r="H5" s="197" t="s">
        <v>8</v>
      </c>
      <c r="I5" s="197" t="s">
        <v>9</v>
      </c>
      <c r="J5" s="198" t="s">
        <v>10</v>
      </c>
      <c r="K5" s="198" t="s">
        <v>11</v>
      </c>
      <c r="L5" s="198" t="s">
        <v>12</v>
      </c>
      <c r="M5" s="199" t="s">
        <v>13</v>
      </c>
      <c r="N5" s="199" t="s">
        <v>14</v>
      </c>
      <c r="O5" s="198" t="s">
        <v>15</v>
      </c>
      <c r="P5" s="198" t="s">
        <v>16</v>
      </c>
      <c r="Q5" s="197" t="s">
        <v>17</v>
      </c>
      <c r="R5" s="210" t="s">
        <v>18</v>
      </c>
      <c r="S5" s="213" t="s">
        <v>19</v>
      </c>
      <c r="T5" s="7"/>
      <c r="U5" s="200" t="s">
        <v>20</v>
      </c>
      <c r="V5" s="200"/>
      <c r="W5" s="7"/>
      <c r="X5" s="178" t="s">
        <v>21</v>
      </c>
      <c r="Y5" s="179"/>
      <c r="Z5" s="179"/>
      <c r="AA5" s="179"/>
      <c r="AB5" s="179"/>
      <c r="AC5" s="179"/>
      <c r="AD5" s="179"/>
      <c r="AE5" s="179"/>
      <c r="AF5" s="179"/>
      <c r="AG5" s="179"/>
    </row>
    <row r="6" spans="1:33" s="8" customFormat="1" ht="59.25" customHeight="1" thickBot="1" x14ac:dyDescent="0.2">
      <c r="A6" s="6"/>
      <c r="B6" s="197"/>
      <c r="C6" s="197"/>
      <c r="D6" s="197"/>
      <c r="E6" s="197"/>
      <c r="F6" s="198"/>
      <c r="G6" s="197"/>
      <c r="H6" s="197"/>
      <c r="I6" s="197"/>
      <c r="J6" s="198"/>
      <c r="K6" s="198"/>
      <c r="L6" s="198"/>
      <c r="M6" s="199"/>
      <c r="N6" s="199"/>
      <c r="O6" s="198"/>
      <c r="P6" s="198"/>
      <c r="Q6" s="197"/>
      <c r="R6" s="210"/>
      <c r="S6" s="213"/>
      <c r="T6" s="7"/>
      <c r="U6" s="9" t="s">
        <v>22</v>
      </c>
      <c r="V6" s="9" t="s">
        <v>23</v>
      </c>
      <c r="W6" s="7"/>
      <c r="X6" s="10" t="s">
        <v>24</v>
      </c>
      <c r="Y6" s="10" t="s">
        <v>25</v>
      </c>
      <c r="Z6" s="11" t="s">
        <v>26</v>
      </c>
      <c r="AA6" s="10" t="s">
        <v>23</v>
      </c>
      <c r="AB6" s="10" t="s">
        <v>27</v>
      </c>
      <c r="AC6" s="10" t="s">
        <v>28</v>
      </c>
      <c r="AD6" s="27" t="s">
        <v>29</v>
      </c>
      <c r="AE6" s="26" t="s">
        <v>30</v>
      </c>
      <c r="AF6" s="26" t="s">
        <v>31</v>
      </c>
      <c r="AG6" s="26" t="s">
        <v>32</v>
      </c>
    </row>
    <row r="7" spans="1:33" ht="156.75" customHeight="1" thickBot="1" x14ac:dyDescent="0.2">
      <c r="A7" s="63"/>
      <c r="B7" s="29">
        <v>1</v>
      </c>
      <c r="C7" s="13">
        <v>2016</v>
      </c>
      <c r="D7" s="16">
        <v>261</v>
      </c>
      <c r="E7" s="16"/>
      <c r="F7" s="14" t="s">
        <v>33</v>
      </c>
      <c r="G7" s="17">
        <v>5</v>
      </c>
      <c r="H7" s="16" t="s">
        <v>34</v>
      </c>
      <c r="I7" s="16" t="s">
        <v>35</v>
      </c>
      <c r="J7" s="155" t="s">
        <v>36</v>
      </c>
      <c r="K7" s="155" t="s">
        <v>37</v>
      </c>
      <c r="L7" s="18" t="s">
        <v>38</v>
      </c>
      <c r="M7" s="17" t="s">
        <v>39</v>
      </c>
      <c r="N7" s="17" t="s">
        <v>40</v>
      </c>
      <c r="O7" s="17">
        <v>1</v>
      </c>
      <c r="P7" s="17" t="s">
        <v>41</v>
      </c>
      <c r="Q7" s="20" t="s">
        <v>42</v>
      </c>
      <c r="R7" s="211">
        <v>43054</v>
      </c>
      <c r="S7" s="214" t="s">
        <v>976</v>
      </c>
      <c r="T7" s="25"/>
      <c r="U7" s="50">
        <v>43685</v>
      </c>
      <c r="V7" s="155" t="s">
        <v>44</v>
      </c>
      <c r="W7" s="25"/>
      <c r="X7" s="28" t="s">
        <v>45</v>
      </c>
      <c r="Y7" s="19" t="s">
        <v>46</v>
      </c>
      <c r="Z7" s="137">
        <v>100</v>
      </c>
      <c r="AA7" s="155" t="s">
        <v>47</v>
      </c>
      <c r="AB7" s="19">
        <v>100</v>
      </c>
      <c r="AC7" s="23">
        <v>43100</v>
      </c>
      <c r="AD7" s="61" t="s">
        <v>43</v>
      </c>
      <c r="AE7" s="57" t="s">
        <v>48</v>
      </c>
      <c r="AF7" s="43" t="s">
        <v>49</v>
      </c>
      <c r="AG7" s="158" t="s">
        <v>50</v>
      </c>
    </row>
    <row r="8" spans="1:33" ht="90" customHeight="1" thickBot="1" x14ac:dyDescent="0.2">
      <c r="A8" s="12"/>
      <c r="B8" s="29">
        <v>2</v>
      </c>
      <c r="C8" s="13">
        <v>2017</v>
      </c>
      <c r="D8" s="16">
        <v>223</v>
      </c>
      <c r="E8" s="16"/>
      <c r="F8" s="14" t="s">
        <v>51</v>
      </c>
      <c r="G8" s="17">
        <v>1</v>
      </c>
      <c r="H8" s="16" t="s">
        <v>52</v>
      </c>
      <c r="I8" s="16" t="s">
        <v>35</v>
      </c>
      <c r="J8" s="155" t="s">
        <v>53</v>
      </c>
      <c r="K8" s="155" t="s">
        <v>54</v>
      </c>
      <c r="L8" s="18" t="s">
        <v>55</v>
      </c>
      <c r="M8" s="17" t="s">
        <v>56</v>
      </c>
      <c r="N8" s="17" t="s">
        <v>57</v>
      </c>
      <c r="O8" s="17">
        <v>1</v>
      </c>
      <c r="P8" s="17" t="s">
        <v>58</v>
      </c>
      <c r="Q8" s="20" t="s">
        <v>59</v>
      </c>
      <c r="R8" s="211">
        <v>43465</v>
      </c>
      <c r="S8" s="215" t="s">
        <v>48</v>
      </c>
      <c r="T8" s="25"/>
      <c r="U8" s="50">
        <v>43685</v>
      </c>
      <c r="V8" s="155" t="s">
        <v>60</v>
      </c>
      <c r="W8" s="25"/>
      <c r="X8" s="28" t="s">
        <v>61</v>
      </c>
      <c r="Y8" s="19" t="s">
        <v>46</v>
      </c>
      <c r="Z8" s="137">
        <v>100</v>
      </c>
      <c r="AA8" s="155" t="s">
        <v>62</v>
      </c>
      <c r="AB8" s="19">
        <v>100</v>
      </c>
      <c r="AC8" s="23">
        <v>43287</v>
      </c>
      <c r="AD8" s="56" t="s">
        <v>63</v>
      </c>
      <c r="AE8" s="57" t="s">
        <v>48</v>
      </c>
      <c r="AF8" s="158" t="s">
        <v>64</v>
      </c>
      <c r="AG8" s="158" t="s">
        <v>50</v>
      </c>
    </row>
    <row r="9" spans="1:33" ht="90" customHeight="1" thickBot="1" x14ac:dyDescent="0.2">
      <c r="A9" s="12"/>
      <c r="B9" s="29">
        <v>3</v>
      </c>
      <c r="C9" s="13">
        <v>2017</v>
      </c>
      <c r="D9" s="16">
        <v>223</v>
      </c>
      <c r="E9" s="16"/>
      <c r="F9" s="14" t="s">
        <v>65</v>
      </c>
      <c r="G9" s="17">
        <v>2</v>
      </c>
      <c r="H9" s="16" t="s">
        <v>52</v>
      </c>
      <c r="I9" s="16" t="s">
        <v>35</v>
      </c>
      <c r="J9" s="155" t="s">
        <v>66</v>
      </c>
      <c r="K9" s="155" t="s">
        <v>67</v>
      </c>
      <c r="L9" s="18" t="s">
        <v>68</v>
      </c>
      <c r="M9" s="17" t="s">
        <v>56</v>
      </c>
      <c r="N9" s="17" t="s">
        <v>57</v>
      </c>
      <c r="O9" s="17">
        <v>1</v>
      </c>
      <c r="P9" s="17" t="s">
        <v>58</v>
      </c>
      <c r="Q9" s="20" t="s">
        <v>59</v>
      </c>
      <c r="R9" s="211">
        <v>43465</v>
      </c>
      <c r="S9" s="215" t="s">
        <v>48</v>
      </c>
      <c r="T9" s="25"/>
      <c r="U9" s="50">
        <v>43685</v>
      </c>
      <c r="V9" s="155" t="s">
        <v>60</v>
      </c>
      <c r="W9" s="25"/>
      <c r="X9" s="28" t="s">
        <v>61</v>
      </c>
      <c r="Y9" s="19" t="s">
        <v>46</v>
      </c>
      <c r="Z9" s="137">
        <v>100</v>
      </c>
      <c r="AA9" s="155" t="s">
        <v>69</v>
      </c>
      <c r="AB9" s="19">
        <v>100</v>
      </c>
      <c r="AC9" s="23">
        <v>43287</v>
      </c>
      <c r="AD9" s="56" t="s">
        <v>63</v>
      </c>
      <c r="AE9" s="57" t="s">
        <v>48</v>
      </c>
      <c r="AF9" s="158" t="s">
        <v>64</v>
      </c>
      <c r="AG9" s="157" t="s">
        <v>70</v>
      </c>
    </row>
    <row r="10" spans="1:33" ht="402" customHeight="1" thickBot="1" x14ac:dyDescent="0.2">
      <c r="A10" s="12"/>
      <c r="B10" s="29">
        <v>4</v>
      </c>
      <c r="C10" s="13">
        <v>2018</v>
      </c>
      <c r="D10" s="16">
        <v>179</v>
      </c>
      <c r="E10" s="16"/>
      <c r="F10" s="14" t="s">
        <v>71</v>
      </c>
      <c r="G10" s="17">
        <v>1</v>
      </c>
      <c r="H10" s="16" t="s">
        <v>34</v>
      </c>
      <c r="I10" s="16" t="s">
        <v>72</v>
      </c>
      <c r="J10" s="155" t="s">
        <v>73</v>
      </c>
      <c r="K10" s="155" t="s">
        <v>74</v>
      </c>
      <c r="L10" s="18" t="s">
        <v>75</v>
      </c>
      <c r="M10" s="17" t="s">
        <v>76</v>
      </c>
      <c r="N10" s="17" t="s">
        <v>77</v>
      </c>
      <c r="O10" s="17">
        <v>1</v>
      </c>
      <c r="P10" s="17" t="s">
        <v>78</v>
      </c>
      <c r="Q10" s="20" t="s">
        <v>79</v>
      </c>
      <c r="R10" s="211">
        <v>43668</v>
      </c>
      <c r="S10" s="215" t="s">
        <v>82</v>
      </c>
      <c r="T10" s="25"/>
      <c r="U10" s="126" t="s">
        <v>80</v>
      </c>
      <c r="V10" s="127" t="s">
        <v>975</v>
      </c>
      <c r="W10" s="54"/>
      <c r="X10" s="128" t="s">
        <v>81</v>
      </c>
      <c r="Y10" s="19" t="s">
        <v>46</v>
      </c>
      <c r="Z10" s="152">
        <v>100</v>
      </c>
      <c r="AA10" s="127" t="s">
        <v>974</v>
      </c>
      <c r="AB10" s="129">
        <v>100</v>
      </c>
      <c r="AC10" s="130">
        <v>44236</v>
      </c>
      <c r="AD10" s="56" t="s">
        <v>63</v>
      </c>
      <c r="AE10" s="57" t="s">
        <v>82</v>
      </c>
      <c r="AF10" s="157" t="s">
        <v>83</v>
      </c>
      <c r="AG10" s="158" t="s">
        <v>50</v>
      </c>
    </row>
    <row r="11" spans="1:33" ht="131" thickBot="1" x14ac:dyDescent="0.2">
      <c r="A11" s="12"/>
      <c r="B11" s="29">
        <v>5</v>
      </c>
      <c r="C11" s="13">
        <v>2018</v>
      </c>
      <c r="D11" s="16">
        <v>179</v>
      </c>
      <c r="E11" s="16"/>
      <c r="F11" s="14" t="s">
        <v>84</v>
      </c>
      <c r="G11" s="17">
        <v>1</v>
      </c>
      <c r="H11" s="16" t="s">
        <v>34</v>
      </c>
      <c r="I11" s="16" t="s">
        <v>85</v>
      </c>
      <c r="J11" s="155" t="s">
        <v>86</v>
      </c>
      <c r="K11" s="155" t="s">
        <v>87</v>
      </c>
      <c r="L11" s="18" t="s">
        <v>88</v>
      </c>
      <c r="M11" s="17" t="s">
        <v>89</v>
      </c>
      <c r="N11" s="17" t="s">
        <v>90</v>
      </c>
      <c r="O11" s="17">
        <v>1</v>
      </c>
      <c r="P11" s="17" t="s">
        <v>91</v>
      </c>
      <c r="Q11" s="20" t="s">
        <v>79</v>
      </c>
      <c r="R11" s="211">
        <v>43668</v>
      </c>
      <c r="S11" s="215" t="s">
        <v>82</v>
      </c>
      <c r="T11" s="25"/>
      <c r="U11" s="50" t="s">
        <v>92</v>
      </c>
      <c r="V11" s="155" t="s">
        <v>93</v>
      </c>
      <c r="W11" s="25"/>
      <c r="X11" s="28" t="s">
        <v>61</v>
      </c>
      <c r="Y11" s="19" t="s">
        <v>46</v>
      </c>
      <c r="Z11" s="137">
        <v>100</v>
      </c>
      <c r="AA11" s="131" t="s">
        <v>94</v>
      </c>
      <c r="AB11" s="19">
        <v>100</v>
      </c>
      <c r="AC11" s="23">
        <v>44036</v>
      </c>
      <c r="AD11" s="56" t="s">
        <v>63</v>
      </c>
      <c r="AE11" s="58" t="s">
        <v>82</v>
      </c>
      <c r="AF11" s="157" t="s">
        <v>83</v>
      </c>
      <c r="AG11" s="157" t="s">
        <v>95</v>
      </c>
    </row>
    <row r="12" spans="1:33" ht="77" thickBot="1" x14ac:dyDescent="0.2">
      <c r="A12" s="12"/>
      <c r="B12" s="29">
        <v>6</v>
      </c>
      <c r="C12" s="13">
        <v>2019</v>
      </c>
      <c r="D12" s="16">
        <v>171</v>
      </c>
      <c r="E12" s="16">
        <v>2019</v>
      </c>
      <c r="F12" s="14" t="s">
        <v>71</v>
      </c>
      <c r="G12" s="17">
        <v>1</v>
      </c>
      <c r="H12" s="16" t="s">
        <v>34</v>
      </c>
      <c r="I12" s="16" t="s">
        <v>72</v>
      </c>
      <c r="J12" s="155" t="s">
        <v>96</v>
      </c>
      <c r="K12" s="155" t="s">
        <v>97</v>
      </c>
      <c r="L12" s="18" t="s">
        <v>98</v>
      </c>
      <c r="M12" s="17" t="s">
        <v>99</v>
      </c>
      <c r="N12" s="17" t="s">
        <v>100</v>
      </c>
      <c r="O12" s="17">
        <v>1</v>
      </c>
      <c r="P12" s="17" t="s">
        <v>58</v>
      </c>
      <c r="Q12" s="20" t="s">
        <v>101</v>
      </c>
      <c r="R12" s="211">
        <v>43951</v>
      </c>
      <c r="S12" s="215" t="s">
        <v>48</v>
      </c>
      <c r="T12" s="25"/>
      <c r="U12" s="50">
        <v>43697</v>
      </c>
      <c r="V12" s="155" t="s">
        <v>102</v>
      </c>
      <c r="W12" s="25"/>
      <c r="X12" s="28" t="s">
        <v>61</v>
      </c>
      <c r="Y12" s="19" t="s">
        <v>46</v>
      </c>
      <c r="Z12" s="137">
        <v>100</v>
      </c>
      <c r="AA12" s="155" t="s">
        <v>103</v>
      </c>
      <c r="AB12" s="19">
        <v>100</v>
      </c>
      <c r="AC12" s="23">
        <v>43685</v>
      </c>
      <c r="AD12" s="56" t="s">
        <v>63</v>
      </c>
      <c r="AE12" s="57" t="s">
        <v>48</v>
      </c>
      <c r="AF12" s="157"/>
      <c r="AG12" s="158" t="s">
        <v>50</v>
      </c>
    </row>
    <row r="13" spans="1:33" ht="90" customHeight="1" thickBot="1" x14ac:dyDescent="0.2">
      <c r="A13" s="12"/>
      <c r="B13" s="29">
        <v>7</v>
      </c>
      <c r="C13" s="13">
        <v>2019</v>
      </c>
      <c r="D13" s="16">
        <v>171</v>
      </c>
      <c r="E13" s="16">
        <v>2019</v>
      </c>
      <c r="F13" s="14" t="s">
        <v>104</v>
      </c>
      <c r="G13" s="17">
        <v>1</v>
      </c>
      <c r="H13" s="16" t="s">
        <v>34</v>
      </c>
      <c r="I13" s="16" t="s">
        <v>35</v>
      </c>
      <c r="J13" s="155" t="s">
        <v>105</v>
      </c>
      <c r="K13" s="155" t="s">
        <v>106</v>
      </c>
      <c r="L13" s="18" t="s">
        <v>107</v>
      </c>
      <c r="M13" s="17" t="s">
        <v>108</v>
      </c>
      <c r="N13" s="17" t="s">
        <v>109</v>
      </c>
      <c r="O13" s="17">
        <v>1</v>
      </c>
      <c r="P13" s="17" t="s">
        <v>110</v>
      </c>
      <c r="Q13" s="20" t="s">
        <v>111</v>
      </c>
      <c r="R13" s="211">
        <v>43799</v>
      </c>
      <c r="S13" s="215" t="s">
        <v>82</v>
      </c>
      <c r="T13" s="25"/>
      <c r="U13" s="50" t="s">
        <v>112</v>
      </c>
      <c r="V13" s="155" t="s">
        <v>113</v>
      </c>
      <c r="W13" s="25"/>
      <c r="X13" s="28" t="s">
        <v>61</v>
      </c>
      <c r="Y13" s="19" t="s">
        <v>46</v>
      </c>
      <c r="Z13" s="137">
        <v>100</v>
      </c>
      <c r="AA13" s="131" t="s">
        <v>114</v>
      </c>
      <c r="AB13" s="19">
        <v>100</v>
      </c>
      <c r="AC13" s="49">
        <v>44095</v>
      </c>
      <c r="AD13" s="56" t="s">
        <v>63</v>
      </c>
      <c r="AE13" s="58" t="s">
        <v>82</v>
      </c>
      <c r="AF13" s="157" t="s">
        <v>83</v>
      </c>
      <c r="AG13" s="158" t="s">
        <v>50</v>
      </c>
    </row>
    <row r="14" spans="1:33" ht="90" customHeight="1" thickBot="1" x14ac:dyDescent="0.2">
      <c r="A14" s="12"/>
      <c r="B14" s="29">
        <v>8</v>
      </c>
      <c r="C14" s="13">
        <v>2019</v>
      </c>
      <c r="D14" s="16">
        <v>171</v>
      </c>
      <c r="E14" s="16">
        <v>2019</v>
      </c>
      <c r="F14" s="14" t="s">
        <v>115</v>
      </c>
      <c r="G14" s="17">
        <v>1</v>
      </c>
      <c r="H14" s="16" t="s">
        <v>34</v>
      </c>
      <c r="I14" s="16" t="s">
        <v>35</v>
      </c>
      <c r="J14" s="155" t="s">
        <v>116</v>
      </c>
      <c r="K14" s="155" t="s">
        <v>117</v>
      </c>
      <c r="L14" s="18" t="s">
        <v>118</v>
      </c>
      <c r="M14" s="17" t="s">
        <v>119</v>
      </c>
      <c r="N14" s="17" t="s">
        <v>120</v>
      </c>
      <c r="O14" s="17">
        <v>1</v>
      </c>
      <c r="P14" s="17" t="s">
        <v>121</v>
      </c>
      <c r="Q14" s="20" t="s">
        <v>111</v>
      </c>
      <c r="R14" s="211">
        <v>43980</v>
      </c>
      <c r="S14" s="215" t="s">
        <v>976</v>
      </c>
      <c r="T14" s="25"/>
      <c r="U14" s="50">
        <v>43830</v>
      </c>
      <c r="V14" s="155" t="s">
        <v>122</v>
      </c>
      <c r="W14" s="25"/>
      <c r="X14" s="28" t="s">
        <v>123</v>
      </c>
      <c r="Y14" s="19" t="s">
        <v>46</v>
      </c>
      <c r="Z14" s="137">
        <v>100</v>
      </c>
      <c r="AA14" s="155" t="s">
        <v>124</v>
      </c>
      <c r="AB14" s="19">
        <v>100</v>
      </c>
      <c r="AC14" s="23">
        <v>43851</v>
      </c>
      <c r="AD14" s="61" t="s">
        <v>43</v>
      </c>
      <c r="AE14" s="57" t="s">
        <v>48</v>
      </c>
      <c r="AF14" s="159" t="s">
        <v>125</v>
      </c>
      <c r="AG14" s="158" t="s">
        <v>50</v>
      </c>
    </row>
    <row r="15" spans="1:33" ht="90" customHeight="1" thickBot="1" x14ac:dyDescent="0.2">
      <c r="A15" s="12"/>
      <c r="B15" s="29">
        <v>9</v>
      </c>
      <c r="C15" s="13">
        <v>2019</v>
      </c>
      <c r="D15" s="16">
        <v>171</v>
      </c>
      <c r="E15" s="16">
        <v>2019</v>
      </c>
      <c r="F15" s="14" t="s">
        <v>115</v>
      </c>
      <c r="G15" s="17">
        <v>2</v>
      </c>
      <c r="H15" s="16" t="s">
        <v>34</v>
      </c>
      <c r="I15" s="16" t="s">
        <v>35</v>
      </c>
      <c r="J15" s="155" t="s">
        <v>116</v>
      </c>
      <c r="K15" s="155" t="s">
        <v>117</v>
      </c>
      <c r="L15" s="18" t="s">
        <v>126</v>
      </c>
      <c r="M15" s="17" t="s">
        <v>127</v>
      </c>
      <c r="N15" s="17" t="s">
        <v>128</v>
      </c>
      <c r="O15" s="17">
        <v>1</v>
      </c>
      <c r="P15" s="17" t="s">
        <v>121</v>
      </c>
      <c r="Q15" s="20" t="s">
        <v>111</v>
      </c>
      <c r="R15" s="211">
        <v>43980</v>
      </c>
      <c r="S15" s="215" t="s">
        <v>976</v>
      </c>
      <c r="T15" s="25"/>
      <c r="U15" s="50">
        <v>43830</v>
      </c>
      <c r="V15" s="155" t="s">
        <v>129</v>
      </c>
      <c r="W15" s="25"/>
      <c r="X15" s="28" t="s">
        <v>123</v>
      </c>
      <c r="Y15" s="19" t="s">
        <v>46</v>
      </c>
      <c r="Z15" s="137">
        <v>100</v>
      </c>
      <c r="AA15" s="155" t="s">
        <v>130</v>
      </c>
      <c r="AB15" s="19">
        <v>100</v>
      </c>
      <c r="AC15" s="23">
        <v>43851</v>
      </c>
      <c r="AD15" s="61" t="s">
        <v>43</v>
      </c>
      <c r="AE15" s="57" t="s">
        <v>48</v>
      </c>
      <c r="AF15" s="159" t="s">
        <v>125</v>
      </c>
      <c r="AG15" s="158" t="s">
        <v>50</v>
      </c>
    </row>
    <row r="16" spans="1:33" ht="90" customHeight="1" thickBot="1" x14ac:dyDescent="0.2">
      <c r="A16" s="12"/>
      <c r="B16" s="29">
        <v>10</v>
      </c>
      <c r="C16" s="13">
        <v>2019</v>
      </c>
      <c r="D16" s="16">
        <v>171</v>
      </c>
      <c r="E16" s="16">
        <v>2019</v>
      </c>
      <c r="F16" s="14" t="s">
        <v>131</v>
      </c>
      <c r="G16" s="17">
        <v>1</v>
      </c>
      <c r="H16" s="16" t="s">
        <v>34</v>
      </c>
      <c r="I16" s="16" t="s">
        <v>35</v>
      </c>
      <c r="J16" s="155" t="s">
        <v>132</v>
      </c>
      <c r="K16" s="155" t="s">
        <v>133</v>
      </c>
      <c r="L16" s="18" t="s">
        <v>134</v>
      </c>
      <c r="M16" s="17" t="s">
        <v>135</v>
      </c>
      <c r="N16" s="17" t="s">
        <v>136</v>
      </c>
      <c r="O16" s="17">
        <v>100</v>
      </c>
      <c r="P16" s="17" t="s">
        <v>137</v>
      </c>
      <c r="Q16" s="20" t="s">
        <v>111</v>
      </c>
      <c r="R16" s="211">
        <v>43920</v>
      </c>
      <c r="S16" s="215" t="s">
        <v>48</v>
      </c>
      <c r="T16" s="25"/>
      <c r="U16" s="132" t="s">
        <v>138</v>
      </c>
      <c r="V16" s="155" t="s">
        <v>139</v>
      </c>
      <c r="W16" s="25"/>
      <c r="X16" s="28" t="s">
        <v>140</v>
      </c>
      <c r="Y16" s="19" t="s">
        <v>141</v>
      </c>
      <c r="Z16" s="137">
        <v>100</v>
      </c>
      <c r="AA16" s="155" t="s">
        <v>142</v>
      </c>
      <c r="AB16" s="19">
        <v>100</v>
      </c>
      <c r="AC16" s="23">
        <v>43945</v>
      </c>
      <c r="AD16" s="56" t="s">
        <v>63</v>
      </c>
      <c r="AE16" s="57" t="s">
        <v>48</v>
      </c>
      <c r="AF16" s="158" t="s">
        <v>64</v>
      </c>
      <c r="AG16" s="158" t="s">
        <v>50</v>
      </c>
    </row>
    <row r="17" spans="1:33" ht="108" customHeight="1" thickBot="1" x14ac:dyDescent="0.2">
      <c r="A17" s="12"/>
      <c r="B17" s="29">
        <v>11</v>
      </c>
      <c r="C17" s="13">
        <v>2019</v>
      </c>
      <c r="D17" s="16">
        <v>171</v>
      </c>
      <c r="E17" s="16">
        <v>2019</v>
      </c>
      <c r="F17" s="14" t="s">
        <v>143</v>
      </c>
      <c r="G17" s="17">
        <v>1</v>
      </c>
      <c r="H17" s="16" t="s">
        <v>34</v>
      </c>
      <c r="I17" s="16" t="s">
        <v>35</v>
      </c>
      <c r="J17" s="155" t="s">
        <v>144</v>
      </c>
      <c r="K17" s="155" t="s">
        <v>145</v>
      </c>
      <c r="L17" s="18" t="s">
        <v>146</v>
      </c>
      <c r="M17" s="17" t="s">
        <v>147</v>
      </c>
      <c r="N17" s="17" t="s">
        <v>147</v>
      </c>
      <c r="O17" s="17">
        <v>1</v>
      </c>
      <c r="P17" s="17" t="s">
        <v>148</v>
      </c>
      <c r="Q17" s="20" t="s">
        <v>111</v>
      </c>
      <c r="R17" s="211">
        <v>43799</v>
      </c>
      <c r="S17" s="215" t="s">
        <v>82</v>
      </c>
      <c r="T17" s="25"/>
      <c r="U17" s="50" t="s">
        <v>149</v>
      </c>
      <c r="V17" s="155" t="s">
        <v>150</v>
      </c>
      <c r="W17" s="25"/>
      <c r="X17" s="28" t="s">
        <v>61</v>
      </c>
      <c r="Y17" s="19" t="s">
        <v>46</v>
      </c>
      <c r="Z17" s="137">
        <v>100</v>
      </c>
      <c r="AA17" s="155" t="s">
        <v>151</v>
      </c>
      <c r="AB17" s="19">
        <v>100</v>
      </c>
      <c r="AC17" s="49">
        <v>44095</v>
      </c>
      <c r="AD17" s="56" t="s">
        <v>63</v>
      </c>
      <c r="AE17" s="58" t="s">
        <v>82</v>
      </c>
      <c r="AF17" s="157" t="s">
        <v>83</v>
      </c>
      <c r="AG17" s="157" t="s">
        <v>152</v>
      </c>
    </row>
    <row r="18" spans="1:33" ht="196" thickBot="1" x14ac:dyDescent="0.2">
      <c r="A18" s="12"/>
      <c r="B18" s="29">
        <v>12</v>
      </c>
      <c r="C18" s="13">
        <v>2019</v>
      </c>
      <c r="D18" s="16">
        <v>171</v>
      </c>
      <c r="E18" s="16">
        <v>2019</v>
      </c>
      <c r="F18" s="14" t="s">
        <v>153</v>
      </c>
      <c r="G18" s="17">
        <v>1</v>
      </c>
      <c r="H18" s="16" t="s">
        <v>34</v>
      </c>
      <c r="I18" s="16" t="s">
        <v>35</v>
      </c>
      <c r="J18" s="155" t="s">
        <v>154</v>
      </c>
      <c r="K18" s="155" t="s">
        <v>155</v>
      </c>
      <c r="L18" s="18" t="s">
        <v>156</v>
      </c>
      <c r="M18" s="17" t="s">
        <v>157</v>
      </c>
      <c r="N18" s="17" t="s">
        <v>158</v>
      </c>
      <c r="O18" s="17">
        <v>100</v>
      </c>
      <c r="P18" s="17" t="s">
        <v>159</v>
      </c>
      <c r="Q18" s="20" t="s">
        <v>111</v>
      </c>
      <c r="R18" s="211">
        <v>43830</v>
      </c>
      <c r="S18" s="215" t="s">
        <v>82</v>
      </c>
      <c r="T18" s="25"/>
      <c r="U18" s="50" t="s">
        <v>160</v>
      </c>
      <c r="V18" s="155" t="s">
        <v>161</v>
      </c>
      <c r="W18" s="25"/>
      <c r="X18" s="28" t="s">
        <v>162</v>
      </c>
      <c r="Y18" s="19" t="s">
        <v>163</v>
      </c>
      <c r="Z18" s="137">
        <v>100</v>
      </c>
      <c r="AA18" s="155" t="s">
        <v>164</v>
      </c>
      <c r="AB18" s="19">
        <v>100</v>
      </c>
      <c r="AC18" s="23">
        <v>43685</v>
      </c>
      <c r="AD18" s="56" t="s">
        <v>63</v>
      </c>
      <c r="AE18" s="58" t="s">
        <v>82</v>
      </c>
      <c r="AF18" s="157" t="s">
        <v>83</v>
      </c>
      <c r="AG18" s="158" t="s">
        <v>50</v>
      </c>
    </row>
    <row r="19" spans="1:33" ht="90" customHeight="1" thickBot="1" x14ac:dyDescent="0.2">
      <c r="A19" s="12"/>
      <c r="B19" s="29">
        <v>13</v>
      </c>
      <c r="C19" s="13">
        <v>2019</v>
      </c>
      <c r="D19" s="16">
        <v>171</v>
      </c>
      <c r="E19" s="16">
        <v>2019</v>
      </c>
      <c r="F19" s="14" t="s">
        <v>165</v>
      </c>
      <c r="G19" s="17">
        <v>1</v>
      </c>
      <c r="H19" s="16" t="s">
        <v>34</v>
      </c>
      <c r="I19" s="16" t="s">
        <v>35</v>
      </c>
      <c r="J19" s="155" t="s">
        <v>166</v>
      </c>
      <c r="K19" s="155" t="s">
        <v>155</v>
      </c>
      <c r="L19" s="18" t="s">
        <v>167</v>
      </c>
      <c r="M19" s="17" t="s">
        <v>76</v>
      </c>
      <c r="N19" s="17" t="s">
        <v>168</v>
      </c>
      <c r="O19" s="17">
        <v>100</v>
      </c>
      <c r="P19" s="17" t="s">
        <v>169</v>
      </c>
      <c r="Q19" s="20" t="s">
        <v>111</v>
      </c>
      <c r="R19" s="211">
        <v>43830</v>
      </c>
      <c r="S19" s="215" t="s">
        <v>82</v>
      </c>
      <c r="T19" s="25"/>
      <c r="U19" s="50" t="s">
        <v>170</v>
      </c>
      <c r="V19" s="155" t="s">
        <v>171</v>
      </c>
      <c r="W19" s="25"/>
      <c r="X19" s="28" t="s">
        <v>172</v>
      </c>
      <c r="Y19" s="19" t="s">
        <v>46</v>
      </c>
      <c r="Z19" s="137">
        <v>100</v>
      </c>
      <c r="AA19" s="155" t="s">
        <v>173</v>
      </c>
      <c r="AB19" s="19">
        <v>100</v>
      </c>
      <c r="AC19" s="49">
        <v>44036</v>
      </c>
      <c r="AD19" s="56" t="s">
        <v>63</v>
      </c>
      <c r="AE19" s="58" t="s">
        <v>82</v>
      </c>
      <c r="AF19" s="157" t="s">
        <v>83</v>
      </c>
      <c r="AG19" s="158" t="s">
        <v>50</v>
      </c>
    </row>
    <row r="20" spans="1:33" ht="90" customHeight="1" thickBot="1" x14ac:dyDescent="0.2">
      <c r="A20" s="12"/>
      <c r="B20" s="29">
        <v>14</v>
      </c>
      <c r="C20" s="13">
        <v>2019</v>
      </c>
      <c r="D20" s="16">
        <v>171</v>
      </c>
      <c r="E20" s="16">
        <v>2019</v>
      </c>
      <c r="F20" s="14" t="s">
        <v>174</v>
      </c>
      <c r="G20" s="17">
        <v>1</v>
      </c>
      <c r="H20" s="16" t="s">
        <v>34</v>
      </c>
      <c r="I20" s="16" t="s">
        <v>175</v>
      </c>
      <c r="J20" s="155" t="s">
        <v>176</v>
      </c>
      <c r="K20" s="155" t="s">
        <v>177</v>
      </c>
      <c r="L20" s="18" t="s">
        <v>178</v>
      </c>
      <c r="M20" s="17" t="s">
        <v>179</v>
      </c>
      <c r="N20" s="17" t="s">
        <v>180</v>
      </c>
      <c r="O20" s="17">
        <v>6</v>
      </c>
      <c r="P20" s="17" t="s">
        <v>169</v>
      </c>
      <c r="Q20" s="20" t="s">
        <v>111</v>
      </c>
      <c r="R20" s="211">
        <v>43830</v>
      </c>
      <c r="S20" s="215" t="s">
        <v>976</v>
      </c>
      <c r="T20" s="25"/>
      <c r="U20" s="50">
        <v>43830</v>
      </c>
      <c r="V20" s="155" t="s">
        <v>181</v>
      </c>
      <c r="W20" s="25"/>
      <c r="X20" s="28" t="s">
        <v>182</v>
      </c>
      <c r="Y20" s="19" t="s">
        <v>183</v>
      </c>
      <c r="Z20" s="137">
        <v>100</v>
      </c>
      <c r="AA20" s="155" t="s">
        <v>184</v>
      </c>
      <c r="AB20" s="19">
        <v>100</v>
      </c>
      <c r="AC20" s="49">
        <v>43851</v>
      </c>
      <c r="AD20" s="56" t="s">
        <v>63</v>
      </c>
      <c r="AE20" s="58" t="s">
        <v>185</v>
      </c>
      <c r="AF20" s="157" t="s">
        <v>83</v>
      </c>
      <c r="AG20" s="158" t="s">
        <v>50</v>
      </c>
    </row>
    <row r="21" spans="1:33" ht="124.5" customHeight="1" thickBot="1" x14ac:dyDescent="0.2">
      <c r="A21" s="12"/>
      <c r="B21" s="29">
        <v>15</v>
      </c>
      <c r="C21" s="13">
        <v>2019</v>
      </c>
      <c r="D21" s="16">
        <v>171</v>
      </c>
      <c r="E21" s="16">
        <v>2019</v>
      </c>
      <c r="F21" s="14" t="s">
        <v>186</v>
      </c>
      <c r="G21" s="17">
        <v>1</v>
      </c>
      <c r="H21" s="16" t="s">
        <v>34</v>
      </c>
      <c r="I21" s="16" t="s">
        <v>175</v>
      </c>
      <c r="J21" s="155" t="s">
        <v>187</v>
      </c>
      <c r="K21" s="155" t="s">
        <v>188</v>
      </c>
      <c r="L21" s="18" t="s">
        <v>189</v>
      </c>
      <c r="M21" s="17" t="s">
        <v>190</v>
      </c>
      <c r="N21" s="17" t="s">
        <v>191</v>
      </c>
      <c r="O21" s="17">
        <v>100</v>
      </c>
      <c r="P21" s="17" t="s">
        <v>192</v>
      </c>
      <c r="Q21" s="20" t="s">
        <v>111</v>
      </c>
      <c r="R21" s="211">
        <v>43861</v>
      </c>
      <c r="S21" s="215" t="s">
        <v>48</v>
      </c>
      <c r="T21" s="25"/>
      <c r="U21" s="50" t="s">
        <v>193</v>
      </c>
      <c r="V21" s="155" t="s">
        <v>194</v>
      </c>
      <c r="W21" s="25"/>
      <c r="X21" s="28" t="s">
        <v>195</v>
      </c>
      <c r="Y21" s="19" t="s">
        <v>196</v>
      </c>
      <c r="Z21" s="137">
        <v>100</v>
      </c>
      <c r="AA21" s="155" t="s">
        <v>197</v>
      </c>
      <c r="AB21" s="19">
        <v>100</v>
      </c>
      <c r="AC21" s="49">
        <v>44214</v>
      </c>
      <c r="AD21" s="125" t="s">
        <v>63</v>
      </c>
      <c r="AE21" s="57" t="s">
        <v>48</v>
      </c>
      <c r="AF21" s="158" t="s">
        <v>64</v>
      </c>
      <c r="AG21" s="158" t="s">
        <v>50</v>
      </c>
    </row>
    <row r="22" spans="1:33" ht="204" customHeight="1" thickBot="1" x14ac:dyDescent="0.2">
      <c r="A22" s="12"/>
      <c r="B22" s="29">
        <v>16</v>
      </c>
      <c r="C22" s="13">
        <v>2019</v>
      </c>
      <c r="D22" s="16">
        <v>171</v>
      </c>
      <c r="E22" s="16">
        <v>2019</v>
      </c>
      <c r="F22" s="14" t="s">
        <v>198</v>
      </c>
      <c r="G22" s="17">
        <v>1</v>
      </c>
      <c r="H22" s="16" t="s">
        <v>34</v>
      </c>
      <c r="I22" s="16" t="s">
        <v>85</v>
      </c>
      <c r="J22" s="155" t="s">
        <v>199</v>
      </c>
      <c r="K22" s="155" t="s">
        <v>200</v>
      </c>
      <c r="L22" s="18" t="s">
        <v>201</v>
      </c>
      <c r="M22" s="17" t="s">
        <v>202</v>
      </c>
      <c r="N22" s="17" t="s">
        <v>203</v>
      </c>
      <c r="O22" s="17">
        <v>100</v>
      </c>
      <c r="P22" s="17" t="s">
        <v>204</v>
      </c>
      <c r="Q22" s="20" t="s">
        <v>111</v>
      </c>
      <c r="R22" s="211">
        <v>43889</v>
      </c>
      <c r="S22" s="215" t="s">
        <v>48</v>
      </c>
      <c r="T22" s="25"/>
      <c r="U22" s="50" t="s">
        <v>205</v>
      </c>
      <c r="V22" s="155" t="s">
        <v>206</v>
      </c>
      <c r="W22" s="25"/>
      <c r="X22" s="28" t="s">
        <v>195</v>
      </c>
      <c r="Y22" s="19" t="s">
        <v>207</v>
      </c>
      <c r="Z22" s="137">
        <v>100</v>
      </c>
      <c r="AA22" s="155" t="s">
        <v>208</v>
      </c>
      <c r="AB22" s="19">
        <v>100</v>
      </c>
      <c r="AC22" s="49">
        <v>44230</v>
      </c>
      <c r="AD22" s="56" t="s">
        <v>63</v>
      </c>
      <c r="AE22" s="57" t="s">
        <v>48</v>
      </c>
      <c r="AF22" s="158" t="s">
        <v>64</v>
      </c>
      <c r="AG22" s="158" t="s">
        <v>50</v>
      </c>
    </row>
    <row r="23" spans="1:33" ht="90" customHeight="1" thickBot="1" x14ac:dyDescent="0.2">
      <c r="A23" s="12"/>
      <c r="B23" s="29">
        <v>17</v>
      </c>
      <c r="C23" s="13">
        <v>2019</v>
      </c>
      <c r="D23" s="16">
        <v>171</v>
      </c>
      <c r="E23" s="16">
        <v>2019</v>
      </c>
      <c r="F23" s="14" t="s">
        <v>209</v>
      </c>
      <c r="G23" s="17">
        <v>1</v>
      </c>
      <c r="H23" s="16" t="s">
        <v>34</v>
      </c>
      <c r="I23" s="16" t="s">
        <v>85</v>
      </c>
      <c r="J23" s="155" t="s">
        <v>210</v>
      </c>
      <c r="K23" s="155" t="s">
        <v>211</v>
      </c>
      <c r="L23" s="18" t="s">
        <v>212</v>
      </c>
      <c r="M23" s="17" t="s">
        <v>213</v>
      </c>
      <c r="N23" s="17" t="s">
        <v>214</v>
      </c>
      <c r="O23" s="17">
        <v>1</v>
      </c>
      <c r="P23" s="17" t="s">
        <v>215</v>
      </c>
      <c r="Q23" s="20" t="s">
        <v>111</v>
      </c>
      <c r="R23" s="211">
        <v>43889</v>
      </c>
      <c r="S23" s="215" t="s">
        <v>48</v>
      </c>
      <c r="T23" s="25"/>
      <c r="U23" s="50">
        <v>43851</v>
      </c>
      <c r="V23" s="155" t="s">
        <v>216</v>
      </c>
      <c r="W23" s="25"/>
      <c r="X23" s="28" t="s">
        <v>217</v>
      </c>
      <c r="Y23" s="19" t="s">
        <v>46</v>
      </c>
      <c r="Z23" s="137">
        <v>100</v>
      </c>
      <c r="AA23" s="155" t="s">
        <v>218</v>
      </c>
      <c r="AB23" s="19">
        <v>100</v>
      </c>
      <c r="AC23" s="49">
        <v>43851</v>
      </c>
      <c r="AD23" s="56" t="s">
        <v>63</v>
      </c>
      <c r="AE23" s="57" t="s">
        <v>48</v>
      </c>
      <c r="AF23" s="158" t="s">
        <v>64</v>
      </c>
      <c r="AG23" s="158" t="s">
        <v>50</v>
      </c>
    </row>
    <row r="24" spans="1:33" ht="143.25" customHeight="1" thickBot="1" x14ac:dyDescent="0.2">
      <c r="A24" s="12"/>
      <c r="B24" s="29">
        <v>18</v>
      </c>
      <c r="C24" s="13">
        <v>2019</v>
      </c>
      <c r="D24" s="16">
        <v>171</v>
      </c>
      <c r="E24" s="16">
        <v>2019</v>
      </c>
      <c r="F24" s="14" t="s">
        <v>219</v>
      </c>
      <c r="G24" s="17">
        <v>1</v>
      </c>
      <c r="H24" s="16" t="s">
        <v>34</v>
      </c>
      <c r="I24" s="16" t="s">
        <v>85</v>
      </c>
      <c r="J24" s="155" t="s">
        <v>220</v>
      </c>
      <c r="K24" s="155" t="s">
        <v>221</v>
      </c>
      <c r="L24" s="18" t="s">
        <v>222</v>
      </c>
      <c r="M24" s="17" t="s">
        <v>202</v>
      </c>
      <c r="N24" s="17" t="s">
        <v>203</v>
      </c>
      <c r="O24" s="17">
        <v>100</v>
      </c>
      <c r="P24" s="17" t="s">
        <v>215</v>
      </c>
      <c r="Q24" s="20" t="s">
        <v>111</v>
      </c>
      <c r="R24" s="211">
        <v>43889</v>
      </c>
      <c r="S24" s="215" t="s">
        <v>48</v>
      </c>
      <c r="T24" s="25"/>
      <c r="U24" s="50" t="s">
        <v>205</v>
      </c>
      <c r="V24" s="155" t="s">
        <v>223</v>
      </c>
      <c r="W24" s="25"/>
      <c r="X24" s="28" t="s">
        <v>195</v>
      </c>
      <c r="Y24" s="19" t="s">
        <v>196</v>
      </c>
      <c r="Z24" s="137">
        <v>100</v>
      </c>
      <c r="AA24" s="155" t="s">
        <v>224</v>
      </c>
      <c r="AB24" s="19">
        <v>100</v>
      </c>
      <c r="AC24" s="49">
        <v>44214</v>
      </c>
      <c r="AD24" s="125" t="s">
        <v>63</v>
      </c>
      <c r="AE24" s="57" t="s">
        <v>48</v>
      </c>
      <c r="AF24" s="158" t="s">
        <v>64</v>
      </c>
      <c r="AG24" s="158" t="s">
        <v>50</v>
      </c>
    </row>
    <row r="25" spans="1:33" ht="186" customHeight="1" thickBot="1" x14ac:dyDescent="0.2">
      <c r="A25" s="12"/>
      <c r="B25" s="29">
        <v>19</v>
      </c>
      <c r="C25" s="13">
        <v>2019</v>
      </c>
      <c r="D25" s="16">
        <v>171</v>
      </c>
      <c r="E25" s="16">
        <v>2019</v>
      </c>
      <c r="F25" s="14" t="s">
        <v>225</v>
      </c>
      <c r="G25" s="17">
        <v>1</v>
      </c>
      <c r="H25" s="16" t="s">
        <v>34</v>
      </c>
      <c r="I25" s="16" t="s">
        <v>85</v>
      </c>
      <c r="J25" s="155" t="s">
        <v>226</v>
      </c>
      <c r="K25" s="155" t="s">
        <v>227</v>
      </c>
      <c r="L25" s="18" t="s">
        <v>228</v>
      </c>
      <c r="M25" s="17" t="s">
        <v>202</v>
      </c>
      <c r="N25" s="17" t="s">
        <v>203</v>
      </c>
      <c r="O25" s="17">
        <v>100</v>
      </c>
      <c r="P25" s="17" t="s">
        <v>215</v>
      </c>
      <c r="Q25" s="20" t="s">
        <v>111</v>
      </c>
      <c r="R25" s="211">
        <v>43889</v>
      </c>
      <c r="S25" s="215" t="s">
        <v>48</v>
      </c>
      <c r="T25" s="25"/>
      <c r="U25" s="50" t="s">
        <v>229</v>
      </c>
      <c r="V25" s="155" t="s">
        <v>230</v>
      </c>
      <c r="W25" s="25"/>
      <c r="X25" s="28" t="s">
        <v>195</v>
      </c>
      <c r="Y25" s="19" t="s">
        <v>196</v>
      </c>
      <c r="Z25" s="137">
        <v>100</v>
      </c>
      <c r="AA25" s="155" t="s">
        <v>231</v>
      </c>
      <c r="AB25" s="19">
        <v>100</v>
      </c>
      <c r="AC25" s="49">
        <v>44214</v>
      </c>
      <c r="AD25" s="125" t="s">
        <v>63</v>
      </c>
      <c r="AE25" s="57" t="s">
        <v>48</v>
      </c>
      <c r="AF25" s="158" t="s">
        <v>64</v>
      </c>
      <c r="AG25" s="158" t="s">
        <v>50</v>
      </c>
    </row>
    <row r="26" spans="1:33" ht="149.25" customHeight="1" thickBot="1" x14ac:dyDescent="0.2">
      <c r="A26" s="12"/>
      <c r="B26" s="29">
        <v>20</v>
      </c>
      <c r="C26" s="13">
        <v>2019</v>
      </c>
      <c r="D26" s="16">
        <v>171</v>
      </c>
      <c r="E26" s="16">
        <v>2019</v>
      </c>
      <c r="F26" s="14" t="s">
        <v>232</v>
      </c>
      <c r="G26" s="17">
        <v>1</v>
      </c>
      <c r="H26" s="16" t="s">
        <v>34</v>
      </c>
      <c r="I26" s="16" t="s">
        <v>85</v>
      </c>
      <c r="J26" s="155" t="s">
        <v>233</v>
      </c>
      <c r="K26" s="155" t="s">
        <v>234</v>
      </c>
      <c r="L26" s="18" t="s">
        <v>235</v>
      </c>
      <c r="M26" s="17" t="s">
        <v>202</v>
      </c>
      <c r="N26" s="17" t="s">
        <v>203</v>
      </c>
      <c r="O26" s="17">
        <v>100</v>
      </c>
      <c r="P26" s="17" t="s">
        <v>215</v>
      </c>
      <c r="Q26" s="20" t="s">
        <v>111</v>
      </c>
      <c r="R26" s="211">
        <v>43889</v>
      </c>
      <c r="S26" s="215" t="s">
        <v>48</v>
      </c>
      <c r="T26" s="25"/>
      <c r="U26" s="50" t="s">
        <v>236</v>
      </c>
      <c r="V26" s="155" t="s">
        <v>237</v>
      </c>
      <c r="W26" s="25"/>
      <c r="X26" s="28" t="s">
        <v>195</v>
      </c>
      <c r="Y26" s="19" t="s">
        <v>196</v>
      </c>
      <c r="Z26" s="137">
        <v>100</v>
      </c>
      <c r="AA26" s="155" t="s">
        <v>238</v>
      </c>
      <c r="AB26" s="19">
        <v>100</v>
      </c>
      <c r="AC26" s="49">
        <v>44214</v>
      </c>
      <c r="AD26" s="125" t="s">
        <v>63</v>
      </c>
      <c r="AE26" s="57" t="s">
        <v>48</v>
      </c>
      <c r="AF26" s="158" t="s">
        <v>64</v>
      </c>
      <c r="AG26" s="158" t="s">
        <v>50</v>
      </c>
    </row>
    <row r="27" spans="1:33" ht="183" customHeight="1" thickBot="1" x14ac:dyDescent="0.2">
      <c r="A27" s="12"/>
      <c r="B27" s="29">
        <v>21</v>
      </c>
      <c r="C27" s="13">
        <v>2019</v>
      </c>
      <c r="D27" s="16">
        <v>171</v>
      </c>
      <c r="E27" s="16">
        <v>2019</v>
      </c>
      <c r="F27" s="14" t="s">
        <v>239</v>
      </c>
      <c r="G27" s="17">
        <v>1</v>
      </c>
      <c r="H27" s="16" t="s">
        <v>34</v>
      </c>
      <c r="I27" s="16" t="s">
        <v>85</v>
      </c>
      <c r="J27" s="155" t="s">
        <v>240</v>
      </c>
      <c r="K27" s="155" t="s">
        <v>241</v>
      </c>
      <c r="L27" s="18" t="s">
        <v>235</v>
      </c>
      <c r="M27" s="17" t="s">
        <v>202</v>
      </c>
      <c r="N27" s="17" t="s">
        <v>203</v>
      </c>
      <c r="O27" s="17">
        <v>100</v>
      </c>
      <c r="P27" s="17" t="s">
        <v>215</v>
      </c>
      <c r="Q27" s="20" t="s">
        <v>111</v>
      </c>
      <c r="R27" s="211">
        <v>43889</v>
      </c>
      <c r="S27" s="215" t="s">
        <v>48</v>
      </c>
      <c r="T27" s="25"/>
      <c r="U27" s="50" t="s">
        <v>236</v>
      </c>
      <c r="V27" s="155" t="s">
        <v>242</v>
      </c>
      <c r="W27" s="25"/>
      <c r="X27" s="28" t="s">
        <v>195</v>
      </c>
      <c r="Y27" s="19" t="s">
        <v>196</v>
      </c>
      <c r="Z27" s="137">
        <v>100</v>
      </c>
      <c r="AA27" s="155" t="s">
        <v>243</v>
      </c>
      <c r="AB27" s="19">
        <v>100</v>
      </c>
      <c r="AC27" s="49">
        <v>44214</v>
      </c>
      <c r="AD27" s="125" t="s">
        <v>63</v>
      </c>
      <c r="AE27" s="57" t="s">
        <v>48</v>
      </c>
      <c r="AF27" s="158" t="s">
        <v>64</v>
      </c>
      <c r="AG27" s="158" t="s">
        <v>50</v>
      </c>
    </row>
    <row r="28" spans="1:33" ht="217.5" customHeight="1" thickBot="1" x14ac:dyDescent="0.2">
      <c r="A28" s="12"/>
      <c r="B28" s="29">
        <v>22</v>
      </c>
      <c r="C28" s="13">
        <v>2019</v>
      </c>
      <c r="D28" s="16">
        <v>171</v>
      </c>
      <c r="E28" s="16">
        <v>2019</v>
      </c>
      <c r="F28" s="14" t="s">
        <v>239</v>
      </c>
      <c r="G28" s="17">
        <v>2</v>
      </c>
      <c r="H28" s="16" t="s">
        <v>34</v>
      </c>
      <c r="I28" s="16" t="s">
        <v>85</v>
      </c>
      <c r="J28" s="155" t="s">
        <v>240</v>
      </c>
      <c r="K28" s="155" t="s">
        <v>241</v>
      </c>
      <c r="L28" s="18" t="s">
        <v>244</v>
      </c>
      <c r="M28" s="17" t="s">
        <v>245</v>
      </c>
      <c r="N28" s="17" t="s">
        <v>246</v>
      </c>
      <c r="O28" s="17">
        <v>1</v>
      </c>
      <c r="P28" s="17" t="s">
        <v>215</v>
      </c>
      <c r="Q28" s="20" t="s">
        <v>111</v>
      </c>
      <c r="R28" s="211">
        <v>43889</v>
      </c>
      <c r="S28" s="215" t="s">
        <v>48</v>
      </c>
      <c r="T28" s="25"/>
      <c r="U28" s="50" t="s">
        <v>247</v>
      </c>
      <c r="V28" s="155" t="s">
        <v>248</v>
      </c>
      <c r="W28" s="25"/>
      <c r="X28" s="28" t="s">
        <v>195</v>
      </c>
      <c r="Y28" s="19" t="s">
        <v>249</v>
      </c>
      <c r="Z28" s="137">
        <v>0</v>
      </c>
      <c r="AA28" s="155" t="s">
        <v>250</v>
      </c>
      <c r="AB28" s="19">
        <v>0</v>
      </c>
      <c r="AC28" s="49">
        <v>44097</v>
      </c>
      <c r="AD28" s="125" t="s">
        <v>63</v>
      </c>
      <c r="AE28" s="57" t="s">
        <v>48</v>
      </c>
      <c r="AF28" s="158" t="s">
        <v>64</v>
      </c>
      <c r="AG28" s="158" t="s">
        <v>50</v>
      </c>
    </row>
    <row r="29" spans="1:33" ht="90" customHeight="1" thickBot="1" x14ac:dyDescent="0.2">
      <c r="A29" s="12"/>
      <c r="B29" s="29">
        <v>23</v>
      </c>
      <c r="C29" s="13">
        <v>2019</v>
      </c>
      <c r="D29" s="16">
        <v>171</v>
      </c>
      <c r="E29" s="16">
        <v>2019</v>
      </c>
      <c r="F29" s="14" t="s">
        <v>251</v>
      </c>
      <c r="G29" s="17">
        <v>1</v>
      </c>
      <c r="H29" s="16" t="s">
        <v>34</v>
      </c>
      <c r="I29" s="16" t="s">
        <v>85</v>
      </c>
      <c r="J29" s="155" t="s">
        <v>252</v>
      </c>
      <c r="K29" s="155" t="s">
        <v>253</v>
      </c>
      <c r="L29" s="18" t="s">
        <v>254</v>
      </c>
      <c r="M29" s="17" t="s">
        <v>255</v>
      </c>
      <c r="N29" s="17" t="s">
        <v>256</v>
      </c>
      <c r="O29" s="17">
        <v>1</v>
      </c>
      <c r="P29" s="17" t="s">
        <v>215</v>
      </c>
      <c r="Q29" s="20" t="s">
        <v>111</v>
      </c>
      <c r="R29" s="211">
        <v>43889</v>
      </c>
      <c r="S29" s="215" t="s">
        <v>48</v>
      </c>
      <c r="T29" s="25"/>
      <c r="U29" s="50">
        <v>43769</v>
      </c>
      <c r="V29" s="155" t="s">
        <v>257</v>
      </c>
      <c r="W29" s="25"/>
      <c r="X29" s="28" t="s">
        <v>217</v>
      </c>
      <c r="Y29" s="19" t="s">
        <v>46</v>
      </c>
      <c r="Z29" s="137">
        <v>100</v>
      </c>
      <c r="AA29" s="155" t="s">
        <v>258</v>
      </c>
      <c r="AB29" s="19">
        <v>100</v>
      </c>
      <c r="AC29" s="49">
        <v>43851</v>
      </c>
      <c r="AD29" s="56" t="s">
        <v>63</v>
      </c>
      <c r="AE29" s="57" t="s">
        <v>48</v>
      </c>
      <c r="AF29" s="158" t="s">
        <v>64</v>
      </c>
      <c r="AG29" s="158" t="s">
        <v>50</v>
      </c>
    </row>
    <row r="30" spans="1:33" ht="134.25" customHeight="1" thickBot="1" x14ac:dyDescent="0.2">
      <c r="A30" s="12"/>
      <c r="B30" s="29">
        <v>24</v>
      </c>
      <c r="C30" s="13">
        <v>2019</v>
      </c>
      <c r="D30" s="16">
        <v>171</v>
      </c>
      <c r="E30" s="16">
        <v>2019</v>
      </c>
      <c r="F30" s="14" t="s">
        <v>259</v>
      </c>
      <c r="G30" s="17">
        <v>1</v>
      </c>
      <c r="H30" s="16" t="s">
        <v>34</v>
      </c>
      <c r="I30" s="16" t="s">
        <v>85</v>
      </c>
      <c r="J30" s="155" t="s">
        <v>260</v>
      </c>
      <c r="K30" s="155" t="s">
        <v>261</v>
      </c>
      <c r="L30" s="18" t="s">
        <v>262</v>
      </c>
      <c r="M30" s="17" t="s">
        <v>263</v>
      </c>
      <c r="N30" s="17" t="s">
        <v>263</v>
      </c>
      <c r="O30" s="17">
        <v>1</v>
      </c>
      <c r="P30" s="17" t="s">
        <v>215</v>
      </c>
      <c r="Q30" s="20" t="s">
        <v>111</v>
      </c>
      <c r="R30" s="211">
        <v>43889</v>
      </c>
      <c r="S30" s="215" t="s">
        <v>48</v>
      </c>
      <c r="T30" s="25"/>
      <c r="U30" s="50" t="s">
        <v>264</v>
      </c>
      <c r="V30" s="155" t="s">
        <v>265</v>
      </c>
      <c r="W30" s="25"/>
      <c r="X30" s="28" t="s">
        <v>195</v>
      </c>
      <c r="Y30" s="19" t="s">
        <v>196</v>
      </c>
      <c r="Z30" s="137">
        <v>100</v>
      </c>
      <c r="AA30" s="155" t="s">
        <v>266</v>
      </c>
      <c r="AB30" s="19">
        <v>100</v>
      </c>
      <c r="AC30" s="49">
        <v>44214</v>
      </c>
      <c r="AD30" s="125" t="s">
        <v>63</v>
      </c>
      <c r="AE30" s="57" t="s">
        <v>48</v>
      </c>
      <c r="AF30" s="158" t="s">
        <v>64</v>
      </c>
      <c r="AG30" s="158" t="s">
        <v>50</v>
      </c>
    </row>
    <row r="31" spans="1:33" ht="161.25" customHeight="1" thickBot="1" x14ac:dyDescent="0.2">
      <c r="A31" s="12"/>
      <c r="B31" s="29">
        <v>25</v>
      </c>
      <c r="C31" s="13">
        <v>2019</v>
      </c>
      <c r="D31" s="16">
        <v>171</v>
      </c>
      <c r="E31" s="16">
        <v>2019</v>
      </c>
      <c r="F31" s="14" t="s">
        <v>267</v>
      </c>
      <c r="G31" s="17">
        <v>1</v>
      </c>
      <c r="H31" s="16" t="s">
        <v>34</v>
      </c>
      <c r="I31" s="16" t="s">
        <v>85</v>
      </c>
      <c r="J31" s="155" t="s">
        <v>268</v>
      </c>
      <c r="K31" s="155" t="s">
        <v>269</v>
      </c>
      <c r="L31" s="18" t="s">
        <v>270</v>
      </c>
      <c r="M31" s="17" t="s">
        <v>271</v>
      </c>
      <c r="N31" s="17" t="s">
        <v>272</v>
      </c>
      <c r="O31" s="17">
        <v>100</v>
      </c>
      <c r="P31" s="17" t="s">
        <v>215</v>
      </c>
      <c r="Q31" s="20" t="s">
        <v>111</v>
      </c>
      <c r="R31" s="211">
        <v>43889</v>
      </c>
      <c r="S31" s="215" t="s">
        <v>48</v>
      </c>
      <c r="T31" s="25"/>
      <c r="U31" s="50" t="s">
        <v>236</v>
      </c>
      <c r="V31" s="155" t="s">
        <v>273</v>
      </c>
      <c r="W31" s="25"/>
      <c r="X31" s="28" t="s">
        <v>195</v>
      </c>
      <c r="Y31" s="19" t="s">
        <v>196</v>
      </c>
      <c r="Z31" s="137">
        <v>100</v>
      </c>
      <c r="AA31" s="155" t="s">
        <v>274</v>
      </c>
      <c r="AB31" s="19">
        <v>100</v>
      </c>
      <c r="AC31" s="49">
        <v>44214</v>
      </c>
      <c r="AD31" s="125" t="s">
        <v>63</v>
      </c>
      <c r="AE31" s="57" t="s">
        <v>48</v>
      </c>
      <c r="AF31" s="158" t="s">
        <v>64</v>
      </c>
      <c r="AG31" s="158" t="s">
        <v>50</v>
      </c>
    </row>
    <row r="32" spans="1:33" ht="222" customHeight="1" thickBot="1" x14ac:dyDescent="0.2">
      <c r="A32" s="12"/>
      <c r="B32" s="29">
        <v>26</v>
      </c>
      <c r="C32" s="13">
        <v>2019</v>
      </c>
      <c r="D32" s="16">
        <v>171</v>
      </c>
      <c r="E32" s="16">
        <v>2019</v>
      </c>
      <c r="F32" s="14" t="s">
        <v>275</v>
      </c>
      <c r="G32" s="17">
        <v>1</v>
      </c>
      <c r="H32" s="16" t="s">
        <v>34</v>
      </c>
      <c r="I32" s="16" t="s">
        <v>85</v>
      </c>
      <c r="J32" s="155" t="s">
        <v>276</v>
      </c>
      <c r="K32" s="155" t="s">
        <v>277</v>
      </c>
      <c r="L32" s="18" t="s">
        <v>278</v>
      </c>
      <c r="M32" s="17" t="s">
        <v>279</v>
      </c>
      <c r="N32" s="17" t="s">
        <v>280</v>
      </c>
      <c r="O32" s="17">
        <v>6</v>
      </c>
      <c r="P32" s="17" t="s">
        <v>215</v>
      </c>
      <c r="Q32" s="20" t="s">
        <v>111</v>
      </c>
      <c r="R32" s="211">
        <v>43889</v>
      </c>
      <c r="S32" s="215" t="s">
        <v>48</v>
      </c>
      <c r="T32" s="25"/>
      <c r="U32" s="50" t="s">
        <v>281</v>
      </c>
      <c r="V32" s="155" t="s">
        <v>282</v>
      </c>
      <c r="W32" s="25"/>
      <c r="X32" s="28" t="s">
        <v>195</v>
      </c>
      <c r="Y32" s="19" t="s">
        <v>283</v>
      </c>
      <c r="Z32" s="137">
        <v>100</v>
      </c>
      <c r="AA32" s="155" t="s">
        <v>284</v>
      </c>
      <c r="AB32" s="19">
        <v>100</v>
      </c>
      <c r="AC32" s="49">
        <v>44214</v>
      </c>
      <c r="AD32" s="125" t="s">
        <v>63</v>
      </c>
      <c r="AE32" s="57" t="s">
        <v>48</v>
      </c>
      <c r="AF32" s="158" t="s">
        <v>64</v>
      </c>
      <c r="AG32" s="158" t="s">
        <v>50</v>
      </c>
    </row>
    <row r="33" spans="1:33" ht="90" customHeight="1" thickBot="1" x14ac:dyDescent="0.2">
      <c r="A33" s="12"/>
      <c r="B33" s="29">
        <v>27</v>
      </c>
      <c r="C33" s="13">
        <v>2019</v>
      </c>
      <c r="D33" s="16">
        <v>171</v>
      </c>
      <c r="E33" s="16">
        <v>2019</v>
      </c>
      <c r="F33" s="14" t="s">
        <v>285</v>
      </c>
      <c r="G33" s="17">
        <v>1</v>
      </c>
      <c r="H33" s="16" t="s">
        <v>34</v>
      </c>
      <c r="I33" s="16" t="s">
        <v>85</v>
      </c>
      <c r="J33" s="155" t="s">
        <v>286</v>
      </c>
      <c r="K33" s="155" t="s">
        <v>287</v>
      </c>
      <c r="L33" s="18" t="s">
        <v>288</v>
      </c>
      <c r="M33" s="17" t="s">
        <v>289</v>
      </c>
      <c r="N33" s="17" t="s">
        <v>290</v>
      </c>
      <c r="O33" s="17">
        <v>6</v>
      </c>
      <c r="P33" s="17" t="s">
        <v>291</v>
      </c>
      <c r="Q33" s="20" t="s">
        <v>111</v>
      </c>
      <c r="R33" s="211">
        <v>43889</v>
      </c>
      <c r="S33" s="215" t="s">
        <v>48</v>
      </c>
      <c r="T33" s="25"/>
      <c r="U33" s="50">
        <v>43686</v>
      </c>
      <c r="V33" s="155" t="s">
        <v>292</v>
      </c>
      <c r="W33" s="25"/>
      <c r="X33" s="28" t="s">
        <v>172</v>
      </c>
      <c r="Y33" s="19" t="s">
        <v>283</v>
      </c>
      <c r="Z33" s="137">
        <v>100</v>
      </c>
      <c r="AA33" s="155" t="s">
        <v>293</v>
      </c>
      <c r="AB33" s="19">
        <v>100</v>
      </c>
      <c r="AC33" s="49">
        <v>43851</v>
      </c>
      <c r="AD33" s="56" t="s">
        <v>63</v>
      </c>
      <c r="AE33" s="57" t="s">
        <v>48</v>
      </c>
      <c r="AF33" s="158" t="s">
        <v>64</v>
      </c>
      <c r="AG33" s="158" t="s">
        <v>50</v>
      </c>
    </row>
    <row r="34" spans="1:33" ht="142.5" customHeight="1" thickBot="1" x14ac:dyDescent="0.2">
      <c r="A34" s="12"/>
      <c r="B34" s="29">
        <v>28</v>
      </c>
      <c r="C34" s="13">
        <v>2019</v>
      </c>
      <c r="D34" s="16">
        <v>171</v>
      </c>
      <c r="E34" s="16">
        <v>2019</v>
      </c>
      <c r="F34" s="14" t="s">
        <v>294</v>
      </c>
      <c r="G34" s="17">
        <v>1</v>
      </c>
      <c r="H34" s="16" t="s">
        <v>34</v>
      </c>
      <c r="I34" s="16" t="s">
        <v>85</v>
      </c>
      <c r="J34" s="155" t="s">
        <v>295</v>
      </c>
      <c r="K34" s="155" t="s">
        <v>296</v>
      </c>
      <c r="L34" s="18" t="s">
        <v>297</v>
      </c>
      <c r="M34" s="17" t="s">
        <v>271</v>
      </c>
      <c r="N34" s="17" t="s">
        <v>272</v>
      </c>
      <c r="O34" s="17">
        <v>100</v>
      </c>
      <c r="P34" s="17" t="s">
        <v>215</v>
      </c>
      <c r="Q34" s="20" t="s">
        <v>111</v>
      </c>
      <c r="R34" s="211">
        <v>43889</v>
      </c>
      <c r="S34" s="215" t="s">
        <v>48</v>
      </c>
      <c r="T34" s="25"/>
      <c r="U34" s="50" t="s">
        <v>298</v>
      </c>
      <c r="V34" s="155" t="s">
        <v>299</v>
      </c>
      <c r="W34" s="25"/>
      <c r="X34" s="28" t="s">
        <v>195</v>
      </c>
      <c r="Y34" s="19" t="s">
        <v>196</v>
      </c>
      <c r="Z34" s="137">
        <v>100</v>
      </c>
      <c r="AA34" s="155" t="s">
        <v>300</v>
      </c>
      <c r="AB34" s="19">
        <v>100</v>
      </c>
      <c r="AC34" s="49">
        <v>44214</v>
      </c>
      <c r="AD34" s="125" t="s">
        <v>63</v>
      </c>
      <c r="AE34" s="57" t="s">
        <v>48</v>
      </c>
      <c r="AF34" s="158" t="s">
        <v>64</v>
      </c>
      <c r="AG34" s="158" t="s">
        <v>50</v>
      </c>
    </row>
    <row r="35" spans="1:33" ht="160.5" customHeight="1" thickBot="1" x14ac:dyDescent="0.2">
      <c r="A35" s="12"/>
      <c r="B35" s="29">
        <v>29</v>
      </c>
      <c r="C35" s="13">
        <v>2019</v>
      </c>
      <c r="D35" s="16">
        <v>171</v>
      </c>
      <c r="E35" s="16">
        <v>2019</v>
      </c>
      <c r="F35" s="14" t="s">
        <v>301</v>
      </c>
      <c r="G35" s="17">
        <v>1</v>
      </c>
      <c r="H35" s="16" t="s">
        <v>34</v>
      </c>
      <c r="I35" s="16" t="s">
        <v>85</v>
      </c>
      <c r="J35" s="155" t="s">
        <v>302</v>
      </c>
      <c r="K35" s="155" t="s">
        <v>303</v>
      </c>
      <c r="L35" s="18" t="s">
        <v>304</v>
      </c>
      <c r="M35" s="17" t="s">
        <v>305</v>
      </c>
      <c r="N35" s="17" t="s">
        <v>306</v>
      </c>
      <c r="O35" s="17">
        <v>100</v>
      </c>
      <c r="P35" s="17" t="s">
        <v>215</v>
      </c>
      <c r="Q35" s="20" t="s">
        <v>111</v>
      </c>
      <c r="R35" s="211">
        <v>43889</v>
      </c>
      <c r="S35" s="215" t="s">
        <v>48</v>
      </c>
      <c r="T35" s="25"/>
      <c r="U35" s="50" t="s">
        <v>307</v>
      </c>
      <c r="V35" s="155" t="s">
        <v>308</v>
      </c>
      <c r="W35" s="25"/>
      <c r="X35" s="28" t="s">
        <v>195</v>
      </c>
      <c r="Y35" s="19" t="s">
        <v>196</v>
      </c>
      <c r="Z35" s="137">
        <v>100</v>
      </c>
      <c r="AA35" s="155" t="s">
        <v>309</v>
      </c>
      <c r="AB35" s="19">
        <v>100</v>
      </c>
      <c r="AC35" s="49">
        <v>44214</v>
      </c>
      <c r="AD35" s="125" t="s">
        <v>63</v>
      </c>
      <c r="AE35" s="57" t="s">
        <v>48</v>
      </c>
      <c r="AF35" s="158" t="s">
        <v>64</v>
      </c>
      <c r="AG35" s="158" t="s">
        <v>50</v>
      </c>
    </row>
    <row r="36" spans="1:33" ht="235.5" customHeight="1" thickBot="1" x14ac:dyDescent="0.2">
      <c r="B36" s="29">
        <v>30</v>
      </c>
      <c r="C36" s="13">
        <v>2019</v>
      </c>
      <c r="D36" s="162">
        <v>182</v>
      </c>
      <c r="E36" s="16">
        <v>2019</v>
      </c>
      <c r="F36" s="163" t="s">
        <v>310</v>
      </c>
      <c r="G36" s="17">
        <v>1</v>
      </c>
      <c r="H36" s="193" t="s">
        <v>311</v>
      </c>
      <c r="I36" s="193" t="s">
        <v>72</v>
      </c>
      <c r="J36" s="183" t="s">
        <v>312</v>
      </c>
      <c r="K36" s="183" t="s">
        <v>313</v>
      </c>
      <c r="L36" s="18" t="s">
        <v>314</v>
      </c>
      <c r="M36" s="17" t="s">
        <v>315</v>
      </c>
      <c r="N36" s="17" t="s">
        <v>316</v>
      </c>
      <c r="O36" s="17">
        <v>1</v>
      </c>
      <c r="P36" s="17" t="s">
        <v>121</v>
      </c>
      <c r="Q36" s="20">
        <v>43831</v>
      </c>
      <c r="R36" s="211">
        <v>44074</v>
      </c>
      <c r="S36" s="215" t="s">
        <v>48</v>
      </c>
      <c r="T36" s="25"/>
      <c r="U36" s="50" t="s">
        <v>317</v>
      </c>
      <c r="V36" s="155" t="s">
        <v>318</v>
      </c>
      <c r="W36" s="25"/>
      <c r="X36" s="28" t="s">
        <v>319</v>
      </c>
      <c r="Y36" s="19" t="s">
        <v>249</v>
      </c>
      <c r="Z36" s="137">
        <v>0</v>
      </c>
      <c r="AA36" s="155" t="s">
        <v>320</v>
      </c>
      <c r="AB36" s="19">
        <v>0</v>
      </c>
      <c r="AC36" s="23">
        <v>44071</v>
      </c>
      <c r="AD36" s="59" t="s">
        <v>82</v>
      </c>
      <c r="AE36" s="57" t="s">
        <v>48</v>
      </c>
      <c r="AF36" s="158" t="s">
        <v>64</v>
      </c>
      <c r="AG36" s="177" t="s">
        <v>50</v>
      </c>
    </row>
    <row r="37" spans="1:33" ht="210" customHeight="1" thickBot="1" x14ac:dyDescent="0.2">
      <c r="B37" s="29">
        <v>31</v>
      </c>
      <c r="C37" s="13">
        <v>2019</v>
      </c>
      <c r="D37" s="16">
        <v>182</v>
      </c>
      <c r="E37" s="16">
        <v>2019</v>
      </c>
      <c r="F37" s="14" t="s">
        <v>310</v>
      </c>
      <c r="G37" s="17">
        <v>2</v>
      </c>
      <c r="H37" s="194"/>
      <c r="I37" s="194"/>
      <c r="J37" s="184"/>
      <c r="K37" s="184"/>
      <c r="L37" s="18" t="s">
        <v>321</v>
      </c>
      <c r="M37" s="17" t="s">
        <v>322</v>
      </c>
      <c r="N37" s="17" t="s">
        <v>323</v>
      </c>
      <c r="O37" s="17">
        <v>100</v>
      </c>
      <c r="P37" s="17" t="s">
        <v>121</v>
      </c>
      <c r="Q37" s="20">
        <v>43831</v>
      </c>
      <c r="R37" s="211">
        <v>44104</v>
      </c>
      <c r="S37" s="215" t="s">
        <v>976</v>
      </c>
      <c r="T37" s="25"/>
      <c r="U37" s="50" t="s">
        <v>324</v>
      </c>
      <c r="V37" s="155" t="s">
        <v>325</v>
      </c>
      <c r="W37" s="25"/>
      <c r="X37" s="28" t="s">
        <v>326</v>
      </c>
      <c r="Y37" s="19" t="s">
        <v>249</v>
      </c>
      <c r="Z37" s="137">
        <v>0</v>
      </c>
      <c r="AA37" s="155" t="s">
        <v>327</v>
      </c>
      <c r="AB37" s="19">
        <v>0</v>
      </c>
      <c r="AC37" s="23">
        <v>44071</v>
      </c>
      <c r="AD37" s="62" t="s">
        <v>43</v>
      </c>
      <c r="AE37" s="57" t="s">
        <v>48</v>
      </c>
      <c r="AF37" s="159" t="s">
        <v>125</v>
      </c>
      <c r="AG37" s="177"/>
    </row>
    <row r="38" spans="1:33" ht="90" customHeight="1" thickBot="1" x14ac:dyDescent="0.2">
      <c r="B38" s="29">
        <v>32</v>
      </c>
      <c r="C38" s="45">
        <v>2020</v>
      </c>
      <c r="D38" s="160">
        <v>223</v>
      </c>
      <c r="E38" s="160">
        <v>2020</v>
      </c>
      <c r="F38" s="204" t="s">
        <v>328</v>
      </c>
      <c r="G38" s="17">
        <v>1</v>
      </c>
      <c r="H38" s="181" t="s">
        <v>34</v>
      </c>
      <c r="I38" s="193" t="s">
        <v>72</v>
      </c>
      <c r="J38" s="183" t="s">
        <v>329</v>
      </c>
      <c r="K38" s="185" t="s">
        <v>330</v>
      </c>
      <c r="L38" s="30" t="s">
        <v>331</v>
      </c>
      <c r="M38" s="31" t="s">
        <v>332</v>
      </c>
      <c r="N38" s="30" t="s">
        <v>333</v>
      </c>
      <c r="O38" s="33">
        <v>1</v>
      </c>
      <c r="P38" s="31" t="s">
        <v>334</v>
      </c>
      <c r="Q38" s="20">
        <v>44013</v>
      </c>
      <c r="R38" s="211">
        <v>44196</v>
      </c>
      <c r="S38" s="215" t="s">
        <v>48</v>
      </c>
      <c r="T38" s="25"/>
      <c r="U38" s="50">
        <v>44074</v>
      </c>
      <c r="V38" s="133" t="s">
        <v>335</v>
      </c>
      <c r="W38" s="25"/>
      <c r="X38" s="28" t="s">
        <v>61</v>
      </c>
      <c r="Y38" s="19" t="s">
        <v>46</v>
      </c>
      <c r="Z38" s="137">
        <v>100</v>
      </c>
      <c r="AA38" s="155" t="s">
        <v>336</v>
      </c>
      <c r="AB38" s="19">
        <v>100</v>
      </c>
      <c r="AC38" s="23">
        <v>44095</v>
      </c>
      <c r="AD38" s="56" t="s">
        <v>63</v>
      </c>
      <c r="AE38" s="57" t="s">
        <v>48</v>
      </c>
      <c r="AF38" s="157" t="s">
        <v>83</v>
      </c>
      <c r="AG38" s="177" t="s">
        <v>50</v>
      </c>
    </row>
    <row r="39" spans="1:33" ht="90" customHeight="1" thickBot="1" x14ac:dyDescent="0.2">
      <c r="B39" s="29">
        <v>33</v>
      </c>
      <c r="C39" s="45">
        <v>2020</v>
      </c>
      <c r="D39" s="160">
        <v>223</v>
      </c>
      <c r="E39" s="160">
        <v>2020</v>
      </c>
      <c r="F39" s="205"/>
      <c r="G39" s="17">
        <v>2</v>
      </c>
      <c r="H39" s="187"/>
      <c r="I39" s="195"/>
      <c r="J39" s="188"/>
      <c r="K39" s="202"/>
      <c r="L39" s="30" t="s">
        <v>337</v>
      </c>
      <c r="M39" s="31" t="s">
        <v>338</v>
      </c>
      <c r="N39" s="30" t="s">
        <v>339</v>
      </c>
      <c r="O39" s="33">
        <v>1</v>
      </c>
      <c r="P39" s="31" t="s">
        <v>334</v>
      </c>
      <c r="Q39" s="20">
        <v>44013</v>
      </c>
      <c r="R39" s="211">
        <v>44196</v>
      </c>
      <c r="S39" s="215" t="s">
        <v>48</v>
      </c>
      <c r="T39" s="25"/>
      <c r="U39" s="50">
        <v>44074</v>
      </c>
      <c r="V39" s="133" t="s">
        <v>340</v>
      </c>
      <c r="W39" s="25"/>
      <c r="X39" s="28" t="s">
        <v>61</v>
      </c>
      <c r="Y39" s="19" t="s">
        <v>46</v>
      </c>
      <c r="Z39" s="137">
        <v>100</v>
      </c>
      <c r="AA39" s="155" t="s">
        <v>341</v>
      </c>
      <c r="AB39" s="19">
        <v>100</v>
      </c>
      <c r="AC39" s="23">
        <v>44095</v>
      </c>
      <c r="AD39" s="56" t="s">
        <v>63</v>
      </c>
      <c r="AE39" s="57" t="s">
        <v>48</v>
      </c>
      <c r="AF39" s="157" t="s">
        <v>83</v>
      </c>
      <c r="AG39" s="177"/>
    </row>
    <row r="40" spans="1:33" ht="127.5" customHeight="1" thickBot="1" x14ac:dyDescent="0.2">
      <c r="B40" s="29">
        <v>34</v>
      </c>
      <c r="C40" s="45">
        <v>2020</v>
      </c>
      <c r="D40" s="160">
        <v>223</v>
      </c>
      <c r="E40" s="160">
        <v>2020</v>
      </c>
      <c r="F40" s="206"/>
      <c r="G40" s="17">
        <v>3</v>
      </c>
      <c r="H40" s="182"/>
      <c r="I40" s="194"/>
      <c r="J40" s="184"/>
      <c r="K40" s="186"/>
      <c r="L40" s="30" t="s">
        <v>342</v>
      </c>
      <c r="M40" s="31" t="s">
        <v>343</v>
      </c>
      <c r="N40" s="30" t="s">
        <v>344</v>
      </c>
      <c r="O40" s="33">
        <v>100</v>
      </c>
      <c r="P40" s="31" t="s">
        <v>334</v>
      </c>
      <c r="Q40" s="20">
        <v>44013</v>
      </c>
      <c r="R40" s="211">
        <v>44227</v>
      </c>
      <c r="S40" s="215" t="s">
        <v>48</v>
      </c>
      <c r="T40" s="25"/>
      <c r="U40" s="50" t="s">
        <v>345</v>
      </c>
      <c r="V40" s="155" t="s">
        <v>346</v>
      </c>
      <c r="W40" s="25"/>
      <c r="X40" s="28" t="s">
        <v>347</v>
      </c>
      <c r="Y40" s="19" t="s">
        <v>348</v>
      </c>
      <c r="Z40" s="137">
        <v>100</v>
      </c>
      <c r="AA40" s="155" t="s">
        <v>349</v>
      </c>
      <c r="AB40" s="19">
        <v>100</v>
      </c>
      <c r="AC40" s="23">
        <v>44215</v>
      </c>
      <c r="AD40" s="56" t="s">
        <v>63</v>
      </c>
      <c r="AE40" s="57" t="s">
        <v>48</v>
      </c>
      <c r="AF40" s="157" t="s">
        <v>83</v>
      </c>
      <c r="AG40" s="177"/>
    </row>
    <row r="41" spans="1:33" ht="90" customHeight="1" thickBot="1" x14ac:dyDescent="0.2">
      <c r="B41" s="29">
        <v>35</v>
      </c>
      <c r="C41" s="45">
        <v>2020</v>
      </c>
      <c r="D41" s="160">
        <v>223</v>
      </c>
      <c r="E41" s="160">
        <v>2020</v>
      </c>
      <c r="F41" s="204" t="s">
        <v>350</v>
      </c>
      <c r="G41" s="17">
        <v>1</v>
      </c>
      <c r="H41" s="181" t="s">
        <v>34</v>
      </c>
      <c r="I41" s="193" t="s">
        <v>35</v>
      </c>
      <c r="J41" s="183" t="s">
        <v>351</v>
      </c>
      <c r="K41" s="185" t="s">
        <v>352</v>
      </c>
      <c r="L41" s="32" t="s">
        <v>353</v>
      </c>
      <c r="M41" s="31" t="s">
        <v>354</v>
      </c>
      <c r="N41" s="31" t="s">
        <v>355</v>
      </c>
      <c r="O41" s="33">
        <v>1</v>
      </c>
      <c r="P41" s="31" t="s">
        <v>356</v>
      </c>
      <c r="Q41" s="20">
        <v>43983</v>
      </c>
      <c r="R41" s="211">
        <v>44196</v>
      </c>
      <c r="S41" s="215" t="s">
        <v>48</v>
      </c>
      <c r="T41" s="25"/>
      <c r="U41" s="50" t="s">
        <v>357</v>
      </c>
      <c r="V41" s="155" t="s">
        <v>358</v>
      </c>
      <c r="W41" s="25"/>
      <c r="X41" s="28" t="s">
        <v>359</v>
      </c>
      <c r="Y41" s="19" t="s">
        <v>249</v>
      </c>
      <c r="Z41" s="137">
        <v>0</v>
      </c>
      <c r="AA41" s="155" t="s">
        <v>360</v>
      </c>
      <c r="AB41" s="137">
        <v>0</v>
      </c>
      <c r="AC41" s="49">
        <v>43849</v>
      </c>
      <c r="AD41" s="59" t="s">
        <v>82</v>
      </c>
      <c r="AE41" s="57" t="s">
        <v>48</v>
      </c>
      <c r="AF41" s="157" t="s">
        <v>83</v>
      </c>
      <c r="AG41" s="177" t="s">
        <v>50</v>
      </c>
    </row>
    <row r="42" spans="1:33" ht="90" customHeight="1" thickBot="1" x14ac:dyDescent="0.2">
      <c r="B42" s="29">
        <v>36</v>
      </c>
      <c r="C42" s="45">
        <v>2020</v>
      </c>
      <c r="D42" s="160">
        <v>223</v>
      </c>
      <c r="E42" s="160">
        <v>2020</v>
      </c>
      <c r="F42" s="206"/>
      <c r="G42" s="17">
        <v>2</v>
      </c>
      <c r="H42" s="182"/>
      <c r="I42" s="194"/>
      <c r="J42" s="184"/>
      <c r="K42" s="186"/>
      <c r="L42" s="32" t="s">
        <v>361</v>
      </c>
      <c r="M42" s="31" t="s">
        <v>362</v>
      </c>
      <c r="N42" s="31" t="s">
        <v>363</v>
      </c>
      <c r="O42" s="33">
        <v>100</v>
      </c>
      <c r="P42" s="31" t="s">
        <v>356</v>
      </c>
      <c r="Q42" s="20">
        <v>43983</v>
      </c>
      <c r="R42" s="211">
        <v>44196</v>
      </c>
      <c r="S42" s="215" t="s">
        <v>48</v>
      </c>
      <c r="T42" s="25"/>
      <c r="U42" s="50" t="s">
        <v>364</v>
      </c>
      <c r="V42" s="155" t="s">
        <v>358</v>
      </c>
      <c r="W42" s="25"/>
      <c r="X42" s="28" t="s">
        <v>359</v>
      </c>
      <c r="Y42" s="19" t="s">
        <v>196</v>
      </c>
      <c r="Z42" s="137">
        <v>0</v>
      </c>
      <c r="AA42" s="155" t="s">
        <v>365</v>
      </c>
      <c r="AB42" s="137">
        <v>0</v>
      </c>
      <c r="AC42" s="49">
        <v>43849</v>
      </c>
      <c r="AD42" s="59" t="s">
        <v>82</v>
      </c>
      <c r="AE42" s="57" t="s">
        <v>48</v>
      </c>
      <c r="AF42" s="157" t="s">
        <v>83</v>
      </c>
      <c r="AG42" s="177"/>
    </row>
    <row r="43" spans="1:33" ht="165" customHeight="1" thickBot="1" x14ac:dyDescent="0.2">
      <c r="B43" s="29">
        <v>37</v>
      </c>
      <c r="C43" s="45">
        <v>2020</v>
      </c>
      <c r="D43" s="160">
        <v>223</v>
      </c>
      <c r="E43" s="160">
        <v>2020</v>
      </c>
      <c r="F43" s="204" t="s">
        <v>366</v>
      </c>
      <c r="G43" s="17">
        <v>1</v>
      </c>
      <c r="H43" s="181" t="s">
        <v>34</v>
      </c>
      <c r="I43" s="193" t="s">
        <v>35</v>
      </c>
      <c r="J43" s="183" t="s">
        <v>367</v>
      </c>
      <c r="K43" s="185" t="s">
        <v>368</v>
      </c>
      <c r="L43" s="32" t="s">
        <v>369</v>
      </c>
      <c r="M43" s="33" t="s">
        <v>370</v>
      </c>
      <c r="N43" s="31" t="s">
        <v>371</v>
      </c>
      <c r="O43" s="33">
        <v>1</v>
      </c>
      <c r="P43" s="31" t="s">
        <v>372</v>
      </c>
      <c r="Q43" s="20">
        <v>44013</v>
      </c>
      <c r="R43" s="211">
        <v>44355</v>
      </c>
      <c r="S43" s="215" t="s">
        <v>48</v>
      </c>
      <c r="T43" s="25"/>
      <c r="U43" s="23" t="s">
        <v>373</v>
      </c>
      <c r="V43" s="155" t="s">
        <v>374</v>
      </c>
      <c r="W43" s="25"/>
      <c r="X43" s="28" t="s">
        <v>375</v>
      </c>
      <c r="Y43" s="19" t="s">
        <v>46</v>
      </c>
      <c r="Z43" s="137">
        <v>100</v>
      </c>
      <c r="AA43" s="155" t="s">
        <v>376</v>
      </c>
      <c r="AB43" s="19">
        <v>100</v>
      </c>
      <c r="AC43" s="23">
        <v>44215</v>
      </c>
      <c r="AD43" s="56" t="s">
        <v>63</v>
      </c>
      <c r="AE43" s="57" t="s">
        <v>48</v>
      </c>
      <c r="AF43" s="157" t="s">
        <v>83</v>
      </c>
      <c r="AG43" s="176" t="s">
        <v>377</v>
      </c>
    </row>
    <row r="44" spans="1:33" ht="165" customHeight="1" thickBot="1" x14ac:dyDescent="0.2">
      <c r="B44" s="29">
        <v>38</v>
      </c>
      <c r="C44" s="45">
        <v>2020</v>
      </c>
      <c r="D44" s="160">
        <v>223</v>
      </c>
      <c r="E44" s="160">
        <v>2020</v>
      </c>
      <c r="F44" s="206"/>
      <c r="G44" s="17">
        <v>2</v>
      </c>
      <c r="H44" s="182"/>
      <c r="I44" s="194"/>
      <c r="J44" s="184"/>
      <c r="K44" s="186"/>
      <c r="L44" s="32" t="s">
        <v>378</v>
      </c>
      <c r="M44" s="31" t="s">
        <v>379</v>
      </c>
      <c r="N44" s="31" t="s">
        <v>380</v>
      </c>
      <c r="O44" s="33">
        <v>1</v>
      </c>
      <c r="P44" s="31" t="s">
        <v>372</v>
      </c>
      <c r="Q44" s="20">
        <v>44013</v>
      </c>
      <c r="R44" s="211">
        <v>44355</v>
      </c>
      <c r="S44" s="215" t="s">
        <v>48</v>
      </c>
      <c r="T44" s="25"/>
      <c r="U44" s="23" t="s">
        <v>381</v>
      </c>
      <c r="V44" s="155" t="s">
        <v>382</v>
      </c>
      <c r="W44" s="25"/>
      <c r="X44" s="28" t="s">
        <v>375</v>
      </c>
      <c r="Y44" s="19" t="s">
        <v>46</v>
      </c>
      <c r="Z44" s="137">
        <v>100</v>
      </c>
      <c r="AA44" s="155" t="s">
        <v>383</v>
      </c>
      <c r="AB44" s="19">
        <v>100</v>
      </c>
      <c r="AC44" s="23">
        <v>44215</v>
      </c>
      <c r="AD44" s="56" t="s">
        <v>63</v>
      </c>
      <c r="AE44" s="57" t="s">
        <v>48</v>
      </c>
      <c r="AF44" s="157" t="s">
        <v>83</v>
      </c>
      <c r="AG44" s="177"/>
    </row>
    <row r="45" spans="1:33" ht="179.25" customHeight="1" thickBot="1" x14ac:dyDescent="0.2">
      <c r="B45" s="29">
        <v>39</v>
      </c>
      <c r="C45" s="46">
        <v>2020</v>
      </c>
      <c r="D45" s="47">
        <v>223</v>
      </c>
      <c r="E45" s="47">
        <v>2020</v>
      </c>
      <c r="F45" s="14" t="s">
        <v>384</v>
      </c>
      <c r="G45" s="17">
        <v>1</v>
      </c>
      <c r="H45" s="47" t="s">
        <v>34</v>
      </c>
      <c r="I45" s="16" t="s">
        <v>35</v>
      </c>
      <c r="J45" s="161" t="s">
        <v>385</v>
      </c>
      <c r="K45" s="34" t="s">
        <v>386</v>
      </c>
      <c r="L45" s="35" t="s">
        <v>387</v>
      </c>
      <c r="M45" s="33" t="s">
        <v>388</v>
      </c>
      <c r="N45" s="31" t="s">
        <v>389</v>
      </c>
      <c r="O45" s="33">
        <v>100</v>
      </c>
      <c r="P45" s="31" t="s">
        <v>390</v>
      </c>
      <c r="Q45" s="20">
        <v>44013</v>
      </c>
      <c r="R45" s="211">
        <v>44135</v>
      </c>
      <c r="S45" s="215" t="s">
        <v>48</v>
      </c>
      <c r="T45" s="25"/>
      <c r="U45" s="50" t="s">
        <v>391</v>
      </c>
      <c r="V45" s="155" t="s">
        <v>392</v>
      </c>
      <c r="W45" s="25"/>
      <c r="X45" s="28" t="s">
        <v>195</v>
      </c>
      <c r="Y45" s="19" t="s">
        <v>196</v>
      </c>
      <c r="Z45" s="137">
        <v>100</v>
      </c>
      <c r="AA45" s="155" t="s">
        <v>393</v>
      </c>
      <c r="AB45" s="19">
        <v>100</v>
      </c>
      <c r="AC45" s="49">
        <v>44230</v>
      </c>
      <c r="AD45" s="56" t="s">
        <v>63</v>
      </c>
      <c r="AE45" s="57" t="s">
        <v>48</v>
      </c>
      <c r="AF45" s="157" t="s">
        <v>83</v>
      </c>
      <c r="AG45" s="157" t="s">
        <v>377</v>
      </c>
    </row>
    <row r="46" spans="1:33" ht="133.5" customHeight="1" thickBot="1" x14ac:dyDescent="0.2">
      <c r="B46" s="29">
        <v>40</v>
      </c>
      <c r="C46" s="46">
        <v>2020</v>
      </c>
      <c r="D46" s="47">
        <v>223</v>
      </c>
      <c r="E46" s="47">
        <v>2020</v>
      </c>
      <c r="F46" s="14" t="s">
        <v>394</v>
      </c>
      <c r="G46" s="17">
        <v>1</v>
      </c>
      <c r="H46" s="47" t="s">
        <v>34</v>
      </c>
      <c r="I46" s="16" t="s">
        <v>35</v>
      </c>
      <c r="J46" s="161" t="s">
        <v>395</v>
      </c>
      <c r="K46" s="34" t="s">
        <v>396</v>
      </c>
      <c r="L46" s="35" t="s">
        <v>387</v>
      </c>
      <c r="M46" s="33" t="s">
        <v>388</v>
      </c>
      <c r="N46" s="31" t="s">
        <v>389</v>
      </c>
      <c r="O46" s="33">
        <v>100</v>
      </c>
      <c r="P46" s="31" t="s">
        <v>390</v>
      </c>
      <c r="Q46" s="20">
        <v>44013</v>
      </c>
      <c r="R46" s="211">
        <v>44135</v>
      </c>
      <c r="S46" s="215" t="s">
        <v>48</v>
      </c>
      <c r="T46" s="25"/>
      <c r="U46" s="50" t="s">
        <v>391</v>
      </c>
      <c r="V46" s="155" t="s">
        <v>397</v>
      </c>
      <c r="W46" s="25"/>
      <c r="X46" s="28" t="s">
        <v>195</v>
      </c>
      <c r="Y46" s="19" t="s">
        <v>196</v>
      </c>
      <c r="Z46" s="137">
        <v>100</v>
      </c>
      <c r="AA46" s="155" t="s">
        <v>398</v>
      </c>
      <c r="AB46" s="19">
        <v>100</v>
      </c>
      <c r="AC46" s="49">
        <v>44230</v>
      </c>
      <c r="AD46" s="56" t="s">
        <v>63</v>
      </c>
      <c r="AE46" s="57" t="s">
        <v>48</v>
      </c>
      <c r="AF46" s="157" t="s">
        <v>83</v>
      </c>
      <c r="AG46" s="157" t="s">
        <v>377</v>
      </c>
    </row>
    <row r="47" spans="1:33" ht="192" customHeight="1" thickBot="1" x14ac:dyDescent="0.2">
      <c r="B47" s="29">
        <v>41</v>
      </c>
      <c r="C47" s="46">
        <v>2020</v>
      </c>
      <c r="D47" s="47">
        <v>223</v>
      </c>
      <c r="E47" s="47">
        <v>2020</v>
      </c>
      <c r="F47" s="14" t="s">
        <v>115</v>
      </c>
      <c r="G47" s="17">
        <v>1</v>
      </c>
      <c r="H47" s="47" t="s">
        <v>34</v>
      </c>
      <c r="I47" s="16" t="s">
        <v>35</v>
      </c>
      <c r="J47" s="161" t="s">
        <v>399</v>
      </c>
      <c r="K47" s="34" t="s">
        <v>400</v>
      </c>
      <c r="L47" s="35" t="s">
        <v>387</v>
      </c>
      <c r="M47" s="33" t="s">
        <v>388</v>
      </c>
      <c r="N47" s="31" t="s">
        <v>389</v>
      </c>
      <c r="O47" s="33">
        <v>100</v>
      </c>
      <c r="P47" s="31" t="s">
        <v>390</v>
      </c>
      <c r="Q47" s="20">
        <v>44013</v>
      </c>
      <c r="R47" s="211">
        <v>44135</v>
      </c>
      <c r="S47" s="215" t="s">
        <v>48</v>
      </c>
      <c r="T47" s="25"/>
      <c r="U47" s="50" t="s">
        <v>391</v>
      </c>
      <c r="V47" s="155" t="s">
        <v>397</v>
      </c>
      <c r="W47" s="25"/>
      <c r="X47" s="28" t="s">
        <v>195</v>
      </c>
      <c r="Y47" s="19" t="s">
        <v>196</v>
      </c>
      <c r="Z47" s="137">
        <v>100</v>
      </c>
      <c r="AA47" s="155" t="s">
        <v>401</v>
      </c>
      <c r="AB47" s="19">
        <v>100</v>
      </c>
      <c r="AC47" s="49">
        <v>44230</v>
      </c>
      <c r="AD47" s="56" t="s">
        <v>63</v>
      </c>
      <c r="AE47" s="57" t="s">
        <v>48</v>
      </c>
      <c r="AF47" s="157" t="s">
        <v>83</v>
      </c>
      <c r="AG47" s="157" t="s">
        <v>377</v>
      </c>
    </row>
    <row r="48" spans="1:33" ht="183" customHeight="1" thickBot="1" x14ac:dyDescent="0.2">
      <c r="B48" s="29">
        <v>42</v>
      </c>
      <c r="C48" s="46">
        <v>2020</v>
      </c>
      <c r="D48" s="47">
        <v>223</v>
      </c>
      <c r="E48" s="47">
        <v>2020</v>
      </c>
      <c r="F48" s="14" t="s">
        <v>131</v>
      </c>
      <c r="G48" s="17">
        <v>1</v>
      </c>
      <c r="H48" s="47" t="s">
        <v>34</v>
      </c>
      <c r="I48" s="16" t="s">
        <v>35</v>
      </c>
      <c r="J48" s="161" t="s">
        <v>402</v>
      </c>
      <c r="K48" s="34" t="s">
        <v>403</v>
      </c>
      <c r="L48" s="35" t="s">
        <v>387</v>
      </c>
      <c r="M48" s="33" t="s">
        <v>388</v>
      </c>
      <c r="N48" s="31" t="s">
        <v>389</v>
      </c>
      <c r="O48" s="33">
        <v>100</v>
      </c>
      <c r="P48" s="31" t="s">
        <v>390</v>
      </c>
      <c r="Q48" s="20">
        <v>44013</v>
      </c>
      <c r="R48" s="211">
        <v>44135</v>
      </c>
      <c r="S48" s="215" t="s">
        <v>48</v>
      </c>
      <c r="T48" s="25"/>
      <c r="U48" s="50" t="s">
        <v>391</v>
      </c>
      <c r="V48" s="155" t="s">
        <v>404</v>
      </c>
      <c r="W48" s="25"/>
      <c r="X48" s="28" t="s">
        <v>195</v>
      </c>
      <c r="Y48" s="19" t="s">
        <v>196</v>
      </c>
      <c r="Z48" s="137">
        <v>100</v>
      </c>
      <c r="AA48" s="155" t="s">
        <v>405</v>
      </c>
      <c r="AB48" s="19">
        <v>100</v>
      </c>
      <c r="AC48" s="49">
        <v>44230</v>
      </c>
      <c r="AD48" s="56" t="s">
        <v>63</v>
      </c>
      <c r="AE48" s="57" t="s">
        <v>48</v>
      </c>
      <c r="AF48" s="157" t="s">
        <v>83</v>
      </c>
      <c r="AG48" s="157" t="s">
        <v>377</v>
      </c>
    </row>
    <row r="49" spans="2:33" ht="90" customHeight="1" thickBot="1" x14ac:dyDescent="0.2">
      <c r="B49" s="29">
        <v>43</v>
      </c>
      <c r="C49" s="46">
        <v>2020</v>
      </c>
      <c r="D49" s="47">
        <v>223</v>
      </c>
      <c r="E49" s="47">
        <v>2020</v>
      </c>
      <c r="F49" s="14" t="s">
        <v>143</v>
      </c>
      <c r="G49" s="17">
        <v>1</v>
      </c>
      <c r="H49" s="47" t="s">
        <v>34</v>
      </c>
      <c r="I49" s="16" t="s">
        <v>35</v>
      </c>
      <c r="J49" s="161" t="s">
        <v>406</v>
      </c>
      <c r="K49" s="32" t="s">
        <v>407</v>
      </c>
      <c r="L49" s="32" t="s">
        <v>408</v>
      </c>
      <c r="M49" s="31" t="s">
        <v>409</v>
      </c>
      <c r="N49" s="31" t="s">
        <v>410</v>
      </c>
      <c r="O49" s="33">
        <v>100</v>
      </c>
      <c r="P49" s="31" t="s">
        <v>411</v>
      </c>
      <c r="Q49" s="20">
        <v>44013</v>
      </c>
      <c r="R49" s="211">
        <v>44196</v>
      </c>
      <c r="S49" s="215" t="s">
        <v>48</v>
      </c>
      <c r="T49" s="25"/>
      <c r="U49" s="126">
        <v>44043</v>
      </c>
      <c r="V49" s="135" t="s">
        <v>412</v>
      </c>
      <c r="W49" s="54"/>
      <c r="X49" s="128" t="s">
        <v>217</v>
      </c>
      <c r="Y49" s="129" t="s">
        <v>196</v>
      </c>
      <c r="Z49" s="152">
        <v>100</v>
      </c>
      <c r="AA49" s="127" t="s">
        <v>413</v>
      </c>
      <c r="AB49" s="129">
        <v>100</v>
      </c>
      <c r="AC49" s="130">
        <v>44071</v>
      </c>
      <c r="AD49" s="56" t="s">
        <v>63</v>
      </c>
      <c r="AE49" s="57" t="s">
        <v>48</v>
      </c>
      <c r="AF49" s="157" t="s">
        <v>83</v>
      </c>
      <c r="AG49" s="158" t="s">
        <v>50</v>
      </c>
    </row>
    <row r="50" spans="2:33" ht="205.5" customHeight="1" thickBot="1" x14ac:dyDescent="0.2">
      <c r="B50" s="29">
        <v>44</v>
      </c>
      <c r="C50" s="46">
        <v>2020</v>
      </c>
      <c r="D50" s="47">
        <v>223</v>
      </c>
      <c r="E50" s="47">
        <v>2020</v>
      </c>
      <c r="F50" s="14" t="s">
        <v>153</v>
      </c>
      <c r="G50" s="17">
        <v>1</v>
      </c>
      <c r="H50" s="47" t="s">
        <v>34</v>
      </c>
      <c r="I50" s="16" t="s">
        <v>35</v>
      </c>
      <c r="J50" s="161" t="s">
        <v>414</v>
      </c>
      <c r="K50" s="34" t="s">
        <v>415</v>
      </c>
      <c r="L50" s="35" t="s">
        <v>416</v>
      </c>
      <c r="M50" s="33" t="s">
        <v>417</v>
      </c>
      <c r="N50" s="31" t="s">
        <v>418</v>
      </c>
      <c r="O50" s="33">
        <v>100</v>
      </c>
      <c r="P50" s="31" t="s">
        <v>390</v>
      </c>
      <c r="Q50" s="20">
        <v>44013</v>
      </c>
      <c r="R50" s="211">
        <v>44165</v>
      </c>
      <c r="S50" s="215" t="s">
        <v>48</v>
      </c>
      <c r="T50" s="25"/>
      <c r="U50" s="50" t="s">
        <v>391</v>
      </c>
      <c r="V50" s="155" t="s">
        <v>397</v>
      </c>
      <c r="W50" s="25"/>
      <c r="X50" s="28" t="s">
        <v>195</v>
      </c>
      <c r="Y50" s="19" t="s">
        <v>207</v>
      </c>
      <c r="Z50" s="137">
        <v>100</v>
      </c>
      <c r="AA50" s="155" t="s">
        <v>419</v>
      </c>
      <c r="AB50" s="19">
        <v>100</v>
      </c>
      <c r="AC50" s="49">
        <v>44230</v>
      </c>
      <c r="AD50" s="59" t="s">
        <v>82</v>
      </c>
      <c r="AE50" s="57" t="s">
        <v>48</v>
      </c>
      <c r="AF50" s="157" t="s">
        <v>83</v>
      </c>
      <c r="AG50" s="157" t="s">
        <v>95</v>
      </c>
    </row>
    <row r="51" spans="2:33" ht="79" thickBot="1" x14ac:dyDescent="0.2">
      <c r="B51" s="29">
        <v>45</v>
      </c>
      <c r="C51" s="45">
        <v>2020</v>
      </c>
      <c r="D51" s="160">
        <v>223</v>
      </c>
      <c r="E51" s="160">
        <v>2020</v>
      </c>
      <c r="F51" s="204" t="s">
        <v>165</v>
      </c>
      <c r="G51" s="17">
        <v>1</v>
      </c>
      <c r="H51" s="181" t="s">
        <v>34</v>
      </c>
      <c r="I51" s="193" t="s">
        <v>35</v>
      </c>
      <c r="J51" s="183" t="s">
        <v>420</v>
      </c>
      <c r="K51" s="32" t="s">
        <v>407</v>
      </c>
      <c r="L51" s="32" t="s">
        <v>421</v>
      </c>
      <c r="M51" s="31" t="s">
        <v>422</v>
      </c>
      <c r="N51" s="31" t="s">
        <v>423</v>
      </c>
      <c r="O51" s="33">
        <v>100</v>
      </c>
      <c r="P51" s="31" t="s">
        <v>411</v>
      </c>
      <c r="Q51" s="20">
        <v>44013</v>
      </c>
      <c r="R51" s="211">
        <v>44196</v>
      </c>
      <c r="S51" s="215" t="s">
        <v>48</v>
      </c>
      <c r="T51" s="25"/>
      <c r="U51" s="126">
        <v>44043</v>
      </c>
      <c r="V51" s="135" t="s">
        <v>424</v>
      </c>
      <c r="W51" s="54"/>
      <c r="X51" s="128" t="s">
        <v>217</v>
      </c>
      <c r="Y51" s="129" t="s">
        <v>196</v>
      </c>
      <c r="Z51" s="152">
        <v>100</v>
      </c>
      <c r="AA51" s="127" t="s">
        <v>413</v>
      </c>
      <c r="AB51" s="129">
        <v>100</v>
      </c>
      <c r="AC51" s="130">
        <v>44071</v>
      </c>
      <c r="AD51" s="56" t="s">
        <v>63</v>
      </c>
      <c r="AE51" s="57" t="s">
        <v>48</v>
      </c>
      <c r="AF51" s="157" t="s">
        <v>83</v>
      </c>
      <c r="AG51" s="177" t="s">
        <v>50</v>
      </c>
    </row>
    <row r="52" spans="2:33" ht="112.5" customHeight="1" thickBot="1" x14ac:dyDescent="0.2">
      <c r="B52" s="29">
        <v>46</v>
      </c>
      <c r="C52" s="45">
        <v>2020</v>
      </c>
      <c r="D52" s="160">
        <v>223</v>
      </c>
      <c r="E52" s="160">
        <v>2020</v>
      </c>
      <c r="F52" s="205"/>
      <c r="G52" s="17">
        <v>2</v>
      </c>
      <c r="H52" s="187"/>
      <c r="I52" s="195"/>
      <c r="J52" s="188"/>
      <c r="K52" s="189" t="s">
        <v>425</v>
      </c>
      <c r="L52" s="35" t="s">
        <v>426</v>
      </c>
      <c r="M52" s="33" t="s">
        <v>388</v>
      </c>
      <c r="N52" s="31" t="s">
        <v>389</v>
      </c>
      <c r="O52" s="33">
        <v>100</v>
      </c>
      <c r="P52" s="31" t="s">
        <v>390</v>
      </c>
      <c r="Q52" s="20">
        <v>44013</v>
      </c>
      <c r="R52" s="211">
        <v>44135</v>
      </c>
      <c r="S52" s="215" t="s">
        <v>48</v>
      </c>
      <c r="T52" s="25"/>
      <c r="U52" s="50" t="s">
        <v>391</v>
      </c>
      <c r="V52" s="155" t="s">
        <v>427</v>
      </c>
      <c r="W52" s="25"/>
      <c r="X52" s="28" t="s">
        <v>195</v>
      </c>
      <c r="Y52" s="19" t="s">
        <v>207</v>
      </c>
      <c r="Z52" s="137">
        <v>0</v>
      </c>
      <c r="AA52" s="155" t="s">
        <v>428</v>
      </c>
      <c r="AB52" s="19">
        <v>0</v>
      </c>
      <c r="AC52" s="49">
        <v>44230</v>
      </c>
      <c r="AD52" s="59" t="s">
        <v>82</v>
      </c>
      <c r="AE52" s="57" t="s">
        <v>48</v>
      </c>
      <c r="AF52" s="157" t="s">
        <v>83</v>
      </c>
      <c r="AG52" s="177"/>
    </row>
    <row r="53" spans="2:33" ht="152.25" customHeight="1" thickBot="1" x14ac:dyDescent="0.2">
      <c r="B53" s="29">
        <v>47</v>
      </c>
      <c r="C53" s="45">
        <v>2020</v>
      </c>
      <c r="D53" s="160">
        <v>223</v>
      </c>
      <c r="E53" s="160">
        <v>2020</v>
      </c>
      <c r="F53" s="206"/>
      <c r="G53" s="17">
        <v>3</v>
      </c>
      <c r="H53" s="182"/>
      <c r="I53" s="194"/>
      <c r="J53" s="184"/>
      <c r="K53" s="190"/>
      <c r="L53" s="35" t="s">
        <v>429</v>
      </c>
      <c r="M53" s="33" t="s">
        <v>430</v>
      </c>
      <c r="N53" s="31" t="s">
        <v>418</v>
      </c>
      <c r="O53" s="33">
        <v>100</v>
      </c>
      <c r="P53" s="31" t="s">
        <v>390</v>
      </c>
      <c r="Q53" s="20">
        <v>44013</v>
      </c>
      <c r="R53" s="211">
        <v>44196</v>
      </c>
      <c r="S53" s="215" t="s">
        <v>48</v>
      </c>
      <c r="T53" s="25"/>
      <c r="U53" s="50" t="s">
        <v>391</v>
      </c>
      <c r="V53" s="155" t="s">
        <v>431</v>
      </c>
      <c r="W53" s="25"/>
      <c r="X53" s="28" t="s">
        <v>195</v>
      </c>
      <c r="Y53" s="19" t="s">
        <v>207</v>
      </c>
      <c r="Z53" s="137">
        <v>100</v>
      </c>
      <c r="AA53" s="155" t="s">
        <v>432</v>
      </c>
      <c r="AB53" s="19">
        <v>100</v>
      </c>
      <c r="AC53" s="49">
        <v>44214</v>
      </c>
      <c r="AD53" s="56" t="s">
        <v>63</v>
      </c>
      <c r="AE53" s="57" t="s">
        <v>48</v>
      </c>
      <c r="AF53" s="157" t="s">
        <v>83</v>
      </c>
      <c r="AG53" s="177"/>
    </row>
    <row r="54" spans="2:33" ht="189.75" customHeight="1" thickBot="1" x14ac:dyDescent="0.2">
      <c r="B54" s="29">
        <v>48</v>
      </c>
      <c r="C54" s="46">
        <v>2020</v>
      </c>
      <c r="D54" s="47">
        <v>223</v>
      </c>
      <c r="E54" s="47">
        <v>2020</v>
      </c>
      <c r="F54" s="44" t="s">
        <v>84</v>
      </c>
      <c r="G54" s="48">
        <v>1</v>
      </c>
      <c r="H54" s="47" t="s">
        <v>34</v>
      </c>
      <c r="I54" s="47" t="s">
        <v>433</v>
      </c>
      <c r="J54" s="155" t="s">
        <v>434</v>
      </c>
      <c r="K54" s="35" t="s">
        <v>435</v>
      </c>
      <c r="L54" s="35" t="s">
        <v>436</v>
      </c>
      <c r="M54" s="31" t="s">
        <v>437</v>
      </c>
      <c r="N54" s="31" t="s">
        <v>438</v>
      </c>
      <c r="O54" s="41">
        <v>100</v>
      </c>
      <c r="P54" s="31" t="s">
        <v>439</v>
      </c>
      <c r="Q54" s="20">
        <v>44013</v>
      </c>
      <c r="R54" s="211">
        <v>44196</v>
      </c>
      <c r="S54" s="215" t="s">
        <v>48</v>
      </c>
      <c r="U54" s="50" t="s">
        <v>391</v>
      </c>
      <c r="V54" s="155" t="s">
        <v>440</v>
      </c>
      <c r="W54" s="25"/>
      <c r="X54" s="28" t="s">
        <v>195</v>
      </c>
      <c r="Y54" s="19" t="s">
        <v>207</v>
      </c>
      <c r="Z54" s="137">
        <v>100</v>
      </c>
      <c r="AA54" s="155" t="s">
        <v>441</v>
      </c>
      <c r="AB54" s="19">
        <v>100</v>
      </c>
      <c r="AC54" s="49">
        <v>44230</v>
      </c>
      <c r="AD54" s="56" t="s">
        <v>63</v>
      </c>
      <c r="AE54" s="57" t="s">
        <v>48</v>
      </c>
      <c r="AF54" s="157" t="s">
        <v>83</v>
      </c>
      <c r="AG54" s="158" t="s">
        <v>50</v>
      </c>
    </row>
    <row r="55" spans="2:33" ht="120" customHeight="1" thickBot="1" x14ac:dyDescent="0.2">
      <c r="B55" s="29">
        <v>49</v>
      </c>
      <c r="C55" s="46">
        <v>2020</v>
      </c>
      <c r="D55" s="47">
        <v>223</v>
      </c>
      <c r="E55" s="47">
        <v>2020</v>
      </c>
      <c r="F55" s="44" t="s">
        <v>442</v>
      </c>
      <c r="G55" s="48">
        <v>1</v>
      </c>
      <c r="H55" s="47" t="s">
        <v>34</v>
      </c>
      <c r="I55" s="47" t="s">
        <v>433</v>
      </c>
      <c r="J55" s="155" t="s">
        <v>443</v>
      </c>
      <c r="K55" s="35" t="s">
        <v>444</v>
      </c>
      <c r="L55" s="35" t="s">
        <v>445</v>
      </c>
      <c r="M55" s="33" t="s">
        <v>446</v>
      </c>
      <c r="N55" s="31" t="s">
        <v>447</v>
      </c>
      <c r="O55" s="41">
        <v>100</v>
      </c>
      <c r="P55" s="31" t="s">
        <v>439</v>
      </c>
      <c r="Q55" s="20">
        <v>44013</v>
      </c>
      <c r="R55" s="211">
        <v>44196</v>
      </c>
      <c r="S55" s="215" t="s">
        <v>48</v>
      </c>
      <c r="U55" s="50" t="s">
        <v>391</v>
      </c>
      <c r="V55" s="155" t="s">
        <v>448</v>
      </c>
      <c r="W55" s="25"/>
      <c r="X55" s="28" t="s">
        <v>195</v>
      </c>
      <c r="Y55" s="19" t="s">
        <v>207</v>
      </c>
      <c r="Z55" s="137">
        <f>1/1*100</f>
        <v>100</v>
      </c>
      <c r="AA55" s="155" t="s">
        <v>449</v>
      </c>
      <c r="AB55" s="19">
        <v>100</v>
      </c>
      <c r="AC55" s="49">
        <v>44214</v>
      </c>
      <c r="AD55" s="56" t="s">
        <v>63</v>
      </c>
      <c r="AE55" s="57" t="s">
        <v>48</v>
      </c>
      <c r="AF55" s="157" t="s">
        <v>83</v>
      </c>
      <c r="AG55" s="158" t="s">
        <v>50</v>
      </c>
    </row>
    <row r="56" spans="2:33" ht="153.75" customHeight="1" thickBot="1" x14ac:dyDescent="0.2">
      <c r="B56" s="29">
        <v>50</v>
      </c>
      <c r="C56" s="46">
        <v>2020</v>
      </c>
      <c r="D56" s="47">
        <v>223</v>
      </c>
      <c r="E56" s="47">
        <v>2020</v>
      </c>
      <c r="F56" s="44" t="s">
        <v>450</v>
      </c>
      <c r="G56" s="48">
        <v>1</v>
      </c>
      <c r="H56" s="47" t="s">
        <v>34</v>
      </c>
      <c r="I56" s="47" t="s">
        <v>433</v>
      </c>
      <c r="J56" s="155" t="s">
        <v>451</v>
      </c>
      <c r="K56" s="35" t="s">
        <v>452</v>
      </c>
      <c r="L56" s="35" t="s">
        <v>453</v>
      </c>
      <c r="M56" s="31" t="s">
        <v>454</v>
      </c>
      <c r="N56" s="31" t="s">
        <v>455</v>
      </c>
      <c r="O56" s="41">
        <v>100</v>
      </c>
      <c r="P56" s="31" t="s">
        <v>439</v>
      </c>
      <c r="Q56" s="20">
        <v>44013</v>
      </c>
      <c r="R56" s="211">
        <v>44196</v>
      </c>
      <c r="S56" s="215" t="s">
        <v>48</v>
      </c>
      <c r="U56" s="50" t="s">
        <v>391</v>
      </c>
      <c r="V56" s="155" t="s">
        <v>456</v>
      </c>
      <c r="W56" s="25"/>
      <c r="X56" s="28" t="s">
        <v>195</v>
      </c>
      <c r="Y56" s="19" t="s">
        <v>457</v>
      </c>
      <c r="Z56" s="137">
        <v>90</v>
      </c>
      <c r="AA56" s="155" t="s">
        <v>458</v>
      </c>
      <c r="AB56" s="19">
        <v>90</v>
      </c>
      <c r="AC56" s="49">
        <v>44214</v>
      </c>
      <c r="AD56" s="59" t="s">
        <v>82</v>
      </c>
      <c r="AE56" s="57" t="s">
        <v>48</v>
      </c>
      <c r="AF56" s="157" t="s">
        <v>83</v>
      </c>
      <c r="AG56" s="158" t="s">
        <v>50</v>
      </c>
    </row>
    <row r="57" spans="2:33" ht="137.25" customHeight="1" thickBot="1" x14ac:dyDescent="0.2">
      <c r="B57" s="29">
        <v>51</v>
      </c>
      <c r="C57" s="46">
        <v>2020</v>
      </c>
      <c r="D57" s="47">
        <v>223</v>
      </c>
      <c r="E57" s="47">
        <v>2020</v>
      </c>
      <c r="F57" s="44" t="s">
        <v>459</v>
      </c>
      <c r="G57" s="48">
        <v>1</v>
      </c>
      <c r="H57" s="47" t="s">
        <v>34</v>
      </c>
      <c r="I57" s="47" t="s">
        <v>433</v>
      </c>
      <c r="J57" s="155" t="s">
        <v>460</v>
      </c>
      <c r="K57" s="35" t="s">
        <v>461</v>
      </c>
      <c r="L57" s="35" t="s">
        <v>436</v>
      </c>
      <c r="M57" s="31" t="s">
        <v>437</v>
      </c>
      <c r="N57" s="31" t="s">
        <v>438</v>
      </c>
      <c r="O57" s="41">
        <v>100</v>
      </c>
      <c r="P57" s="31" t="s">
        <v>439</v>
      </c>
      <c r="Q57" s="20">
        <v>44013</v>
      </c>
      <c r="R57" s="211">
        <v>44196</v>
      </c>
      <c r="S57" s="215" t="s">
        <v>48</v>
      </c>
      <c r="U57" s="50" t="s">
        <v>391</v>
      </c>
      <c r="V57" s="155" t="s">
        <v>462</v>
      </c>
      <c r="W57" s="25"/>
      <c r="X57" s="28" t="s">
        <v>195</v>
      </c>
      <c r="Y57" s="19" t="s">
        <v>463</v>
      </c>
      <c r="Z57" s="137">
        <v>80</v>
      </c>
      <c r="AA57" s="155" t="s">
        <v>464</v>
      </c>
      <c r="AB57" s="19">
        <v>80</v>
      </c>
      <c r="AC57" s="49">
        <v>44097</v>
      </c>
      <c r="AD57" s="59" t="s">
        <v>82</v>
      </c>
      <c r="AE57" s="57" t="s">
        <v>48</v>
      </c>
      <c r="AF57" s="157" t="s">
        <v>83</v>
      </c>
      <c r="AG57" s="158" t="s">
        <v>50</v>
      </c>
    </row>
    <row r="58" spans="2:33" ht="90" customHeight="1" thickBot="1" x14ac:dyDescent="0.2">
      <c r="B58" s="29">
        <v>52</v>
      </c>
      <c r="C58" s="46">
        <v>2020</v>
      </c>
      <c r="D58" s="47">
        <v>223</v>
      </c>
      <c r="E58" s="47">
        <v>2020</v>
      </c>
      <c r="F58" s="44" t="s">
        <v>275</v>
      </c>
      <c r="G58" s="48">
        <v>1</v>
      </c>
      <c r="H58" s="47" t="s">
        <v>34</v>
      </c>
      <c r="I58" s="47" t="s">
        <v>433</v>
      </c>
      <c r="J58" s="155" t="s">
        <v>465</v>
      </c>
      <c r="K58" s="155" t="s">
        <v>466</v>
      </c>
      <c r="L58" s="32" t="s">
        <v>467</v>
      </c>
      <c r="M58" s="31" t="s">
        <v>468</v>
      </c>
      <c r="N58" s="31" t="s">
        <v>469</v>
      </c>
      <c r="O58" s="33">
        <v>100</v>
      </c>
      <c r="P58" s="31" t="s">
        <v>356</v>
      </c>
      <c r="Q58" s="20">
        <v>43983</v>
      </c>
      <c r="R58" s="211">
        <v>44348</v>
      </c>
      <c r="S58" s="215" t="s">
        <v>48</v>
      </c>
      <c r="U58" s="50" t="s">
        <v>364</v>
      </c>
      <c r="V58" s="155" t="s">
        <v>358</v>
      </c>
      <c r="W58" s="25"/>
      <c r="X58" s="28" t="s">
        <v>359</v>
      </c>
      <c r="Y58" s="19" t="s">
        <v>196</v>
      </c>
      <c r="Z58" s="137">
        <v>0</v>
      </c>
      <c r="AA58" s="155" t="s">
        <v>470</v>
      </c>
      <c r="AB58" s="137">
        <v>0</v>
      </c>
      <c r="AC58" s="49">
        <v>43849</v>
      </c>
      <c r="AD58" s="55" t="s">
        <v>471</v>
      </c>
      <c r="AE58" s="57" t="s">
        <v>48</v>
      </c>
      <c r="AF58" s="157" t="s">
        <v>83</v>
      </c>
      <c r="AG58" s="158" t="s">
        <v>50</v>
      </c>
    </row>
    <row r="59" spans="2:33" ht="88.5" customHeight="1" thickBot="1" x14ac:dyDescent="0.2">
      <c r="B59" s="29">
        <v>53</v>
      </c>
      <c r="C59" s="45">
        <v>2020</v>
      </c>
      <c r="D59" s="160">
        <v>223</v>
      </c>
      <c r="E59" s="160">
        <v>2020</v>
      </c>
      <c r="F59" s="207" t="s">
        <v>472</v>
      </c>
      <c r="G59" s="48">
        <v>1</v>
      </c>
      <c r="H59" s="181" t="s">
        <v>34</v>
      </c>
      <c r="I59" s="181" t="s">
        <v>433</v>
      </c>
      <c r="J59" s="183" t="s">
        <v>473</v>
      </c>
      <c r="K59" s="36" t="s">
        <v>474</v>
      </c>
      <c r="L59" s="37" t="s">
        <v>475</v>
      </c>
      <c r="M59" s="31" t="s">
        <v>476</v>
      </c>
      <c r="N59" s="31" t="s">
        <v>477</v>
      </c>
      <c r="O59" s="42">
        <v>1</v>
      </c>
      <c r="P59" s="31" t="s">
        <v>356</v>
      </c>
      <c r="Q59" s="20">
        <v>43983</v>
      </c>
      <c r="R59" s="211">
        <v>44196</v>
      </c>
      <c r="S59" s="215" t="s">
        <v>48</v>
      </c>
      <c r="U59" s="50" t="s">
        <v>478</v>
      </c>
      <c r="V59" s="155" t="s">
        <v>479</v>
      </c>
      <c r="W59" s="25"/>
      <c r="X59" s="28" t="s">
        <v>359</v>
      </c>
      <c r="Y59" s="19" t="s">
        <v>249</v>
      </c>
      <c r="Z59" s="137">
        <v>0</v>
      </c>
      <c r="AA59" s="155" t="s">
        <v>480</v>
      </c>
      <c r="AB59" s="137">
        <v>0</v>
      </c>
      <c r="AC59" s="49" t="s">
        <v>481</v>
      </c>
      <c r="AD59" s="56" t="s">
        <v>63</v>
      </c>
      <c r="AE59" s="57" t="s">
        <v>48</v>
      </c>
      <c r="AF59" s="157" t="s">
        <v>83</v>
      </c>
      <c r="AG59" s="177" t="s">
        <v>50</v>
      </c>
    </row>
    <row r="60" spans="2:33" ht="66" thickBot="1" x14ac:dyDescent="0.2">
      <c r="B60" s="29">
        <v>54</v>
      </c>
      <c r="C60" s="45">
        <v>2020</v>
      </c>
      <c r="D60" s="160">
        <v>223</v>
      </c>
      <c r="E60" s="160">
        <v>2020</v>
      </c>
      <c r="F60" s="208"/>
      <c r="G60" s="48">
        <v>2</v>
      </c>
      <c r="H60" s="187"/>
      <c r="I60" s="187"/>
      <c r="J60" s="188"/>
      <c r="K60" s="30" t="s">
        <v>482</v>
      </c>
      <c r="L60" s="30" t="s">
        <v>483</v>
      </c>
      <c r="M60" s="30" t="s">
        <v>484</v>
      </c>
      <c r="N60" s="30" t="s">
        <v>485</v>
      </c>
      <c r="O60" s="33">
        <v>1</v>
      </c>
      <c r="P60" s="31" t="s">
        <v>334</v>
      </c>
      <c r="Q60" s="20">
        <v>44013</v>
      </c>
      <c r="R60" s="211">
        <v>44196</v>
      </c>
      <c r="S60" s="215" t="s">
        <v>48</v>
      </c>
      <c r="U60" s="50" t="s">
        <v>486</v>
      </c>
      <c r="V60" s="155" t="s">
        <v>487</v>
      </c>
      <c r="W60" s="25"/>
      <c r="X60" s="28" t="s">
        <v>347</v>
      </c>
      <c r="Y60" s="19" t="s">
        <v>46</v>
      </c>
      <c r="Z60" s="137">
        <v>100</v>
      </c>
      <c r="AA60" s="155" t="s">
        <v>488</v>
      </c>
      <c r="AB60" s="19">
        <v>100</v>
      </c>
      <c r="AC60" s="23">
        <v>44215</v>
      </c>
      <c r="AD60" s="56" t="s">
        <v>63</v>
      </c>
      <c r="AE60" s="57" t="s">
        <v>48</v>
      </c>
      <c r="AF60" s="157" t="s">
        <v>83</v>
      </c>
      <c r="AG60" s="177"/>
    </row>
    <row r="61" spans="2:33" ht="90" customHeight="1" thickBot="1" x14ac:dyDescent="0.2">
      <c r="B61" s="29">
        <v>55</v>
      </c>
      <c r="C61" s="45">
        <v>2020</v>
      </c>
      <c r="D61" s="160">
        <v>223</v>
      </c>
      <c r="E61" s="160">
        <v>2020</v>
      </c>
      <c r="F61" s="209"/>
      <c r="G61" s="48">
        <v>3</v>
      </c>
      <c r="H61" s="182"/>
      <c r="I61" s="182"/>
      <c r="J61" s="184"/>
      <c r="K61" s="36" t="s">
        <v>474</v>
      </c>
      <c r="L61" s="37" t="s">
        <v>475</v>
      </c>
      <c r="M61" s="31" t="s">
        <v>476</v>
      </c>
      <c r="N61" s="31" t="s">
        <v>477</v>
      </c>
      <c r="O61" s="42">
        <v>1</v>
      </c>
      <c r="P61" s="31" t="s">
        <v>390</v>
      </c>
      <c r="Q61" s="20">
        <v>43983</v>
      </c>
      <c r="R61" s="211">
        <v>44196</v>
      </c>
      <c r="S61" s="215" t="s">
        <v>48</v>
      </c>
      <c r="U61" s="50" t="s">
        <v>391</v>
      </c>
      <c r="V61" s="155" t="s">
        <v>489</v>
      </c>
      <c r="W61" s="25"/>
      <c r="X61" s="28" t="s">
        <v>195</v>
      </c>
      <c r="Y61" s="19" t="s">
        <v>249</v>
      </c>
      <c r="Z61" s="137">
        <v>0</v>
      </c>
      <c r="AA61" s="155" t="s">
        <v>490</v>
      </c>
      <c r="AB61" s="19">
        <v>0</v>
      </c>
      <c r="AC61" s="49">
        <v>44214</v>
      </c>
      <c r="AD61" s="59" t="s">
        <v>82</v>
      </c>
      <c r="AE61" s="57" t="s">
        <v>48</v>
      </c>
      <c r="AF61" s="157" t="s">
        <v>83</v>
      </c>
      <c r="AG61" s="177"/>
    </row>
    <row r="62" spans="2:33" ht="155.25" customHeight="1" thickBot="1" x14ac:dyDescent="0.2">
      <c r="B62" s="29">
        <v>56</v>
      </c>
      <c r="C62" s="45">
        <v>2020</v>
      </c>
      <c r="D62" s="160">
        <v>223</v>
      </c>
      <c r="E62" s="160">
        <v>2020</v>
      </c>
      <c r="F62" s="207" t="s">
        <v>294</v>
      </c>
      <c r="G62" s="48">
        <v>1</v>
      </c>
      <c r="H62" s="181" t="s">
        <v>34</v>
      </c>
      <c r="I62" s="181" t="s">
        <v>433</v>
      </c>
      <c r="J62" s="183" t="s">
        <v>491</v>
      </c>
      <c r="K62" s="155" t="s">
        <v>492</v>
      </c>
      <c r="L62" s="32" t="s">
        <v>493</v>
      </c>
      <c r="M62" s="31" t="s">
        <v>494</v>
      </c>
      <c r="N62" s="31" t="s">
        <v>495</v>
      </c>
      <c r="O62" s="33">
        <v>100</v>
      </c>
      <c r="P62" s="31" t="s">
        <v>496</v>
      </c>
      <c r="Q62" s="20">
        <v>43983</v>
      </c>
      <c r="R62" s="211">
        <v>44348</v>
      </c>
      <c r="S62" s="215" t="s">
        <v>48</v>
      </c>
      <c r="U62" s="50" t="s">
        <v>497</v>
      </c>
      <c r="V62" s="136" t="s">
        <v>498</v>
      </c>
      <c r="W62" s="25"/>
      <c r="X62" s="28" t="s">
        <v>499</v>
      </c>
      <c r="Y62" s="19" t="s">
        <v>500</v>
      </c>
      <c r="Z62" s="137">
        <v>0</v>
      </c>
      <c r="AA62" s="155" t="s">
        <v>501</v>
      </c>
      <c r="AB62" s="137">
        <v>0</v>
      </c>
      <c r="AC62" s="23">
        <v>43849</v>
      </c>
      <c r="AD62" s="55" t="s">
        <v>471</v>
      </c>
      <c r="AE62" s="57" t="s">
        <v>48</v>
      </c>
      <c r="AF62" s="157" t="s">
        <v>83</v>
      </c>
      <c r="AG62" s="176" t="s">
        <v>502</v>
      </c>
    </row>
    <row r="63" spans="2:33" ht="157" thickBot="1" x14ac:dyDescent="0.2">
      <c r="B63" s="29">
        <v>57</v>
      </c>
      <c r="C63" s="45">
        <v>2020</v>
      </c>
      <c r="D63" s="160">
        <v>223</v>
      </c>
      <c r="E63" s="160">
        <v>2020</v>
      </c>
      <c r="F63" s="208"/>
      <c r="G63" s="48">
        <v>2</v>
      </c>
      <c r="H63" s="187"/>
      <c r="I63" s="187"/>
      <c r="J63" s="188"/>
      <c r="K63" s="30" t="s">
        <v>482</v>
      </c>
      <c r="L63" s="30" t="s">
        <v>483</v>
      </c>
      <c r="M63" s="30" t="s">
        <v>484</v>
      </c>
      <c r="N63" s="30" t="s">
        <v>485</v>
      </c>
      <c r="O63" s="33">
        <v>1</v>
      </c>
      <c r="P63" s="31" t="s">
        <v>503</v>
      </c>
      <c r="Q63" s="20">
        <v>44013</v>
      </c>
      <c r="R63" s="211">
        <v>44196</v>
      </c>
      <c r="S63" s="215" t="s">
        <v>48</v>
      </c>
      <c r="U63" s="50" t="s">
        <v>504</v>
      </c>
      <c r="V63" s="136" t="s">
        <v>505</v>
      </c>
      <c r="W63" s="25"/>
      <c r="X63" s="28" t="s">
        <v>499</v>
      </c>
      <c r="Y63" s="19" t="s">
        <v>46</v>
      </c>
      <c r="Z63" s="137">
        <v>100</v>
      </c>
      <c r="AA63" s="52" t="s">
        <v>506</v>
      </c>
      <c r="AB63" s="137">
        <v>100</v>
      </c>
      <c r="AC63" s="23">
        <v>44215</v>
      </c>
      <c r="AD63" s="56" t="s">
        <v>63</v>
      </c>
      <c r="AE63" s="57" t="s">
        <v>48</v>
      </c>
      <c r="AF63" s="157" t="s">
        <v>83</v>
      </c>
      <c r="AG63" s="177"/>
    </row>
    <row r="64" spans="2:33" ht="222" thickBot="1" x14ac:dyDescent="0.2">
      <c r="B64" s="29">
        <v>58</v>
      </c>
      <c r="C64" s="45">
        <v>2020</v>
      </c>
      <c r="D64" s="160">
        <v>223</v>
      </c>
      <c r="E64" s="160">
        <v>2020</v>
      </c>
      <c r="F64" s="208"/>
      <c r="G64" s="48">
        <v>3</v>
      </c>
      <c r="H64" s="187"/>
      <c r="I64" s="187"/>
      <c r="J64" s="188"/>
      <c r="K64" s="30" t="s">
        <v>482</v>
      </c>
      <c r="L64" s="30" t="s">
        <v>507</v>
      </c>
      <c r="M64" s="30" t="s">
        <v>508</v>
      </c>
      <c r="N64" s="30" t="s">
        <v>509</v>
      </c>
      <c r="O64" s="33">
        <v>3</v>
      </c>
      <c r="P64" s="31" t="s">
        <v>503</v>
      </c>
      <c r="Q64" s="20">
        <v>44013</v>
      </c>
      <c r="R64" s="211">
        <v>44196</v>
      </c>
      <c r="S64" s="215" t="s">
        <v>48</v>
      </c>
      <c r="U64" s="50" t="s">
        <v>510</v>
      </c>
      <c r="V64" s="136" t="s">
        <v>511</v>
      </c>
      <c r="W64" s="25"/>
      <c r="X64" s="28" t="s">
        <v>512</v>
      </c>
      <c r="Y64" s="19" t="s">
        <v>348</v>
      </c>
      <c r="Z64" s="137">
        <v>100</v>
      </c>
      <c r="AA64" s="52" t="s">
        <v>513</v>
      </c>
      <c r="AB64" s="137">
        <v>100</v>
      </c>
      <c r="AC64" s="23">
        <v>44215</v>
      </c>
      <c r="AD64" s="56" t="s">
        <v>63</v>
      </c>
      <c r="AE64" s="57" t="s">
        <v>48</v>
      </c>
      <c r="AF64" s="157" t="s">
        <v>83</v>
      </c>
      <c r="AG64" s="177"/>
    </row>
    <row r="65" spans="2:33" ht="196" thickBot="1" x14ac:dyDescent="0.2">
      <c r="B65" s="29">
        <v>59</v>
      </c>
      <c r="C65" s="45">
        <v>2020</v>
      </c>
      <c r="D65" s="160">
        <v>223</v>
      </c>
      <c r="E65" s="160">
        <v>2020</v>
      </c>
      <c r="F65" s="209"/>
      <c r="G65" s="48">
        <v>4</v>
      </c>
      <c r="H65" s="182"/>
      <c r="I65" s="182"/>
      <c r="J65" s="184"/>
      <c r="K65" s="36" t="s">
        <v>514</v>
      </c>
      <c r="L65" s="37" t="s">
        <v>493</v>
      </c>
      <c r="M65" s="31" t="s">
        <v>515</v>
      </c>
      <c r="N65" s="31" t="s">
        <v>516</v>
      </c>
      <c r="O65" s="42">
        <v>4</v>
      </c>
      <c r="P65" s="31" t="s">
        <v>517</v>
      </c>
      <c r="Q65" s="20">
        <v>43983</v>
      </c>
      <c r="R65" s="211">
        <v>44348</v>
      </c>
      <c r="S65" s="215" t="s">
        <v>48</v>
      </c>
      <c r="U65" s="50" t="s">
        <v>510</v>
      </c>
      <c r="V65" s="136" t="s">
        <v>518</v>
      </c>
      <c r="W65" s="25"/>
      <c r="X65" s="28" t="s">
        <v>512</v>
      </c>
      <c r="Y65" s="19" t="s">
        <v>519</v>
      </c>
      <c r="Z65" s="137">
        <v>25</v>
      </c>
      <c r="AA65" s="52" t="s">
        <v>520</v>
      </c>
      <c r="AB65" s="137">
        <v>25</v>
      </c>
      <c r="AC65" s="23">
        <v>44215</v>
      </c>
      <c r="AD65" s="55" t="s">
        <v>471</v>
      </c>
      <c r="AE65" s="57" t="s">
        <v>48</v>
      </c>
      <c r="AF65" s="157" t="s">
        <v>83</v>
      </c>
      <c r="AG65" s="177"/>
    </row>
    <row r="66" spans="2:33" ht="90" customHeight="1" thickBot="1" x14ac:dyDescent="0.2">
      <c r="B66" s="29">
        <v>60</v>
      </c>
      <c r="C66" s="45">
        <v>2020</v>
      </c>
      <c r="D66" s="160">
        <v>223</v>
      </c>
      <c r="E66" s="160">
        <v>2020</v>
      </c>
      <c r="F66" s="207" t="s">
        <v>301</v>
      </c>
      <c r="G66" s="48">
        <v>1</v>
      </c>
      <c r="H66" s="181" t="s">
        <v>34</v>
      </c>
      <c r="I66" s="181" t="s">
        <v>433</v>
      </c>
      <c r="J66" s="183" t="s">
        <v>521</v>
      </c>
      <c r="K66" s="189" t="s">
        <v>522</v>
      </c>
      <c r="L66" s="37" t="s">
        <v>523</v>
      </c>
      <c r="M66" s="31" t="s">
        <v>524</v>
      </c>
      <c r="N66" s="31" t="s">
        <v>525</v>
      </c>
      <c r="O66" s="42">
        <v>3</v>
      </c>
      <c r="P66" s="31" t="s">
        <v>390</v>
      </c>
      <c r="Q66" s="20">
        <v>43983</v>
      </c>
      <c r="R66" s="211">
        <v>44196</v>
      </c>
      <c r="S66" s="215" t="s">
        <v>48</v>
      </c>
      <c r="U66" s="50" t="s">
        <v>526</v>
      </c>
      <c r="V66" s="155" t="s">
        <v>527</v>
      </c>
      <c r="W66" s="25"/>
      <c r="X66" s="28" t="s">
        <v>195</v>
      </c>
      <c r="Y66" s="19" t="s">
        <v>348</v>
      </c>
      <c r="Z66" s="137">
        <f>3/3*100</f>
        <v>100</v>
      </c>
      <c r="AA66" s="155" t="s">
        <v>528</v>
      </c>
      <c r="AB66" s="137">
        <v>100</v>
      </c>
      <c r="AC66" s="49">
        <v>44214</v>
      </c>
      <c r="AD66" s="56" t="s">
        <v>63</v>
      </c>
      <c r="AE66" s="57" t="s">
        <v>48</v>
      </c>
      <c r="AF66" s="157" t="s">
        <v>83</v>
      </c>
      <c r="AG66" s="177" t="s">
        <v>50</v>
      </c>
    </row>
    <row r="67" spans="2:33" ht="90" customHeight="1" thickBot="1" x14ac:dyDescent="0.2">
      <c r="B67" s="29">
        <v>61</v>
      </c>
      <c r="C67" s="45">
        <v>2020</v>
      </c>
      <c r="D67" s="160">
        <v>223</v>
      </c>
      <c r="E67" s="160">
        <v>2020</v>
      </c>
      <c r="F67" s="209"/>
      <c r="G67" s="48">
        <v>2</v>
      </c>
      <c r="H67" s="182"/>
      <c r="I67" s="182"/>
      <c r="J67" s="184"/>
      <c r="K67" s="190"/>
      <c r="L67" s="37" t="s">
        <v>529</v>
      </c>
      <c r="M67" s="31" t="s">
        <v>530</v>
      </c>
      <c r="N67" s="31" t="s">
        <v>531</v>
      </c>
      <c r="O67" s="42">
        <v>1</v>
      </c>
      <c r="P67" s="31" t="s">
        <v>390</v>
      </c>
      <c r="Q67" s="20">
        <v>43983</v>
      </c>
      <c r="R67" s="211">
        <v>44196</v>
      </c>
      <c r="S67" s="215" t="s">
        <v>48</v>
      </c>
      <c r="U67" s="50" t="s">
        <v>391</v>
      </c>
      <c r="V67" s="155" t="s">
        <v>532</v>
      </c>
      <c r="W67" s="25"/>
      <c r="X67" s="28" t="s">
        <v>195</v>
      </c>
      <c r="Y67" s="19" t="s">
        <v>973</v>
      </c>
      <c r="Z67" s="137">
        <v>100</v>
      </c>
      <c r="AA67" s="155" t="s">
        <v>533</v>
      </c>
      <c r="AB67" s="19">
        <v>100</v>
      </c>
      <c r="AC67" s="49">
        <v>44230</v>
      </c>
      <c r="AD67" s="56" t="s">
        <v>63</v>
      </c>
      <c r="AE67" s="57" t="s">
        <v>48</v>
      </c>
      <c r="AF67" s="157" t="s">
        <v>83</v>
      </c>
      <c r="AG67" s="177"/>
    </row>
    <row r="68" spans="2:33" ht="130.5" customHeight="1" thickBot="1" x14ac:dyDescent="0.2">
      <c r="B68" s="29">
        <v>62</v>
      </c>
      <c r="C68" s="46">
        <v>2020</v>
      </c>
      <c r="D68" s="47">
        <v>223</v>
      </c>
      <c r="E68" s="47">
        <v>2020</v>
      </c>
      <c r="F68" s="44" t="s">
        <v>534</v>
      </c>
      <c r="G68" s="48">
        <v>1</v>
      </c>
      <c r="H68" s="47" t="s">
        <v>34</v>
      </c>
      <c r="I68" s="47" t="s">
        <v>433</v>
      </c>
      <c r="J68" s="155" t="s">
        <v>535</v>
      </c>
      <c r="K68" s="36" t="s">
        <v>536</v>
      </c>
      <c r="L68" s="38" t="s">
        <v>537</v>
      </c>
      <c r="M68" s="31" t="s">
        <v>538</v>
      </c>
      <c r="N68" s="31" t="s">
        <v>539</v>
      </c>
      <c r="O68" s="42">
        <v>2</v>
      </c>
      <c r="P68" s="31" t="s">
        <v>540</v>
      </c>
      <c r="Q68" s="20">
        <v>43983</v>
      </c>
      <c r="R68" s="211">
        <v>44196</v>
      </c>
      <c r="S68" s="215" t="s">
        <v>48</v>
      </c>
      <c r="U68" s="50" t="s">
        <v>541</v>
      </c>
      <c r="V68" s="155" t="s">
        <v>542</v>
      </c>
      <c r="W68" s="25"/>
      <c r="X68" s="28" t="s">
        <v>195</v>
      </c>
      <c r="Y68" s="19" t="s">
        <v>543</v>
      </c>
      <c r="Z68" s="137">
        <v>100</v>
      </c>
      <c r="AA68" s="155" t="s">
        <v>544</v>
      </c>
      <c r="AB68" s="19">
        <v>100</v>
      </c>
      <c r="AC68" s="49">
        <v>44230</v>
      </c>
      <c r="AD68" s="56" t="s">
        <v>63</v>
      </c>
      <c r="AE68" s="57" t="s">
        <v>48</v>
      </c>
      <c r="AF68" s="157" t="s">
        <v>83</v>
      </c>
      <c r="AG68" s="158" t="s">
        <v>50</v>
      </c>
    </row>
    <row r="69" spans="2:33" ht="90" customHeight="1" thickBot="1" x14ac:dyDescent="0.2">
      <c r="B69" s="29">
        <v>63</v>
      </c>
      <c r="C69" s="46">
        <v>2020</v>
      </c>
      <c r="D69" s="47">
        <v>223</v>
      </c>
      <c r="E69" s="47">
        <v>2020</v>
      </c>
      <c r="F69" s="44" t="s">
        <v>198</v>
      </c>
      <c r="G69" s="48">
        <v>1</v>
      </c>
      <c r="H69" s="47" t="s">
        <v>34</v>
      </c>
      <c r="I69" s="47" t="s">
        <v>433</v>
      </c>
      <c r="J69" s="155" t="s">
        <v>545</v>
      </c>
      <c r="K69" s="30" t="s">
        <v>546</v>
      </c>
      <c r="L69" s="30" t="s">
        <v>547</v>
      </c>
      <c r="M69" s="39" t="s">
        <v>548</v>
      </c>
      <c r="N69" s="31" t="s">
        <v>549</v>
      </c>
      <c r="O69" s="42">
        <v>1</v>
      </c>
      <c r="P69" s="31" t="s">
        <v>540</v>
      </c>
      <c r="Q69" s="20">
        <v>43983</v>
      </c>
      <c r="R69" s="211">
        <v>44196</v>
      </c>
      <c r="S69" s="215" t="s">
        <v>48</v>
      </c>
      <c r="U69" s="50" t="s">
        <v>550</v>
      </c>
      <c r="V69" s="155" t="s">
        <v>551</v>
      </c>
      <c r="W69" s="25"/>
      <c r="X69" s="28" t="s">
        <v>195</v>
      </c>
      <c r="Y69" s="19" t="s">
        <v>46</v>
      </c>
      <c r="Z69" s="137">
        <f>1/1*100</f>
        <v>100</v>
      </c>
      <c r="AA69" s="155" t="s">
        <v>552</v>
      </c>
      <c r="AB69" s="19">
        <v>100</v>
      </c>
      <c r="AC69" s="49">
        <v>44214</v>
      </c>
      <c r="AD69" s="56" t="s">
        <v>63</v>
      </c>
      <c r="AE69" s="57" t="s">
        <v>48</v>
      </c>
      <c r="AF69" s="157" t="s">
        <v>83</v>
      </c>
      <c r="AG69" s="158" t="s">
        <v>50</v>
      </c>
    </row>
    <row r="70" spans="2:33" ht="115.5" customHeight="1" thickBot="1" x14ac:dyDescent="0.2">
      <c r="B70" s="29">
        <v>64</v>
      </c>
      <c r="C70" s="46">
        <v>2020</v>
      </c>
      <c r="D70" s="47">
        <v>223</v>
      </c>
      <c r="E70" s="47">
        <v>2020</v>
      </c>
      <c r="F70" s="44" t="s">
        <v>553</v>
      </c>
      <c r="G70" s="48">
        <v>1</v>
      </c>
      <c r="H70" s="47" t="s">
        <v>34</v>
      </c>
      <c r="I70" s="47" t="s">
        <v>433</v>
      </c>
      <c r="J70" s="155" t="s">
        <v>554</v>
      </c>
      <c r="K70" s="30" t="s">
        <v>555</v>
      </c>
      <c r="L70" s="38" t="s">
        <v>556</v>
      </c>
      <c r="M70" s="31" t="s">
        <v>557</v>
      </c>
      <c r="N70" s="31" t="s">
        <v>558</v>
      </c>
      <c r="O70" s="42">
        <v>100</v>
      </c>
      <c r="P70" s="31" t="s">
        <v>540</v>
      </c>
      <c r="Q70" s="20">
        <v>43983</v>
      </c>
      <c r="R70" s="211">
        <v>44285</v>
      </c>
      <c r="S70" s="215" t="s">
        <v>48</v>
      </c>
      <c r="U70" s="50" t="s">
        <v>559</v>
      </c>
      <c r="V70" s="155" t="s">
        <v>560</v>
      </c>
      <c r="W70" s="25"/>
      <c r="X70" s="28" t="s">
        <v>195</v>
      </c>
      <c r="Y70" s="19" t="s">
        <v>561</v>
      </c>
      <c r="Z70" s="137">
        <v>75</v>
      </c>
      <c r="AA70" s="155" t="s">
        <v>562</v>
      </c>
      <c r="AB70" s="19">
        <v>75</v>
      </c>
      <c r="AC70" s="49">
        <v>44214</v>
      </c>
      <c r="AD70" s="55" t="s">
        <v>471</v>
      </c>
      <c r="AE70" s="57" t="s">
        <v>48</v>
      </c>
      <c r="AF70" s="157" t="s">
        <v>83</v>
      </c>
      <c r="AG70" s="158" t="s">
        <v>50</v>
      </c>
    </row>
    <row r="71" spans="2:33" ht="105.75" customHeight="1" thickBot="1" x14ac:dyDescent="0.2">
      <c r="B71" s="29">
        <v>65</v>
      </c>
      <c r="C71" s="46">
        <v>2020</v>
      </c>
      <c r="D71" s="47">
        <v>223</v>
      </c>
      <c r="E71" s="47">
        <v>2020</v>
      </c>
      <c r="F71" s="44" t="s">
        <v>563</v>
      </c>
      <c r="G71" s="48">
        <v>1</v>
      </c>
      <c r="H71" s="47" t="s">
        <v>34</v>
      </c>
      <c r="I71" s="47" t="s">
        <v>433</v>
      </c>
      <c r="J71" s="155" t="s">
        <v>564</v>
      </c>
      <c r="K71" s="30" t="s">
        <v>565</v>
      </c>
      <c r="L71" s="38" t="s">
        <v>566</v>
      </c>
      <c r="M71" s="33" t="s">
        <v>567</v>
      </c>
      <c r="N71" s="31" t="s">
        <v>568</v>
      </c>
      <c r="O71" s="42">
        <v>100</v>
      </c>
      <c r="P71" s="31" t="s">
        <v>540</v>
      </c>
      <c r="Q71" s="20">
        <v>43983</v>
      </c>
      <c r="R71" s="211">
        <v>44285</v>
      </c>
      <c r="S71" s="215" t="s">
        <v>48</v>
      </c>
      <c r="U71" s="50" t="s">
        <v>559</v>
      </c>
      <c r="V71" s="155" t="s">
        <v>569</v>
      </c>
      <c r="W71" s="25"/>
      <c r="X71" s="28" t="s">
        <v>195</v>
      </c>
      <c r="Y71" s="19" t="s">
        <v>561</v>
      </c>
      <c r="Z71" s="137">
        <v>75</v>
      </c>
      <c r="AA71" s="155" t="s">
        <v>570</v>
      </c>
      <c r="AB71" s="19">
        <v>75</v>
      </c>
      <c r="AC71" s="49">
        <v>44214</v>
      </c>
      <c r="AD71" s="55" t="s">
        <v>471</v>
      </c>
      <c r="AE71" s="57" t="s">
        <v>48</v>
      </c>
      <c r="AF71" s="157" t="s">
        <v>83</v>
      </c>
      <c r="AG71" s="158" t="s">
        <v>50</v>
      </c>
    </row>
    <row r="72" spans="2:33" ht="90" customHeight="1" thickBot="1" x14ac:dyDescent="0.2">
      <c r="B72" s="29">
        <v>66</v>
      </c>
      <c r="C72" s="46">
        <v>2020</v>
      </c>
      <c r="D72" s="47">
        <v>223</v>
      </c>
      <c r="E72" s="47">
        <v>2020</v>
      </c>
      <c r="F72" s="44" t="s">
        <v>219</v>
      </c>
      <c r="G72" s="48">
        <v>1</v>
      </c>
      <c r="H72" s="47" t="s">
        <v>34</v>
      </c>
      <c r="I72" s="47" t="s">
        <v>433</v>
      </c>
      <c r="J72" s="155" t="s">
        <v>571</v>
      </c>
      <c r="K72" s="30" t="s">
        <v>572</v>
      </c>
      <c r="L72" s="38" t="s">
        <v>573</v>
      </c>
      <c r="M72" s="31" t="s">
        <v>557</v>
      </c>
      <c r="N72" s="31" t="s">
        <v>574</v>
      </c>
      <c r="O72" s="42">
        <v>1</v>
      </c>
      <c r="P72" s="31" t="s">
        <v>540</v>
      </c>
      <c r="Q72" s="20">
        <v>43983</v>
      </c>
      <c r="R72" s="211">
        <v>44285</v>
      </c>
      <c r="S72" s="215" t="s">
        <v>48</v>
      </c>
      <c r="U72" s="50" t="s">
        <v>559</v>
      </c>
      <c r="V72" s="155" t="s">
        <v>575</v>
      </c>
      <c r="W72" s="25"/>
      <c r="X72" s="28" t="s">
        <v>195</v>
      </c>
      <c r="Y72" s="19" t="s">
        <v>576</v>
      </c>
      <c r="Z72" s="137">
        <v>75</v>
      </c>
      <c r="AA72" s="155" t="s">
        <v>577</v>
      </c>
      <c r="AB72" s="19">
        <v>75</v>
      </c>
      <c r="AC72" s="49">
        <v>44214</v>
      </c>
      <c r="AD72" s="55" t="s">
        <v>471</v>
      </c>
      <c r="AE72" s="57" t="s">
        <v>48</v>
      </c>
      <c r="AF72" s="157" t="s">
        <v>83</v>
      </c>
      <c r="AG72" s="158" t="s">
        <v>50</v>
      </c>
    </row>
    <row r="73" spans="2:33" ht="79" thickBot="1" x14ac:dyDescent="0.2">
      <c r="B73" s="29">
        <v>67</v>
      </c>
      <c r="C73" s="45">
        <v>2020</v>
      </c>
      <c r="D73" s="160">
        <v>223</v>
      </c>
      <c r="E73" s="160">
        <v>2020</v>
      </c>
      <c r="F73" s="207" t="s">
        <v>225</v>
      </c>
      <c r="G73" s="48">
        <v>1</v>
      </c>
      <c r="H73" s="181" t="s">
        <v>34</v>
      </c>
      <c r="I73" s="181" t="s">
        <v>433</v>
      </c>
      <c r="J73" s="189" t="s">
        <v>578</v>
      </c>
      <c r="K73" s="185" t="s">
        <v>579</v>
      </c>
      <c r="L73" s="32" t="s">
        <v>580</v>
      </c>
      <c r="M73" s="33" t="s">
        <v>370</v>
      </c>
      <c r="N73" s="31" t="s">
        <v>371</v>
      </c>
      <c r="O73" s="33">
        <v>1</v>
      </c>
      <c r="P73" s="31" t="s">
        <v>372</v>
      </c>
      <c r="Q73" s="20">
        <v>44013</v>
      </c>
      <c r="R73" s="211">
        <v>44355</v>
      </c>
      <c r="S73" s="215" t="s">
        <v>48</v>
      </c>
      <c r="U73" s="50">
        <v>44043</v>
      </c>
      <c r="V73" s="155" t="s">
        <v>581</v>
      </c>
      <c r="W73" s="25"/>
      <c r="X73" s="28" t="s">
        <v>162</v>
      </c>
      <c r="Y73" s="19" t="s">
        <v>46</v>
      </c>
      <c r="Z73" s="137">
        <v>100</v>
      </c>
      <c r="AA73" s="155" t="s">
        <v>582</v>
      </c>
      <c r="AB73" s="19">
        <v>100</v>
      </c>
      <c r="AC73" s="23">
        <v>44092</v>
      </c>
      <c r="AD73" s="56" t="s">
        <v>63</v>
      </c>
      <c r="AE73" s="57" t="s">
        <v>48</v>
      </c>
      <c r="AF73" s="157" t="s">
        <v>83</v>
      </c>
      <c r="AG73" s="180" t="s">
        <v>502</v>
      </c>
    </row>
    <row r="74" spans="2:33" ht="275.25" customHeight="1" thickBot="1" x14ac:dyDescent="0.2">
      <c r="B74" s="29">
        <v>68</v>
      </c>
      <c r="C74" s="45">
        <v>2020</v>
      </c>
      <c r="D74" s="160">
        <v>223</v>
      </c>
      <c r="E74" s="160">
        <v>2020</v>
      </c>
      <c r="F74" s="209"/>
      <c r="G74" s="48">
        <v>2</v>
      </c>
      <c r="H74" s="182"/>
      <c r="I74" s="182"/>
      <c r="J74" s="190"/>
      <c r="K74" s="186"/>
      <c r="L74" s="32" t="s">
        <v>583</v>
      </c>
      <c r="M74" s="33" t="s">
        <v>370</v>
      </c>
      <c r="N74" s="31" t="s">
        <v>371</v>
      </c>
      <c r="O74" s="33">
        <v>1</v>
      </c>
      <c r="P74" s="31" t="s">
        <v>372</v>
      </c>
      <c r="Q74" s="20">
        <v>44013</v>
      </c>
      <c r="R74" s="211">
        <v>44355</v>
      </c>
      <c r="S74" s="215" t="s">
        <v>48</v>
      </c>
      <c r="U74" s="23" t="s">
        <v>373</v>
      </c>
      <c r="V74" s="155" t="s">
        <v>584</v>
      </c>
      <c r="W74" s="25"/>
      <c r="X74" s="28" t="s">
        <v>375</v>
      </c>
      <c r="Y74" s="19" t="s">
        <v>46</v>
      </c>
      <c r="Z74" s="137">
        <v>100</v>
      </c>
      <c r="AA74" s="155" t="s">
        <v>585</v>
      </c>
      <c r="AB74" s="19">
        <v>100</v>
      </c>
      <c r="AC74" s="23">
        <v>44092</v>
      </c>
      <c r="AD74" s="56" t="s">
        <v>63</v>
      </c>
      <c r="AE74" s="57" t="s">
        <v>48</v>
      </c>
      <c r="AF74" s="157" t="s">
        <v>83</v>
      </c>
      <c r="AG74" s="177"/>
    </row>
    <row r="75" spans="2:33" ht="79" thickBot="1" x14ac:dyDescent="0.2">
      <c r="B75" s="29">
        <v>69</v>
      </c>
      <c r="C75" s="45">
        <v>2020</v>
      </c>
      <c r="D75" s="160">
        <v>223</v>
      </c>
      <c r="E75" s="160">
        <v>2020</v>
      </c>
      <c r="F75" s="207" t="s">
        <v>586</v>
      </c>
      <c r="G75" s="48">
        <v>1</v>
      </c>
      <c r="H75" s="181" t="s">
        <v>34</v>
      </c>
      <c r="I75" s="181" t="s">
        <v>433</v>
      </c>
      <c r="J75" s="183" t="s">
        <v>587</v>
      </c>
      <c r="K75" s="185" t="s">
        <v>588</v>
      </c>
      <c r="L75" s="32" t="s">
        <v>589</v>
      </c>
      <c r="M75" s="33" t="s">
        <v>370</v>
      </c>
      <c r="N75" s="31" t="s">
        <v>371</v>
      </c>
      <c r="O75" s="33">
        <v>1</v>
      </c>
      <c r="P75" s="31" t="s">
        <v>372</v>
      </c>
      <c r="Q75" s="20">
        <v>44013</v>
      </c>
      <c r="R75" s="211">
        <v>44355</v>
      </c>
      <c r="S75" s="215" t="s">
        <v>48</v>
      </c>
      <c r="U75" s="23">
        <v>44043</v>
      </c>
      <c r="V75" s="155" t="s">
        <v>590</v>
      </c>
      <c r="W75" s="25"/>
      <c r="X75" s="28" t="s">
        <v>162</v>
      </c>
      <c r="Y75" s="19" t="s">
        <v>46</v>
      </c>
      <c r="Z75" s="137">
        <v>100</v>
      </c>
      <c r="AA75" s="155" t="s">
        <v>582</v>
      </c>
      <c r="AB75" s="19">
        <v>100</v>
      </c>
      <c r="AC75" s="23">
        <v>44092</v>
      </c>
      <c r="AD75" s="56" t="s">
        <v>63</v>
      </c>
      <c r="AE75" s="57" t="s">
        <v>48</v>
      </c>
      <c r="AF75" s="157" t="s">
        <v>83</v>
      </c>
      <c r="AG75" s="176" t="s">
        <v>502</v>
      </c>
    </row>
    <row r="76" spans="2:33" ht="135.75" customHeight="1" thickBot="1" x14ac:dyDescent="0.2">
      <c r="B76" s="29">
        <v>70</v>
      </c>
      <c r="C76" s="45">
        <v>2020</v>
      </c>
      <c r="D76" s="160">
        <v>223</v>
      </c>
      <c r="E76" s="160">
        <v>2020</v>
      </c>
      <c r="F76" s="209"/>
      <c r="G76" s="48">
        <v>2</v>
      </c>
      <c r="H76" s="182"/>
      <c r="I76" s="182"/>
      <c r="J76" s="184"/>
      <c r="K76" s="186"/>
      <c r="L76" s="32" t="s">
        <v>591</v>
      </c>
      <c r="M76" s="31" t="s">
        <v>592</v>
      </c>
      <c r="N76" s="31" t="s">
        <v>593</v>
      </c>
      <c r="O76" s="33">
        <v>100</v>
      </c>
      <c r="P76" s="31" t="s">
        <v>372</v>
      </c>
      <c r="Q76" s="20">
        <v>44013</v>
      </c>
      <c r="R76" s="211">
        <v>44355</v>
      </c>
      <c r="S76" s="215" t="s">
        <v>48</v>
      </c>
      <c r="U76" s="134" t="s">
        <v>373</v>
      </c>
      <c r="V76" s="155" t="s">
        <v>594</v>
      </c>
      <c r="W76" s="25"/>
      <c r="X76" s="28" t="s">
        <v>375</v>
      </c>
      <c r="Y76" s="19" t="s">
        <v>196</v>
      </c>
      <c r="Z76" s="137">
        <v>40</v>
      </c>
      <c r="AA76" s="155" t="s">
        <v>595</v>
      </c>
      <c r="AB76" s="19">
        <v>40</v>
      </c>
      <c r="AC76" s="23">
        <v>43849</v>
      </c>
      <c r="AD76" s="55" t="s">
        <v>471</v>
      </c>
      <c r="AE76" s="57" t="s">
        <v>48</v>
      </c>
      <c r="AF76" s="157" t="s">
        <v>83</v>
      </c>
      <c r="AG76" s="177"/>
    </row>
    <row r="77" spans="2:33" ht="79" thickBot="1" x14ac:dyDescent="0.2">
      <c r="B77" s="29">
        <v>71</v>
      </c>
      <c r="C77" s="45">
        <v>2020</v>
      </c>
      <c r="D77" s="160">
        <v>223</v>
      </c>
      <c r="E77" s="160">
        <v>2020</v>
      </c>
      <c r="F77" s="207" t="s">
        <v>239</v>
      </c>
      <c r="G77" s="48">
        <v>1</v>
      </c>
      <c r="H77" s="181" t="s">
        <v>34</v>
      </c>
      <c r="I77" s="181" t="s">
        <v>433</v>
      </c>
      <c r="J77" s="183" t="s">
        <v>596</v>
      </c>
      <c r="K77" s="185" t="s">
        <v>597</v>
      </c>
      <c r="L77" s="32" t="s">
        <v>598</v>
      </c>
      <c r="M77" s="31" t="s">
        <v>599</v>
      </c>
      <c r="N77" s="31" t="s">
        <v>600</v>
      </c>
      <c r="O77" s="33">
        <v>1</v>
      </c>
      <c r="P77" s="31" t="s">
        <v>356</v>
      </c>
      <c r="Q77" s="20">
        <v>43983</v>
      </c>
      <c r="R77" s="211">
        <v>44348</v>
      </c>
      <c r="S77" s="215" t="s">
        <v>48</v>
      </c>
      <c r="U77" s="50" t="s">
        <v>357</v>
      </c>
      <c r="V77" s="155" t="s">
        <v>601</v>
      </c>
      <c r="W77" s="25"/>
      <c r="X77" s="28" t="s">
        <v>359</v>
      </c>
      <c r="Y77" s="19" t="s">
        <v>500</v>
      </c>
      <c r="Z77" s="137">
        <v>0</v>
      </c>
      <c r="AA77" s="155" t="s">
        <v>602</v>
      </c>
      <c r="AB77" s="19">
        <v>0</v>
      </c>
      <c r="AC77" s="23">
        <v>44215</v>
      </c>
      <c r="AD77" s="55" t="s">
        <v>471</v>
      </c>
      <c r="AE77" s="57" t="s">
        <v>48</v>
      </c>
      <c r="AF77" s="157" t="s">
        <v>83</v>
      </c>
      <c r="AG77" s="176" t="s">
        <v>377</v>
      </c>
    </row>
    <row r="78" spans="2:33" ht="81" customHeight="1" thickBot="1" x14ac:dyDescent="0.2">
      <c r="B78" s="29">
        <v>72</v>
      </c>
      <c r="C78" s="45">
        <v>2020</v>
      </c>
      <c r="D78" s="160">
        <v>223</v>
      </c>
      <c r="E78" s="160">
        <v>2020</v>
      </c>
      <c r="F78" s="208"/>
      <c r="G78" s="48">
        <v>2</v>
      </c>
      <c r="H78" s="187"/>
      <c r="I78" s="187"/>
      <c r="J78" s="188"/>
      <c r="K78" s="186"/>
      <c r="L78" s="32" t="s">
        <v>603</v>
      </c>
      <c r="M78" s="31" t="s">
        <v>604</v>
      </c>
      <c r="N78" s="31" t="s">
        <v>605</v>
      </c>
      <c r="O78" s="33">
        <v>1</v>
      </c>
      <c r="P78" s="31" t="s">
        <v>356</v>
      </c>
      <c r="Q78" s="20">
        <v>43983</v>
      </c>
      <c r="R78" s="211">
        <v>44348</v>
      </c>
      <c r="S78" s="215" t="s">
        <v>48</v>
      </c>
      <c r="U78" s="50" t="s">
        <v>357</v>
      </c>
      <c r="V78" s="155" t="s">
        <v>606</v>
      </c>
      <c r="W78" s="25"/>
      <c r="X78" s="28" t="s">
        <v>359</v>
      </c>
      <c r="Y78" s="19" t="s">
        <v>249</v>
      </c>
      <c r="Z78" s="137">
        <v>0</v>
      </c>
      <c r="AA78" s="155" t="s">
        <v>607</v>
      </c>
      <c r="AB78" s="19">
        <v>0</v>
      </c>
      <c r="AC78" s="23">
        <v>44215</v>
      </c>
      <c r="AD78" s="55" t="s">
        <v>471</v>
      </c>
      <c r="AE78" s="57" t="s">
        <v>48</v>
      </c>
      <c r="AF78" s="157" t="s">
        <v>83</v>
      </c>
      <c r="AG78" s="177"/>
    </row>
    <row r="79" spans="2:33" ht="79" thickBot="1" x14ac:dyDescent="0.2">
      <c r="B79" s="29">
        <v>73</v>
      </c>
      <c r="C79" s="45">
        <v>2020</v>
      </c>
      <c r="D79" s="160">
        <v>223</v>
      </c>
      <c r="E79" s="160">
        <v>2020</v>
      </c>
      <c r="F79" s="208"/>
      <c r="G79" s="48">
        <v>3</v>
      </c>
      <c r="H79" s="187"/>
      <c r="I79" s="187"/>
      <c r="J79" s="188"/>
      <c r="K79" s="191" t="s">
        <v>608</v>
      </c>
      <c r="L79" s="35" t="s">
        <v>598</v>
      </c>
      <c r="M79" s="31" t="s">
        <v>599</v>
      </c>
      <c r="N79" s="31" t="s">
        <v>600</v>
      </c>
      <c r="O79" s="33">
        <v>1</v>
      </c>
      <c r="P79" s="31" t="s">
        <v>609</v>
      </c>
      <c r="Q79" s="20">
        <v>43983</v>
      </c>
      <c r="R79" s="211">
        <v>44348</v>
      </c>
      <c r="S79" s="215" t="s">
        <v>48</v>
      </c>
      <c r="U79" s="50" t="s">
        <v>357</v>
      </c>
      <c r="V79" s="155" t="s">
        <v>601</v>
      </c>
      <c r="W79" s="25"/>
      <c r="X79" s="28" t="s">
        <v>359</v>
      </c>
      <c r="Y79" s="19" t="s">
        <v>249</v>
      </c>
      <c r="Z79" s="137">
        <v>0</v>
      </c>
      <c r="AA79" s="155" t="s">
        <v>602</v>
      </c>
      <c r="AB79" s="19">
        <v>0</v>
      </c>
      <c r="AC79" s="23">
        <v>44215</v>
      </c>
      <c r="AD79" s="55" t="s">
        <v>471</v>
      </c>
      <c r="AE79" s="57" t="s">
        <v>48</v>
      </c>
      <c r="AF79" s="157" t="s">
        <v>83</v>
      </c>
      <c r="AG79" s="177"/>
    </row>
    <row r="80" spans="2:33" ht="72" customHeight="1" thickBot="1" x14ac:dyDescent="0.2">
      <c r="B80" s="29">
        <v>74</v>
      </c>
      <c r="C80" s="45">
        <v>2020</v>
      </c>
      <c r="D80" s="160">
        <v>223</v>
      </c>
      <c r="E80" s="160">
        <v>2020</v>
      </c>
      <c r="F80" s="209"/>
      <c r="G80" s="48">
        <v>4</v>
      </c>
      <c r="H80" s="182"/>
      <c r="I80" s="182"/>
      <c r="J80" s="184"/>
      <c r="K80" s="192"/>
      <c r="L80" s="35" t="s">
        <v>603</v>
      </c>
      <c r="M80" s="31" t="s">
        <v>604</v>
      </c>
      <c r="N80" s="31" t="s">
        <v>605</v>
      </c>
      <c r="O80" s="33">
        <v>1</v>
      </c>
      <c r="P80" s="31" t="s">
        <v>609</v>
      </c>
      <c r="Q80" s="20">
        <v>43983</v>
      </c>
      <c r="R80" s="211">
        <v>44348</v>
      </c>
      <c r="S80" s="215" t="s">
        <v>48</v>
      </c>
      <c r="U80" s="50" t="s">
        <v>357</v>
      </c>
      <c r="V80" s="155" t="s">
        <v>606</v>
      </c>
      <c r="W80" s="25"/>
      <c r="X80" s="28" t="s">
        <v>359</v>
      </c>
      <c r="Y80" s="19" t="s">
        <v>249</v>
      </c>
      <c r="Z80" s="137">
        <v>0</v>
      </c>
      <c r="AA80" s="155" t="s">
        <v>607</v>
      </c>
      <c r="AB80" s="19">
        <v>0</v>
      </c>
      <c r="AC80" s="23">
        <v>44215</v>
      </c>
      <c r="AD80" s="55" t="s">
        <v>471</v>
      </c>
      <c r="AE80" s="57" t="s">
        <v>48</v>
      </c>
      <c r="AF80" s="157" t="s">
        <v>83</v>
      </c>
      <c r="AG80" s="177"/>
    </row>
    <row r="81" spans="2:33" ht="166.5" customHeight="1" thickBot="1" x14ac:dyDescent="0.2">
      <c r="B81" s="29">
        <v>75</v>
      </c>
      <c r="C81" s="46">
        <v>2020</v>
      </c>
      <c r="D81" s="47">
        <v>223</v>
      </c>
      <c r="E81" s="47">
        <v>2020</v>
      </c>
      <c r="F81" s="44" t="s">
        <v>610</v>
      </c>
      <c r="G81" s="48">
        <v>1</v>
      </c>
      <c r="H81" s="47" t="s">
        <v>34</v>
      </c>
      <c r="I81" s="47" t="s">
        <v>433</v>
      </c>
      <c r="J81" s="155" t="s">
        <v>611</v>
      </c>
      <c r="K81" s="30" t="s">
        <v>612</v>
      </c>
      <c r="L81" s="38" t="s">
        <v>613</v>
      </c>
      <c r="M81" s="33" t="s">
        <v>614</v>
      </c>
      <c r="N81" s="31" t="s">
        <v>615</v>
      </c>
      <c r="O81" s="42">
        <v>100</v>
      </c>
      <c r="P81" s="31" t="s">
        <v>616</v>
      </c>
      <c r="Q81" s="20">
        <v>43983</v>
      </c>
      <c r="R81" s="211">
        <v>44285</v>
      </c>
      <c r="S81" s="215" t="s">
        <v>48</v>
      </c>
      <c r="U81" s="50" t="s">
        <v>617</v>
      </c>
      <c r="V81" s="155" t="s">
        <v>618</v>
      </c>
      <c r="W81" s="25"/>
      <c r="X81" s="28" t="s">
        <v>195</v>
      </c>
      <c r="Y81" s="19" t="s">
        <v>196</v>
      </c>
      <c r="Z81" s="137">
        <v>100</v>
      </c>
      <c r="AA81" s="155" t="s">
        <v>619</v>
      </c>
      <c r="AB81" s="19">
        <v>100</v>
      </c>
      <c r="AC81" s="49">
        <v>44214</v>
      </c>
      <c r="AD81" s="56" t="s">
        <v>63</v>
      </c>
      <c r="AE81" s="57" t="s">
        <v>48</v>
      </c>
      <c r="AF81" s="157" t="s">
        <v>83</v>
      </c>
      <c r="AG81" s="158" t="s">
        <v>50</v>
      </c>
    </row>
    <row r="82" spans="2:33" ht="125.25" customHeight="1" thickBot="1" x14ac:dyDescent="0.2">
      <c r="B82" s="29">
        <v>76</v>
      </c>
      <c r="C82" s="46">
        <v>2020</v>
      </c>
      <c r="D82" s="47">
        <v>223</v>
      </c>
      <c r="E82" s="47">
        <v>2020</v>
      </c>
      <c r="F82" s="44" t="s">
        <v>620</v>
      </c>
      <c r="G82" s="48">
        <v>1</v>
      </c>
      <c r="H82" s="47" t="s">
        <v>34</v>
      </c>
      <c r="I82" s="47" t="s">
        <v>433</v>
      </c>
      <c r="J82" s="155" t="s">
        <v>621</v>
      </c>
      <c r="K82" s="30" t="s">
        <v>622</v>
      </c>
      <c r="L82" s="38" t="s">
        <v>623</v>
      </c>
      <c r="M82" s="33" t="s">
        <v>624</v>
      </c>
      <c r="N82" s="31" t="s">
        <v>625</v>
      </c>
      <c r="O82" s="42">
        <v>100</v>
      </c>
      <c r="P82" s="31" t="s">
        <v>616</v>
      </c>
      <c r="Q82" s="20">
        <v>43983</v>
      </c>
      <c r="R82" s="211">
        <v>44285</v>
      </c>
      <c r="S82" s="215" t="s">
        <v>48</v>
      </c>
      <c r="U82" s="50" t="s">
        <v>559</v>
      </c>
      <c r="V82" s="155" t="s">
        <v>626</v>
      </c>
      <c r="W82" s="25"/>
      <c r="X82" s="28" t="s">
        <v>195</v>
      </c>
      <c r="Y82" s="19" t="s">
        <v>207</v>
      </c>
      <c r="Z82" s="137">
        <v>0</v>
      </c>
      <c r="AA82" s="155" t="s">
        <v>627</v>
      </c>
      <c r="AB82" s="19">
        <v>0</v>
      </c>
      <c r="AC82" s="49">
        <v>44214</v>
      </c>
      <c r="AD82" s="55" t="s">
        <v>471</v>
      </c>
      <c r="AE82" s="57" t="s">
        <v>48</v>
      </c>
      <c r="AF82" s="157" t="s">
        <v>83</v>
      </c>
      <c r="AG82" s="158" t="s">
        <v>50</v>
      </c>
    </row>
    <row r="83" spans="2:33" ht="90" customHeight="1" thickBot="1" x14ac:dyDescent="0.2">
      <c r="B83" s="29">
        <v>77</v>
      </c>
      <c r="C83" s="46">
        <v>2020</v>
      </c>
      <c r="D83" s="47">
        <v>223</v>
      </c>
      <c r="E83" s="47">
        <v>2020</v>
      </c>
      <c r="F83" s="44" t="s">
        <v>628</v>
      </c>
      <c r="G83" s="48">
        <v>1</v>
      </c>
      <c r="H83" s="47" t="s">
        <v>34</v>
      </c>
      <c r="I83" s="47" t="s">
        <v>433</v>
      </c>
      <c r="J83" s="155" t="s">
        <v>629</v>
      </c>
      <c r="K83" s="35" t="s">
        <v>630</v>
      </c>
      <c r="L83" s="35" t="s">
        <v>631</v>
      </c>
      <c r="M83" s="33" t="s">
        <v>632</v>
      </c>
      <c r="N83" s="31" t="s">
        <v>633</v>
      </c>
      <c r="O83" s="33">
        <v>1</v>
      </c>
      <c r="P83" s="31" t="s">
        <v>634</v>
      </c>
      <c r="Q83" s="20">
        <v>43983</v>
      </c>
      <c r="R83" s="211">
        <v>44286</v>
      </c>
      <c r="S83" s="215" t="s">
        <v>48</v>
      </c>
      <c r="U83" s="50" t="s">
        <v>391</v>
      </c>
      <c r="V83" s="155" t="s">
        <v>635</v>
      </c>
      <c r="W83" s="25"/>
      <c r="X83" s="28" t="s">
        <v>195</v>
      </c>
      <c r="Y83" s="19" t="s">
        <v>249</v>
      </c>
      <c r="Z83" s="137">
        <v>0</v>
      </c>
      <c r="AA83" s="155" t="s">
        <v>636</v>
      </c>
      <c r="AB83" s="19">
        <v>0</v>
      </c>
      <c r="AC83" s="49">
        <v>44214</v>
      </c>
      <c r="AD83" s="55" t="s">
        <v>471</v>
      </c>
      <c r="AE83" s="57" t="s">
        <v>48</v>
      </c>
      <c r="AF83" s="157" t="s">
        <v>83</v>
      </c>
      <c r="AG83" s="158" t="s">
        <v>50</v>
      </c>
    </row>
    <row r="84" spans="2:33" ht="90" customHeight="1" thickBot="1" x14ac:dyDescent="0.2">
      <c r="B84" s="29">
        <v>78</v>
      </c>
      <c r="C84" s="46">
        <v>2020</v>
      </c>
      <c r="D84" s="47">
        <v>223</v>
      </c>
      <c r="E84" s="47">
        <v>2020</v>
      </c>
      <c r="F84" s="44" t="s">
        <v>637</v>
      </c>
      <c r="G84" s="48">
        <v>1</v>
      </c>
      <c r="H84" s="47" t="s">
        <v>34</v>
      </c>
      <c r="I84" s="47" t="s">
        <v>433</v>
      </c>
      <c r="J84" s="155" t="s">
        <v>638</v>
      </c>
      <c r="K84" s="40" t="s">
        <v>639</v>
      </c>
      <c r="L84" s="35" t="s">
        <v>640</v>
      </c>
      <c r="M84" s="33" t="s">
        <v>641</v>
      </c>
      <c r="N84" s="31" t="s">
        <v>642</v>
      </c>
      <c r="O84" s="33">
        <v>4</v>
      </c>
      <c r="P84" s="31" t="s">
        <v>356</v>
      </c>
      <c r="Q84" s="20">
        <v>43983</v>
      </c>
      <c r="R84" s="211">
        <v>44348</v>
      </c>
      <c r="S84" s="215" t="s">
        <v>48</v>
      </c>
      <c r="U84" s="50" t="s">
        <v>357</v>
      </c>
      <c r="V84" s="155" t="s">
        <v>643</v>
      </c>
      <c r="W84" s="25"/>
      <c r="X84" s="28" t="s">
        <v>359</v>
      </c>
      <c r="Y84" s="19" t="s">
        <v>500</v>
      </c>
      <c r="Z84" s="137">
        <v>0</v>
      </c>
      <c r="AA84" s="155" t="s">
        <v>644</v>
      </c>
      <c r="AB84" s="19">
        <v>0</v>
      </c>
      <c r="AC84" s="23">
        <v>44215</v>
      </c>
      <c r="AD84" s="55" t="s">
        <v>471</v>
      </c>
      <c r="AE84" s="57" t="s">
        <v>48</v>
      </c>
      <c r="AF84" s="157" t="s">
        <v>83</v>
      </c>
      <c r="AG84" s="158" t="s">
        <v>50</v>
      </c>
    </row>
    <row r="85" spans="2:33" ht="135" customHeight="1" thickBot="1" x14ac:dyDescent="0.2">
      <c r="B85" s="29">
        <v>79</v>
      </c>
      <c r="C85" s="46">
        <v>2020</v>
      </c>
      <c r="D85" s="47">
        <v>223</v>
      </c>
      <c r="E85" s="47">
        <v>2020</v>
      </c>
      <c r="F85" s="44" t="s">
        <v>645</v>
      </c>
      <c r="G85" s="48">
        <v>1</v>
      </c>
      <c r="H85" s="47" t="s">
        <v>34</v>
      </c>
      <c r="I85" s="47" t="s">
        <v>433</v>
      </c>
      <c r="J85" s="155" t="s">
        <v>646</v>
      </c>
      <c r="K85" s="35" t="s">
        <v>647</v>
      </c>
      <c r="L85" s="35" t="s">
        <v>648</v>
      </c>
      <c r="M85" s="33" t="s">
        <v>649</v>
      </c>
      <c r="N85" s="31" t="s">
        <v>650</v>
      </c>
      <c r="O85" s="33">
        <v>12</v>
      </c>
      <c r="P85" s="31" t="s">
        <v>634</v>
      </c>
      <c r="Q85" s="20">
        <v>43983</v>
      </c>
      <c r="R85" s="211">
        <v>44196</v>
      </c>
      <c r="S85" s="215" t="s">
        <v>48</v>
      </c>
      <c r="U85" s="50" t="s">
        <v>391</v>
      </c>
      <c r="V85" s="155" t="s">
        <v>651</v>
      </c>
      <c r="W85" s="25"/>
      <c r="X85" s="28" t="s">
        <v>195</v>
      </c>
      <c r="Y85" s="19" t="s">
        <v>652</v>
      </c>
      <c r="Z85" s="137">
        <v>0</v>
      </c>
      <c r="AA85" s="155" t="s">
        <v>653</v>
      </c>
      <c r="AB85" s="19">
        <v>0</v>
      </c>
      <c r="AC85" s="49">
        <v>44230</v>
      </c>
      <c r="AD85" s="59" t="s">
        <v>82</v>
      </c>
      <c r="AE85" s="57" t="s">
        <v>48</v>
      </c>
      <c r="AF85" s="157" t="s">
        <v>83</v>
      </c>
      <c r="AG85" s="158" t="s">
        <v>50</v>
      </c>
    </row>
    <row r="86" spans="2:33" ht="77" thickBot="1" x14ac:dyDescent="0.2">
      <c r="B86" s="29">
        <v>80</v>
      </c>
      <c r="C86" s="46">
        <v>2020</v>
      </c>
      <c r="D86" s="47">
        <v>223</v>
      </c>
      <c r="E86" s="47">
        <v>2020</v>
      </c>
      <c r="F86" s="44" t="s">
        <v>654</v>
      </c>
      <c r="G86" s="48">
        <v>1</v>
      </c>
      <c r="H86" s="47" t="s">
        <v>34</v>
      </c>
      <c r="I86" s="47" t="s">
        <v>433</v>
      </c>
      <c r="J86" s="155" t="s">
        <v>655</v>
      </c>
      <c r="K86" s="34" t="s">
        <v>656</v>
      </c>
      <c r="L86" s="35" t="s">
        <v>657</v>
      </c>
      <c r="M86" s="33" t="s">
        <v>658</v>
      </c>
      <c r="N86" s="31" t="s">
        <v>659</v>
      </c>
      <c r="O86" s="33">
        <v>100</v>
      </c>
      <c r="P86" s="31" t="s">
        <v>660</v>
      </c>
      <c r="Q86" s="20">
        <v>44013</v>
      </c>
      <c r="R86" s="211">
        <v>44362</v>
      </c>
      <c r="S86" s="215" t="s">
        <v>48</v>
      </c>
      <c r="U86" s="50">
        <v>44096</v>
      </c>
      <c r="V86" s="155" t="s">
        <v>661</v>
      </c>
      <c r="W86" s="25"/>
      <c r="X86" s="28" t="s">
        <v>662</v>
      </c>
      <c r="Y86" s="51" t="s">
        <v>196</v>
      </c>
      <c r="Z86" s="137">
        <v>100</v>
      </c>
      <c r="AA86" s="52" t="s">
        <v>663</v>
      </c>
      <c r="AB86" s="53">
        <v>100</v>
      </c>
      <c r="AC86" s="23">
        <v>44095</v>
      </c>
      <c r="AD86" s="56" t="s">
        <v>63</v>
      </c>
      <c r="AE86" s="57" t="s">
        <v>48</v>
      </c>
      <c r="AF86" s="157" t="s">
        <v>83</v>
      </c>
      <c r="AG86" s="154" t="s">
        <v>50</v>
      </c>
    </row>
    <row r="87" spans="2:33" ht="90" customHeight="1" thickBot="1" x14ac:dyDescent="0.2">
      <c r="B87" s="29">
        <v>81</v>
      </c>
      <c r="C87" s="46">
        <v>2020</v>
      </c>
      <c r="D87" s="47">
        <v>237</v>
      </c>
      <c r="E87" s="47">
        <v>2020</v>
      </c>
      <c r="F87" s="14" t="s">
        <v>664</v>
      </c>
      <c r="G87" s="138">
        <v>1</v>
      </c>
      <c r="H87" s="16" t="s">
        <v>52</v>
      </c>
      <c r="I87" s="16" t="s">
        <v>35</v>
      </c>
      <c r="J87" s="164" t="s">
        <v>665</v>
      </c>
      <c r="K87" s="66" t="s">
        <v>666</v>
      </c>
      <c r="L87" s="67" t="s">
        <v>667</v>
      </c>
      <c r="M87" s="64" t="s">
        <v>668</v>
      </c>
      <c r="N87" s="64" t="s">
        <v>669</v>
      </c>
      <c r="O87" s="68">
        <v>1</v>
      </c>
      <c r="P87" s="68" t="s">
        <v>670</v>
      </c>
      <c r="Q87" s="20">
        <v>44228</v>
      </c>
      <c r="R87" s="211">
        <v>44551</v>
      </c>
      <c r="S87" s="216" t="s">
        <v>48</v>
      </c>
      <c r="U87" s="50">
        <v>44215</v>
      </c>
      <c r="V87" s="155" t="s">
        <v>671</v>
      </c>
      <c r="W87" s="25"/>
      <c r="X87" s="28" t="s">
        <v>672</v>
      </c>
      <c r="Y87" s="51" t="s">
        <v>207</v>
      </c>
      <c r="Z87" s="137">
        <v>0</v>
      </c>
      <c r="AA87" s="52" t="s">
        <v>673</v>
      </c>
      <c r="AB87" s="53">
        <v>0</v>
      </c>
      <c r="AC87" s="23">
        <v>43849</v>
      </c>
      <c r="AD87" s="55" t="s">
        <v>471</v>
      </c>
      <c r="AE87" s="110"/>
      <c r="AF87" s="159" t="s">
        <v>674</v>
      </c>
      <c r="AG87" s="166" t="s">
        <v>50</v>
      </c>
    </row>
    <row r="88" spans="2:33" ht="90" customHeight="1" thickBot="1" x14ac:dyDescent="0.2">
      <c r="B88" s="29">
        <v>82</v>
      </c>
      <c r="C88" s="46">
        <v>2020</v>
      </c>
      <c r="D88" s="47">
        <v>237</v>
      </c>
      <c r="E88" s="47">
        <v>2020</v>
      </c>
      <c r="F88" s="14" t="s">
        <v>664</v>
      </c>
      <c r="G88" s="138">
        <v>2</v>
      </c>
      <c r="H88" s="16" t="s">
        <v>52</v>
      </c>
      <c r="I88" s="16" t="s">
        <v>35</v>
      </c>
      <c r="J88" s="164"/>
      <c r="K88" s="66" t="s">
        <v>666</v>
      </c>
      <c r="L88" s="69" t="s">
        <v>675</v>
      </c>
      <c r="M88" s="65" t="s">
        <v>676</v>
      </c>
      <c r="N88" s="64" t="s">
        <v>677</v>
      </c>
      <c r="O88" s="68">
        <v>1</v>
      </c>
      <c r="P88" s="68" t="s">
        <v>678</v>
      </c>
      <c r="Q88" s="20">
        <v>44228</v>
      </c>
      <c r="R88" s="211">
        <v>44551</v>
      </c>
      <c r="S88" s="216" t="s">
        <v>48</v>
      </c>
      <c r="U88" s="50">
        <v>44215</v>
      </c>
      <c r="V88" s="155" t="s">
        <v>671</v>
      </c>
      <c r="W88" s="25"/>
      <c r="X88" s="28" t="s">
        <v>672</v>
      </c>
      <c r="Y88" s="19" t="s">
        <v>249</v>
      </c>
      <c r="Z88" s="137">
        <v>0</v>
      </c>
      <c r="AA88" s="52" t="s">
        <v>679</v>
      </c>
      <c r="AB88" s="53">
        <v>0</v>
      </c>
      <c r="AC88" s="23">
        <v>43849</v>
      </c>
      <c r="AD88" s="55" t="s">
        <v>471</v>
      </c>
      <c r="AE88" s="110"/>
      <c r="AF88" s="159" t="s">
        <v>674</v>
      </c>
      <c r="AG88" s="167"/>
    </row>
    <row r="89" spans="2:33" ht="90" customHeight="1" thickBot="1" x14ac:dyDescent="0.2">
      <c r="B89" s="29">
        <v>83</v>
      </c>
      <c r="C89" s="46">
        <v>2020</v>
      </c>
      <c r="D89" s="47">
        <v>237</v>
      </c>
      <c r="E89" s="47">
        <v>2020</v>
      </c>
      <c r="F89" s="14" t="s">
        <v>664</v>
      </c>
      <c r="G89" s="138">
        <v>3</v>
      </c>
      <c r="H89" s="16" t="s">
        <v>52</v>
      </c>
      <c r="I89" s="16" t="s">
        <v>35</v>
      </c>
      <c r="J89" s="164"/>
      <c r="K89" s="70" t="s">
        <v>680</v>
      </c>
      <c r="L89" s="71" t="s">
        <v>681</v>
      </c>
      <c r="M89" s="72" t="s">
        <v>682</v>
      </c>
      <c r="N89" s="72" t="s">
        <v>371</v>
      </c>
      <c r="O89" s="72">
        <v>1</v>
      </c>
      <c r="P89" s="72" t="s">
        <v>683</v>
      </c>
      <c r="Q89" s="20">
        <v>44228</v>
      </c>
      <c r="R89" s="211">
        <v>44551</v>
      </c>
      <c r="S89" s="216" t="s">
        <v>48</v>
      </c>
      <c r="U89" s="50">
        <v>44215</v>
      </c>
      <c r="V89" s="155" t="s">
        <v>684</v>
      </c>
      <c r="W89" s="25"/>
      <c r="X89" s="28" t="s">
        <v>685</v>
      </c>
      <c r="Y89" s="19" t="s">
        <v>249</v>
      </c>
      <c r="Z89" s="137">
        <v>0</v>
      </c>
      <c r="AA89" s="52" t="s">
        <v>686</v>
      </c>
      <c r="AB89" s="53">
        <v>0</v>
      </c>
      <c r="AC89" s="23">
        <v>44215</v>
      </c>
      <c r="AD89" s="55" t="s">
        <v>471</v>
      </c>
      <c r="AE89" s="110"/>
      <c r="AF89" s="159" t="s">
        <v>674</v>
      </c>
      <c r="AG89" s="168"/>
    </row>
    <row r="90" spans="2:33" ht="90" customHeight="1" thickBot="1" x14ac:dyDescent="0.2">
      <c r="B90" s="29">
        <v>84</v>
      </c>
      <c r="C90" s="46">
        <v>2020</v>
      </c>
      <c r="D90" s="47">
        <v>237</v>
      </c>
      <c r="E90" s="47">
        <v>2020</v>
      </c>
      <c r="F90" s="14" t="s">
        <v>687</v>
      </c>
      <c r="G90" s="139">
        <v>1</v>
      </c>
      <c r="H90" s="16" t="s">
        <v>52</v>
      </c>
      <c r="I90" s="16" t="s">
        <v>35</v>
      </c>
      <c r="J90" s="174" t="s">
        <v>688</v>
      </c>
      <c r="K90" s="66" t="s">
        <v>689</v>
      </c>
      <c r="L90" s="73" t="s">
        <v>690</v>
      </c>
      <c r="M90" s="74" t="s">
        <v>691</v>
      </c>
      <c r="N90" s="75" t="s">
        <v>371</v>
      </c>
      <c r="O90" s="76">
        <v>1</v>
      </c>
      <c r="P90" s="72" t="s">
        <v>683</v>
      </c>
      <c r="Q90" s="20">
        <v>44228</v>
      </c>
      <c r="R90" s="211">
        <v>44551</v>
      </c>
      <c r="S90" s="216" t="s">
        <v>48</v>
      </c>
      <c r="U90" s="50">
        <v>44215</v>
      </c>
      <c r="V90" s="155" t="s">
        <v>684</v>
      </c>
      <c r="W90" s="25"/>
      <c r="X90" s="28" t="s">
        <v>685</v>
      </c>
      <c r="Y90" s="19" t="s">
        <v>249</v>
      </c>
      <c r="Z90" s="137">
        <v>0</v>
      </c>
      <c r="AA90" s="52" t="s">
        <v>686</v>
      </c>
      <c r="AB90" s="53">
        <v>0</v>
      </c>
      <c r="AC90" s="23">
        <v>44215</v>
      </c>
      <c r="AD90" s="55" t="s">
        <v>471</v>
      </c>
      <c r="AE90" s="110"/>
      <c r="AF90" s="159" t="s">
        <v>674</v>
      </c>
      <c r="AG90" s="171" t="s">
        <v>95</v>
      </c>
    </row>
    <row r="91" spans="2:33" ht="90" customHeight="1" thickBot="1" x14ac:dyDescent="0.2">
      <c r="B91" s="29">
        <v>85</v>
      </c>
      <c r="C91" s="46">
        <v>2020</v>
      </c>
      <c r="D91" s="47">
        <v>237</v>
      </c>
      <c r="E91" s="47">
        <v>2020</v>
      </c>
      <c r="F91" s="14" t="s">
        <v>687</v>
      </c>
      <c r="G91" s="139">
        <v>2</v>
      </c>
      <c r="H91" s="16" t="s">
        <v>52</v>
      </c>
      <c r="I91" s="16" t="s">
        <v>35</v>
      </c>
      <c r="J91" s="174"/>
      <c r="K91" s="66" t="s">
        <v>689</v>
      </c>
      <c r="L91" s="77" t="s">
        <v>692</v>
      </c>
      <c r="M91" s="74" t="s">
        <v>693</v>
      </c>
      <c r="N91" s="75" t="s">
        <v>694</v>
      </c>
      <c r="O91" s="76">
        <v>6</v>
      </c>
      <c r="P91" s="72" t="s">
        <v>683</v>
      </c>
      <c r="Q91" s="20">
        <v>44228</v>
      </c>
      <c r="R91" s="211">
        <v>44551</v>
      </c>
      <c r="S91" s="216" t="s">
        <v>48</v>
      </c>
      <c r="U91" s="50">
        <v>44215</v>
      </c>
      <c r="V91" s="155" t="s">
        <v>684</v>
      </c>
      <c r="W91" s="25"/>
      <c r="X91" s="28" t="s">
        <v>685</v>
      </c>
      <c r="Y91" s="51" t="s">
        <v>695</v>
      </c>
      <c r="Z91" s="137">
        <v>0</v>
      </c>
      <c r="AA91" s="52" t="s">
        <v>686</v>
      </c>
      <c r="AB91" s="53">
        <v>0</v>
      </c>
      <c r="AC91" s="23">
        <v>44215</v>
      </c>
      <c r="AD91" s="55" t="s">
        <v>471</v>
      </c>
      <c r="AE91" s="110"/>
      <c r="AF91" s="159" t="s">
        <v>674</v>
      </c>
      <c r="AG91" s="172"/>
    </row>
    <row r="92" spans="2:33" ht="90" customHeight="1" thickBot="1" x14ac:dyDescent="0.2">
      <c r="B92" s="29">
        <v>86</v>
      </c>
      <c r="C92" s="46">
        <v>2020</v>
      </c>
      <c r="D92" s="47">
        <v>237</v>
      </c>
      <c r="E92" s="47">
        <v>2020</v>
      </c>
      <c r="F92" s="14" t="s">
        <v>687</v>
      </c>
      <c r="G92" s="139">
        <v>3</v>
      </c>
      <c r="H92" s="16" t="s">
        <v>52</v>
      </c>
      <c r="I92" s="16" t="s">
        <v>35</v>
      </c>
      <c r="J92" s="174"/>
      <c r="K92" s="66" t="s">
        <v>689</v>
      </c>
      <c r="L92" s="73" t="s">
        <v>696</v>
      </c>
      <c r="M92" s="74" t="s">
        <v>697</v>
      </c>
      <c r="N92" s="75" t="s">
        <v>698</v>
      </c>
      <c r="O92" s="76">
        <v>6</v>
      </c>
      <c r="P92" s="72" t="s">
        <v>683</v>
      </c>
      <c r="Q92" s="20">
        <v>44228</v>
      </c>
      <c r="R92" s="211">
        <v>44551</v>
      </c>
      <c r="S92" s="216" t="s">
        <v>48</v>
      </c>
      <c r="U92" s="50">
        <v>44215</v>
      </c>
      <c r="V92" s="155" t="s">
        <v>684</v>
      </c>
      <c r="W92" s="25"/>
      <c r="X92" s="28" t="s">
        <v>685</v>
      </c>
      <c r="Y92" s="51" t="s">
        <v>695</v>
      </c>
      <c r="Z92" s="137">
        <v>0</v>
      </c>
      <c r="AA92" s="52" t="s">
        <v>686</v>
      </c>
      <c r="AB92" s="53">
        <v>0</v>
      </c>
      <c r="AC92" s="23">
        <v>44215</v>
      </c>
      <c r="AD92" s="55" t="s">
        <v>471</v>
      </c>
      <c r="AE92" s="110"/>
      <c r="AF92" s="159" t="s">
        <v>674</v>
      </c>
      <c r="AG92" s="173"/>
    </row>
    <row r="93" spans="2:33" ht="90" customHeight="1" thickBot="1" x14ac:dyDescent="0.2">
      <c r="B93" s="29">
        <v>87</v>
      </c>
      <c r="C93" s="46">
        <v>2020</v>
      </c>
      <c r="D93" s="47">
        <v>237</v>
      </c>
      <c r="E93" s="47">
        <v>2020</v>
      </c>
      <c r="F93" s="140" t="s">
        <v>699</v>
      </c>
      <c r="G93" s="139">
        <v>1</v>
      </c>
      <c r="H93" s="16" t="s">
        <v>52</v>
      </c>
      <c r="I93" s="16" t="s">
        <v>35</v>
      </c>
      <c r="J93" s="174" t="s">
        <v>700</v>
      </c>
      <c r="K93" s="78" t="s">
        <v>701</v>
      </c>
      <c r="L93" s="73" t="s">
        <v>702</v>
      </c>
      <c r="M93" s="79" t="s">
        <v>703</v>
      </c>
      <c r="N93" s="80" t="s">
        <v>704</v>
      </c>
      <c r="O93" s="79">
        <v>6</v>
      </c>
      <c r="P93" s="72" t="s">
        <v>683</v>
      </c>
      <c r="Q93" s="20">
        <v>44228</v>
      </c>
      <c r="R93" s="211">
        <v>44551</v>
      </c>
      <c r="S93" s="216" t="s">
        <v>48</v>
      </c>
      <c r="U93" s="50">
        <v>44215</v>
      </c>
      <c r="V93" s="155" t="s">
        <v>684</v>
      </c>
      <c r="W93" s="25"/>
      <c r="X93" s="28" t="s">
        <v>685</v>
      </c>
      <c r="Y93" s="51" t="s">
        <v>695</v>
      </c>
      <c r="Z93" s="137">
        <v>0</v>
      </c>
      <c r="AA93" s="52" t="s">
        <v>686</v>
      </c>
      <c r="AB93" s="53">
        <v>0</v>
      </c>
      <c r="AC93" s="23">
        <v>44215</v>
      </c>
      <c r="AD93" s="55" t="s">
        <v>471</v>
      </c>
      <c r="AE93" s="110"/>
      <c r="AF93" s="159" t="s">
        <v>674</v>
      </c>
      <c r="AG93" s="171" t="s">
        <v>95</v>
      </c>
    </row>
    <row r="94" spans="2:33" ht="90" customHeight="1" thickBot="1" x14ac:dyDescent="0.2">
      <c r="B94" s="29">
        <v>88</v>
      </c>
      <c r="C94" s="46">
        <v>2020</v>
      </c>
      <c r="D94" s="47">
        <v>237</v>
      </c>
      <c r="E94" s="47">
        <v>2020</v>
      </c>
      <c r="F94" s="140" t="s">
        <v>699</v>
      </c>
      <c r="G94" s="139">
        <v>2</v>
      </c>
      <c r="H94" s="16" t="s">
        <v>52</v>
      </c>
      <c r="I94" s="16" t="s">
        <v>35</v>
      </c>
      <c r="J94" s="174"/>
      <c r="K94" s="78" t="s">
        <v>701</v>
      </c>
      <c r="L94" s="73" t="s">
        <v>705</v>
      </c>
      <c r="M94" s="81" t="s">
        <v>706</v>
      </c>
      <c r="N94" s="79" t="s">
        <v>707</v>
      </c>
      <c r="O94" s="79">
        <v>6</v>
      </c>
      <c r="P94" s="72" t="s">
        <v>683</v>
      </c>
      <c r="Q94" s="20">
        <v>44228</v>
      </c>
      <c r="R94" s="211">
        <v>44551</v>
      </c>
      <c r="S94" s="216" t="s">
        <v>48</v>
      </c>
      <c r="U94" s="50">
        <v>44215</v>
      </c>
      <c r="V94" s="155" t="s">
        <v>684</v>
      </c>
      <c r="W94" s="25"/>
      <c r="X94" s="28" t="s">
        <v>685</v>
      </c>
      <c r="Y94" s="51" t="s">
        <v>695</v>
      </c>
      <c r="Z94" s="137">
        <v>0</v>
      </c>
      <c r="AA94" s="52" t="s">
        <v>686</v>
      </c>
      <c r="AB94" s="53">
        <v>0</v>
      </c>
      <c r="AC94" s="23">
        <v>44215</v>
      </c>
      <c r="AD94" s="55" t="s">
        <v>471</v>
      </c>
      <c r="AE94" s="110"/>
      <c r="AF94" s="159" t="s">
        <v>674</v>
      </c>
      <c r="AG94" s="168"/>
    </row>
    <row r="95" spans="2:33" ht="90" customHeight="1" thickBot="1" x14ac:dyDescent="0.2">
      <c r="B95" s="29">
        <v>89</v>
      </c>
      <c r="C95" s="46">
        <v>2020</v>
      </c>
      <c r="D95" s="47">
        <v>237</v>
      </c>
      <c r="E95" s="47">
        <v>2020</v>
      </c>
      <c r="F95" s="140" t="s">
        <v>708</v>
      </c>
      <c r="G95" s="138">
        <v>1</v>
      </c>
      <c r="H95" s="16" t="s">
        <v>52</v>
      </c>
      <c r="I95" s="16" t="s">
        <v>35</v>
      </c>
      <c r="J95" s="164" t="s">
        <v>709</v>
      </c>
      <c r="K95" s="78" t="s">
        <v>710</v>
      </c>
      <c r="L95" s="82" t="s">
        <v>711</v>
      </c>
      <c r="M95" s="83" t="s">
        <v>693</v>
      </c>
      <c r="N95" s="81" t="s">
        <v>704</v>
      </c>
      <c r="O95" s="79">
        <v>6</v>
      </c>
      <c r="P95" s="72" t="s">
        <v>683</v>
      </c>
      <c r="Q95" s="20">
        <v>44228</v>
      </c>
      <c r="R95" s="211">
        <v>44551</v>
      </c>
      <c r="S95" s="216" t="s">
        <v>48</v>
      </c>
      <c r="U95" s="50">
        <v>44215</v>
      </c>
      <c r="V95" s="155" t="s">
        <v>684</v>
      </c>
      <c r="W95" s="25"/>
      <c r="X95" s="28" t="s">
        <v>685</v>
      </c>
      <c r="Y95" s="51" t="s">
        <v>695</v>
      </c>
      <c r="Z95" s="137">
        <v>0</v>
      </c>
      <c r="AA95" s="52" t="s">
        <v>686</v>
      </c>
      <c r="AB95" s="53">
        <v>0</v>
      </c>
      <c r="AC95" s="23">
        <v>44215</v>
      </c>
      <c r="AD95" s="55" t="s">
        <v>471</v>
      </c>
      <c r="AE95" s="110"/>
      <c r="AF95" s="159" t="s">
        <v>674</v>
      </c>
      <c r="AG95" s="171" t="s">
        <v>95</v>
      </c>
    </row>
    <row r="96" spans="2:33" ht="90" customHeight="1" thickBot="1" x14ac:dyDescent="0.2">
      <c r="B96" s="29">
        <v>90</v>
      </c>
      <c r="C96" s="46">
        <v>2020</v>
      </c>
      <c r="D96" s="47">
        <v>237</v>
      </c>
      <c r="E96" s="47">
        <v>2020</v>
      </c>
      <c r="F96" s="140" t="s">
        <v>708</v>
      </c>
      <c r="G96" s="138">
        <v>2</v>
      </c>
      <c r="H96" s="16" t="s">
        <v>52</v>
      </c>
      <c r="I96" s="16" t="s">
        <v>35</v>
      </c>
      <c r="J96" s="164"/>
      <c r="K96" s="78" t="s">
        <v>710</v>
      </c>
      <c r="L96" s="77" t="s">
        <v>712</v>
      </c>
      <c r="M96" s="81" t="s">
        <v>706</v>
      </c>
      <c r="N96" s="79" t="s">
        <v>707</v>
      </c>
      <c r="O96" s="79">
        <v>6</v>
      </c>
      <c r="P96" s="72" t="s">
        <v>683</v>
      </c>
      <c r="Q96" s="20">
        <v>44228</v>
      </c>
      <c r="R96" s="211">
        <v>44551</v>
      </c>
      <c r="S96" s="216" t="s">
        <v>48</v>
      </c>
      <c r="U96" s="50">
        <v>44215</v>
      </c>
      <c r="V96" s="155" t="s">
        <v>684</v>
      </c>
      <c r="W96" s="25"/>
      <c r="X96" s="28" t="s">
        <v>685</v>
      </c>
      <c r="Y96" s="51" t="s">
        <v>695</v>
      </c>
      <c r="Z96" s="137">
        <v>0</v>
      </c>
      <c r="AA96" s="52" t="s">
        <v>686</v>
      </c>
      <c r="AB96" s="53">
        <v>0</v>
      </c>
      <c r="AC96" s="23">
        <v>44215</v>
      </c>
      <c r="AD96" s="55" t="s">
        <v>471</v>
      </c>
      <c r="AE96" s="110"/>
      <c r="AF96" s="159" t="s">
        <v>674</v>
      </c>
      <c r="AG96" s="167"/>
    </row>
    <row r="97" spans="2:33" ht="90" customHeight="1" thickBot="1" x14ac:dyDescent="0.2">
      <c r="B97" s="29">
        <v>91</v>
      </c>
      <c r="C97" s="46">
        <v>2020</v>
      </c>
      <c r="D97" s="47">
        <v>237</v>
      </c>
      <c r="E97" s="47">
        <v>2020</v>
      </c>
      <c r="F97" s="140" t="s">
        <v>708</v>
      </c>
      <c r="G97" s="141">
        <v>3</v>
      </c>
      <c r="H97" s="16" t="s">
        <v>52</v>
      </c>
      <c r="I97" s="16" t="s">
        <v>35</v>
      </c>
      <c r="J97" s="164"/>
      <c r="K97" s="78" t="s">
        <v>710</v>
      </c>
      <c r="L97" s="84" t="s">
        <v>713</v>
      </c>
      <c r="M97" s="81" t="s">
        <v>714</v>
      </c>
      <c r="N97" s="81" t="s">
        <v>715</v>
      </c>
      <c r="O97" s="79">
        <v>4</v>
      </c>
      <c r="P97" s="79" t="s">
        <v>716</v>
      </c>
      <c r="Q97" s="20">
        <v>44228</v>
      </c>
      <c r="R97" s="211">
        <v>44551</v>
      </c>
      <c r="S97" s="216" t="s">
        <v>48</v>
      </c>
      <c r="U97" s="50">
        <v>44215</v>
      </c>
      <c r="V97" s="155" t="s">
        <v>717</v>
      </c>
      <c r="W97" s="25"/>
      <c r="X97" s="28" t="s">
        <v>718</v>
      </c>
      <c r="Y97" s="19" t="s">
        <v>500</v>
      </c>
      <c r="Z97" s="137">
        <v>0</v>
      </c>
      <c r="AA97" s="155" t="s">
        <v>719</v>
      </c>
      <c r="AB97" s="53">
        <v>0</v>
      </c>
      <c r="AC97" s="23">
        <v>44215</v>
      </c>
      <c r="AD97" s="55" t="s">
        <v>471</v>
      </c>
      <c r="AE97" s="110"/>
      <c r="AF97" s="159" t="s">
        <v>674</v>
      </c>
      <c r="AG97" s="168"/>
    </row>
    <row r="98" spans="2:33" ht="90" customHeight="1" thickBot="1" x14ac:dyDescent="0.2">
      <c r="B98" s="29">
        <v>92</v>
      </c>
      <c r="C98" s="46">
        <v>2020</v>
      </c>
      <c r="D98" s="47">
        <v>237</v>
      </c>
      <c r="E98" s="47">
        <v>2020</v>
      </c>
      <c r="F98" s="140" t="s">
        <v>720</v>
      </c>
      <c r="G98" s="142">
        <v>1</v>
      </c>
      <c r="H98" s="16" t="s">
        <v>52</v>
      </c>
      <c r="I98" s="16" t="s">
        <v>35</v>
      </c>
      <c r="J98" s="164" t="s">
        <v>721</v>
      </c>
      <c r="K98" s="85" t="s">
        <v>722</v>
      </c>
      <c r="L98" s="71" t="s">
        <v>723</v>
      </c>
      <c r="M98" s="81" t="s">
        <v>724</v>
      </c>
      <c r="N98" s="81" t="s">
        <v>725</v>
      </c>
      <c r="O98" s="81">
        <v>1</v>
      </c>
      <c r="P98" s="81" t="s">
        <v>726</v>
      </c>
      <c r="Q98" s="20">
        <v>44228</v>
      </c>
      <c r="R98" s="211">
        <v>44551</v>
      </c>
      <c r="S98" s="216" t="s">
        <v>48</v>
      </c>
      <c r="U98" s="50">
        <v>44215</v>
      </c>
      <c r="V98" s="155" t="s">
        <v>717</v>
      </c>
      <c r="W98" s="25"/>
      <c r="X98" s="28" t="s">
        <v>718</v>
      </c>
      <c r="Y98" s="19" t="s">
        <v>249</v>
      </c>
      <c r="Z98" s="137">
        <v>0</v>
      </c>
      <c r="AA98" s="155" t="s">
        <v>719</v>
      </c>
      <c r="AB98" s="53">
        <v>0</v>
      </c>
      <c r="AC98" s="23">
        <v>44215</v>
      </c>
      <c r="AD98" s="55" t="s">
        <v>471</v>
      </c>
      <c r="AE98" s="110"/>
      <c r="AF98" s="159" t="s">
        <v>674</v>
      </c>
      <c r="AG98" s="171" t="s">
        <v>95</v>
      </c>
    </row>
    <row r="99" spans="2:33" ht="90" customHeight="1" thickBot="1" x14ac:dyDescent="0.2">
      <c r="B99" s="29">
        <v>93</v>
      </c>
      <c r="C99" s="46">
        <v>2020</v>
      </c>
      <c r="D99" s="47">
        <v>237</v>
      </c>
      <c r="E99" s="47">
        <v>2020</v>
      </c>
      <c r="F99" s="140" t="s">
        <v>720</v>
      </c>
      <c r="G99" s="142">
        <v>2</v>
      </c>
      <c r="H99" s="16" t="s">
        <v>52</v>
      </c>
      <c r="I99" s="16" t="s">
        <v>35</v>
      </c>
      <c r="J99" s="164"/>
      <c r="K99" s="85" t="s">
        <v>722</v>
      </c>
      <c r="L99" s="86" t="s">
        <v>727</v>
      </c>
      <c r="M99" s="81" t="s">
        <v>728</v>
      </c>
      <c r="N99" s="81" t="s">
        <v>729</v>
      </c>
      <c r="O99" s="81">
        <v>4</v>
      </c>
      <c r="P99" s="81" t="s">
        <v>730</v>
      </c>
      <c r="Q99" s="20">
        <v>44228</v>
      </c>
      <c r="R99" s="211">
        <v>44551</v>
      </c>
      <c r="S99" s="216" t="s">
        <v>48</v>
      </c>
      <c r="U99" s="50">
        <v>44215</v>
      </c>
      <c r="V99" s="155" t="s">
        <v>731</v>
      </c>
      <c r="W99" s="25"/>
      <c r="X99" s="28" t="s">
        <v>732</v>
      </c>
      <c r="Y99" s="19" t="s">
        <v>500</v>
      </c>
      <c r="Z99" s="137">
        <v>0</v>
      </c>
      <c r="AA99" s="155" t="s">
        <v>733</v>
      </c>
      <c r="AB99" s="53">
        <v>0</v>
      </c>
      <c r="AC99" s="23">
        <v>44215</v>
      </c>
      <c r="AD99" s="55" t="s">
        <v>471</v>
      </c>
      <c r="AE99" s="110"/>
      <c r="AF99" s="159" t="s">
        <v>674</v>
      </c>
      <c r="AG99" s="167"/>
    </row>
    <row r="100" spans="2:33" ht="90" customHeight="1" thickBot="1" x14ac:dyDescent="0.2">
      <c r="B100" s="29">
        <v>94</v>
      </c>
      <c r="C100" s="46">
        <v>2020</v>
      </c>
      <c r="D100" s="47">
        <v>237</v>
      </c>
      <c r="E100" s="47">
        <v>2020</v>
      </c>
      <c r="F100" s="140" t="s">
        <v>720</v>
      </c>
      <c r="G100" s="142">
        <v>3</v>
      </c>
      <c r="H100" s="16" t="s">
        <v>52</v>
      </c>
      <c r="I100" s="16" t="s">
        <v>35</v>
      </c>
      <c r="J100" s="164"/>
      <c r="K100" s="85" t="s">
        <v>722</v>
      </c>
      <c r="L100" s="86" t="s">
        <v>734</v>
      </c>
      <c r="M100" s="81" t="s">
        <v>735</v>
      </c>
      <c r="N100" s="81" t="s">
        <v>735</v>
      </c>
      <c r="O100" s="81">
        <v>1</v>
      </c>
      <c r="P100" s="81" t="s">
        <v>716</v>
      </c>
      <c r="Q100" s="20">
        <v>44228</v>
      </c>
      <c r="R100" s="211">
        <v>44551</v>
      </c>
      <c r="S100" s="216" t="s">
        <v>48</v>
      </c>
      <c r="U100" s="50">
        <v>44215</v>
      </c>
      <c r="V100" s="155" t="s">
        <v>717</v>
      </c>
      <c r="W100" s="25"/>
      <c r="X100" s="28" t="s">
        <v>718</v>
      </c>
      <c r="Y100" s="19" t="s">
        <v>249</v>
      </c>
      <c r="Z100" s="137">
        <v>0</v>
      </c>
      <c r="AA100" s="155" t="s">
        <v>719</v>
      </c>
      <c r="AB100" s="53">
        <v>0</v>
      </c>
      <c r="AC100" s="23">
        <v>44215</v>
      </c>
      <c r="AD100" s="55" t="s">
        <v>471</v>
      </c>
      <c r="AE100" s="110"/>
      <c r="AF100" s="159" t="s">
        <v>674</v>
      </c>
      <c r="AG100" s="167"/>
    </row>
    <row r="101" spans="2:33" ht="90" customHeight="1" thickBot="1" x14ac:dyDescent="0.2">
      <c r="B101" s="29">
        <v>95</v>
      </c>
      <c r="C101" s="46">
        <v>2020</v>
      </c>
      <c r="D101" s="47">
        <v>237</v>
      </c>
      <c r="E101" s="47">
        <v>2020</v>
      </c>
      <c r="F101" s="140" t="s">
        <v>720</v>
      </c>
      <c r="G101" s="142">
        <v>4</v>
      </c>
      <c r="H101" s="16" t="s">
        <v>52</v>
      </c>
      <c r="I101" s="16" t="s">
        <v>35</v>
      </c>
      <c r="J101" s="164"/>
      <c r="K101" s="85" t="s">
        <v>722</v>
      </c>
      <c r="L101" s="86" t="s">
        <v>736</v>
      </c>
      <c r="M101" s="81" t="s">
        <v>735</v>
      </c>
      <c r="N101" s="81" t="s">
        <v>737</v>
      </c>
      <c r="O101" s="64">
        <v>1</v>
      </c>
      <c r="P101" s="81" t="s">
        <v>716</v>
      </c>
      <c r="Q101" s="20">
        <v>44228</v>
      </c>
      <c r="R101" s="211">
        <v>44551</v>
      </c>
      <c r="S101" s="216" t="s">
        <v>48</v>
      </c>
      <c r="U101" s="50">
        <v>44215</v>
      </c>
      <c r="V101" s="155" t="s">
        <v>717</v>
      </c>
      <c r="W101" s="25"/>
      <c r="X101" s="28" t="s">
        <v>718</v>
      </c>
      <c r="Y101" s="19" t="s">
        <v>249</v>
      </c>
      <c r="Z101" s="137">
        <v>0</v>
      </c>
      <c r="AA101" s="155" t="s">
        <v>719</v>
      </c>
      <c r="AB101" s="53">
        <v>0</v>
      </c>
      <c r="AC101" s="23">
        <v>44215</v>
      </c>
      <c r="AD101" s="55" t="s">
        <v>471</v>
      </c>
      <c r="AE101" s="110"/>
      <c r="AF101" s="159" t="s">
        <v>674</v>
      </c>
      <c r="AG101" s="168"/>
    </row>
    <row r="102" spans="2:33" ht="90" customHeight="1" thickBot="1" x14ac:dyDescent="0.2">
      <c r="B102" s="29">
        <v>96</v>
      </c>
      <c r="C102" s="46">
        <v>2020</v>
      </c>
      <c r="D102" s="47">
        <v>237</v>
      </c>
      <c r="E102" s="47">
        <v>2020</v>
      </c>
      <c r="F102" s="140" t="s">
        <v>738</v>
      </c>
      <c r="G102" s="142">
        <v>1</v>
      </c>
      <c r="H102" s="16" t="s">
        <v>52</v>
      </c>
      <c r="I102" s="16" t="s">
        <v>35</v>
      </c>
      <c r="J102" s="164" t="s">
        <v>739</v>
      </c>
      <c r="K102" s="87" t="s">
        <v>740</v>
      </c>
      <c r="L102" s="86" t="s">
        <v>741</v>
      </c>
      <c r="M102" s="88" t="s">
        <v>724</v>
      </c>
      <c r="N102" s="64" t="s">
        <v>725</v>
      </c>
      <c r="O102" s="64">
        <v>1</v>
      </c>
      <c r="P102" s="64" t="s">
        <v>726</v>
      </c>
      <c r="Q102" s="20">
        <v>44228</v>
      </c>
      <c r="R102" s="211">
        <v>44551</v>
      </c>
      <c r="S102" s="216" t="s">
        <v>48</v>
      </c>
      <c r="U102" s="50">
        <v>44215</v>
      </c>
      <c r="V102" s="155" t="s">
        <v>717</v>
      </c>
      <c r="W102" s="25"/>
      <c r="X102" s="28" t="s">
        <v>718</v>
      </c>
      <c r="Y102" s="19" t="s">
        <v>249</v>
      </c>
      <c r="Z102" s="137">
        <v>0</v>
      </c>
      <c r="AA102" s="155" t="s">
        <v>719</v>
      </c>
      <c r="AB102" s="53">
        <v>0</v>
      </c>
      <c r="AC102" s="23">
        <v>44215</v>
      </c>
      <c r="AD102" s="55" t="s">
        <v>471</v>
      </c>
      <c r="AE102" s="110"/>
      <c r="AF102" s="159" t="s">
        <v>674</v>
      </c>
      <c r="AG102" s="171" t="s">
        <v>95</v>
      </c>
    </row>
    <row r="103" spans="2:33" ht="90" customHeight="1" thickBot="1" x14ac:dyDescent="0.2">
      <c r="B103" s="29">
        <v>97</v>
      </c>
      <c r="C103" s="46">
        <v>2020</v>
      </c>
      <c r="D103" s="47">
        <v>237</v>
      </c>
      <c r="E103" s="47">
        <v>2020</v>
      </c>
      <c r="F103" s="143" t="s">
        <v>738</v>
      </c>
      <c r="G103" s="142">
        <v>2</v>
      </c>
      <c r="H103" s="16" t="s">
        <v>52</v>
      </c>
      <c r="I103" s="16" t="s">
        <v>35</v>
      </c>
      <c r="J103" s="164"/>
      <c r="K103" s="87" t="s">
        <v>742</v>
      </c>
      <c r="L103" s="89" t="s">
        <v>727</v>
      </c>
      <c r="M103" s="90" t="s">
        <v>728</v>
      </c>
      <c r="N103" s="91" t="s">
        <v>729</v>
      </c>
      <c r="O103" s="65">
        <v>4</v>
      </c>
      <c r="P103" s="65" t="s">
        <v>730</v>
      </c>
      <c r="Q103" s="20">
        <v>44228</v>
      </c>
      <c r="R103" s="211">
        <v>44551</v>
      </c>
      <c r="S103" s="216" t="s">
        <v>48</v>
      </c>
      <c r="U103" s="50">
        <v>44215</v>
      </c>
      <c r="V103" s="155" t="s">
        <v>731</v>
      </c>
      <c r="W103" s="25"/>
      <c r="X103" s="28" t="s">
        <v>732</v>
      </c>
      <c r="Y103" s="19" t="s">
        <v>500</v>
      </c>
      <c r="Z103" s="137">
        <v>0</v>
      </c>
      <c r="AA103" s="155" t="s">
        <v>733</v>
      </c>
      <c r="AB103" s="53">
        <v>0</v>
      </c>
      <c r="AC103" s="23">
        <v>44215</v>
      </c>
      <c r="AD103" s="55" t="s">
        <v>471</v>
      </c>
      <c r="AE103" s="110"/>
      <c r="AF103" s="159" t="s">
        <v>674</v>
      </c>
      <c r="AG103" s="167"/>
    </row>
    <row r="104" spans="2:33" ht="90" customHeight="1" thickBot="1" x14ac:dyDescent="0.2">
      <c r="B104" s="29">
        <v>98</v>
      </c>
      <c r="C104" s="46">
        <v>2020</v>
      </c>
      <c r="D104" s="47">
        <v>237</v>
      </c>
      <c r="E104" s="47">
        <v>2020</v>
      </c>
      <c r="F104" s="140" t="s">
        <v>738</v>
      </c>
      <c r="G104" s="144">
        <v>3</v>
      </c>
      <c r="H104" s="16" t="s">
        <v>52</v>
      </c>
      <c r="I104" s="16" t="s">
        <v>35</v>
      </c>
      <c r="J104" s="164"/>
      <c r="K104" s="87" t="s">
        <v>742</v>
      </c>
      <c r="L104" s="89" t="s">
        <v>743</v>
      </c>
      <c r="M104" s="91" t="s">
        <v>744</v>
      </c>
      <c r="N104" s="91" t="s">
        <v>745</v>
      </c>
      <c r="O104" s="65">
        <v>1</v>
      </c>
      <c r="P104" s="65" t="s">
        <v>716</v>
      </c>
      <c r="Q104" s="20">
        <v>44228</v>
      </c>
      <c r="R104" s="211">
        <v>44551</v>
      </c>
      <c r="S104" s="216" t="s">
        <v>48</v>
      </c>
      <c r="U104" s="50">
        <v>44215</v>
      </c>
      <c r="V104" s="155" t="s">
        <v>717</v>
      </c>
      <c r="W104" s="25"/>
      <c r="X104" s="28" t="s">
        <v>718</v>
      </c>
      <c r="Y104" s="19" t="s">
        <v>249</v>
      </c>
      <c r="Z104" s="137">
        <v>0</v>
      </c>
      <c r="AA104" s="155" t="s">
        <v>719</v>
      </c>
      <c r="AB104" s="53">
        <v>0</v>
      </c>
      <c r="AC104" s="23">
        <v>44215</v>
      </c>
      <c r="AD104" s="55" t="s">
        <v>471</v>
      </c>
      <c r="AE104" s="110"/>
      <c r="AF104" s="159" t="s">
        <v>674</v>
      </c>
      <c r="AG104" s="168"/>
    </row>
    <row r="105" spans="2:33" ht="90" customHeight="1" thickBot="1" x14ac:dyDescent="0.2">
      <c r="B105" s="29">
        <v>99</v>
      </c>
      <c r="C105" s="46">
        <v>2020</v>
      </c>
      <c r="D105" s="47">
        <v>237</v>
      </c>
      <c r="E105" s="47">
        <v>2020</v>
      </c>
      <c r="F105" s="140" t="s">
        <v>746</v>
      </c>
      <c r="G105" s="144">
        <v>1</v>
      </c>
      <c r="H105" s="16" t="s">
        <v>52</v>
      </c>
      <c r="I105" s="16" t="s">
        <v>35</v>
      </c>
      <c r="J105" s="164" t="s">
        <v>747</v>
      </c>
      <c r="K105" s="92" t="s">
        <v>748</v>
      </c>
      <c r="L105" s="93" t="s">
        <v>749</v>
      </c>
      <c r="M105" s="74" t="s">
        <v>750</v>
      </c>
      <c r="N105" s="81" t="s">
        <v>704</v>
      </c>
      <c r="O105" s="79">
        <v>6</v>
      </c>
      <c r="P105" s="72" t="s">
        <v>683</v>
      </c>
      <c r="Q105" s="20">
        <v>44228</v>
      </c>
      <c r="R105" s="211">
        <v>44551</v>
      </c>
      <c r="S105" s="216" t="s">
        <v>48</v>
      </c>
      <c r="U105" s="50">
        <v>44215</v>
      </c>
      <c r="V105" s="155" t="s">
        <v>684</v>
      </c>
      <c r="W105" s="25"/>
      <c r="X105" s="28" t="s">
        <v>685</v>
      </c>
      <c r="Y105" s="51" t="s">
        <v>695</v>
      </c>
      <c r="Z105" s="137">
        <v>0</v>
      </c>
      <c r="AA105" s="52" t="s">
        <v>686</v>
      </c>
      <c r="AB105" s="53">
        <v>0</v>
      </c>
      <c r="AC105" s="23">
        <v>44215</v>
      </c>
      <c r="AD105" s="55" t="s">
        <v>471</v>
      </c>
      <c r="AE105" s="110"/>
      <c r="AF105" s="159" t="s">
        <v>674</v>
      </c>
      <c r="AG105" s="171" t="s">
        <v>95</v>
      </c>
    </row>
    <row r="106" spans="2:33" ht="90" customHeight="1" thickBot="1" x14ac:dyDescent="0.2">
      <c r="B106" s="29">
        <v>100</v>
      </c>
      <c r="C106" s="46">
        <v>2020</v>
      </c>
      <c r="D106" s="47">
        <v>237</v>
      </c>
      <c r="E106" s="47">
        <v>2020</v>
      </c>
      <c r="F106" s="140" t="s">
        <v>746</v>
      </c>
      <c r="G106" s="144">
        <v>2</v>
      </c>
      <c r="H106" s="16" t="s">
        <v>52</v>
      </c>
      <c r="I106" s="16" t="s">
        <v>35</v>
      </c>
      <c r="J106" s="164"/>
      <c r="K106" s="94" t="s">
        <v>748</v>
      </c>
      <c r="L106" s="95" t="s">
        <v>751</v>
      </c>
      <c r="M106" s="74" t="s">
        <v>752</v>
      </c>
      <c r="N106" s="79" t="s">
        <v>707</v>
      </c>
      <c r="O106" s="79">
        <v>6</v>
      </c>
      <c r="P106" s="72" t="s">
        <v>683</v>
      </c>
      <c r="Q106" s="20">
        <v>44228</v>
      </c>
      <c r="R106" s="211">
        <v>44551</v>
      </c>
      <c r="S106" s="216" t="s">
        <v>48</v>
      </c>
      <c r="U106" s="50">
        <v>44215</v>
      </c>
      <c r="V106" s="155" t="s">
        <v>684</v>
      </c>
      <c r="W106" s="25"/>
      <c r="X106" s="28" t="s">
        <v>685</v>
      </c>
      <c r="Y106" s="51" t="s">
        <v>695</v>
      </c>
      <c r="Z106" s="137">
        <v>0</v>
      </c>
      <c r="AA106" s="52" t="s">
        <v>686</v>
      </c>
      <c r="AB106" s="53">
        <v>0</v>
      </c>
      <c r="AC106" s="23">
        <v>44215</v>
      </c>
      <c r="AD106" s="55" t="s">
        <v>471</v>
      </c>
      <c r="AE106" s="110"/>
      <c r="AF106" s="159" t="s">
        <v>674</v>
      </c>
      <c r="AG106" s="167"/>
    </row>
    <row r="107" spans="2:33" ht="90" customHeight="1" thickBot="1" x14ac:dyDescent="0.2">
      <c r="B107" s="29">
        <v>101</v>
      </c>
      <c r="C107" s="46">
        <v>2020</v>
      </c>
      <c r="D107" s="47">
        <v>237</v>
      </c>
      <c r="E107" s="47">
        <v>2020</v>
      </c>
      <c r="F107" s="140" t="s">
        <v>746</v>
      </c>
      <c r="G107" s="144">
        <v>3</v>
      </c>
      <c r="H107" s="16" t="s">
        <v>52</v>
      </c>
      <c r="I107" s="16" t="s">
        <v>35</v>
      </c>
      <c r="J107" s="164"/>
      <c r="K107" s="96" t="s">
        <v>753</v>
      </c>
      <c r="L107" s="93" t="s">
        <v>754</v>
      </c>
      <c r="M107" s="72" t="s">
        <v>755</v>
      </c>
      <c r="N107" s="72" t="s">
        <v>756</v>
      </c>
      <c r="O107" s="72">
        <v>1</v>
      </c>
      <c r="P107" s="72" t="s">
        <v>683</v>
      </c>
      <c r="Q107" s="20">
        <v>44228</v>
      </c>
      <c r="R107" s="211">
        <v>44551</v>
      </c>
      <c r="S107" s="216" t="s">
        <v>48</v>
      </c>
      <c r="U107" s="50">
        <v>44215</v>
      </c>
      <c r="V107" s="155" t="s">
        <v>684</v>
      </c>
      <c r="W107" s="25"/>
      <c r="X107" s="28" t="s">
        <v>685</v>
      </c>
      <c r="Y107" s="51" t="s">
        <v>249</v>
      </c>
      <c r="Z107" s="137">
        <v>0</v>
      </c>
      <c r="AA107" s="52" t="s">
        <v>686</v>
      </c>
      <c r="AB107" s="53">
        <v>0</v>
      </c>
      <c r="AC107" s="23">
        <v>44215</v>
      </c>
      <c r="AD107" s="55" t="s">
        <v>471</v>
      </c>
      <c r="AE107" s="110"/>
      <c r="AF107" s="159" t="s">
        <v>674</v>
      </c>
      <c r="AG107" s="167"/>
    </row>
    <row r="108" spans="2:33" ht="90" customHeight="1" thickBot="1" x14ac:dyDescent="0.2">
      <c r="B108" s="29">
        <v>102</v>
      </c>
      <c r="C108" s="46">
        <v>2020</v>
      </c>
      <c r="D108" s="47">
        <v>237</v>
      </c>
      <c r="E108" s="47">
        <v>2020</v>
      </c>
      <c r="F108" s="140" t="s">
        <v>746</v>
      </c>
      <c r="G108" s="144">
        <v>4</v>
      </c>
      <c r="H108" s="16" t="s">
        <v>52</v>
      </c>
      <c r="I108" s="16" t="s">
        <v>35</v>
      </c>
      <c r="J108" s="164"/>
      <c r="K108" s="96" t="s">
        <v>753</v>
      </c>
      <c r="L108" s="67" t="s">
        <v>757</v>
      </c>
      <c r="M108" s="72" t="s">
        <v>758</v>
      </c>
      <c r="N108" s="72" t="s">
        <v>759</v>
      </c>
      <c r="O108" s="64">
        <v>1</v>
      </c>
      <c r="P108" s="72" t="s">
        <v>683</v>
      </c>
      <c r="Q108" s="20">
        <v>44228</v>
      </c>
      <c r="R108" s="211">
        <v>44551</v>
      </c>
      <c r="S108" s="216" t="s">
        <v>48</v>
      </c>
      <c r="U108" s="50">
        <v>44215</v>
      </c>
      <c r="V108" s="155" t="s">
        <v>684</v>
      </c>
      <c r="W108" s="25"/>
      <c r="X108" s="28" t="s">
        <v>685</v>
      </c>
      <c r="Y108" s="51" t="s">
        <v>249</v>
      </c>
      <c r="Z108" s="137">
        <v>0</v>
      </c>
      <c r="AA108" s="52" t="s">
        <v>686</v>
      </c>
      <c r="AB108" s="53">
        <v>0</v>
      </c>
      <c r="AC108" s="23">
        <v>44215</v>
      </c>
      <c r="AD108" s="55" t="s">
        <v>471</v>
      </c>
      <c r="AE108" s="110"/>
      <c r="AF108" s="159" t="s">
        <v>674</v>
      </c>
      <c r="AG108" s="168"/>
    </row>
    <row r="109" spans="2:33" ht="90" customHeight="1" thickBot="1" x14ac:dyDescent="0.2">
      <c r="B109" s="29">
        <v>103</v>
      </c>
      <c r="C109" s="46">
        <v>2020</v>
      </c>
      <c r="D109" s="47">
        <v>237</v>
      </c>
      <c r="E109" s="47">
        <v>2020</v>
      </c>
      <c r="F109" s="140" t="s">
        <v>760</v>
      </c>
      <c r="G109" s="144">
        <v>1</v>
      </c>
      <c r="H109" s="16" t="s">
        <v>52</v>
      </c>
      <c r="I109" s="16" t="s">
        <v>35</v>
      </c>
      <c r="J109" s="153" t="s">
        <v>761</v>
      </c>
      <c r="K109" s="97" t="s">
        <v>762</v>
      </c>
      <c r="L109" s="84" t="s">
        <v>763</v>
      </c>
      <c r="M109" s="72" t="s">
        <v>764</v>
      </c>
      <c r="N109" s="72" t="s">
        <v>765</v>
      </c>
      <c r="O109" s="72">
        <v>1</v>
      </c>
      <c r="P109" s="72" t="s">
        <v>683</v>
      </c>
      <c r="Q109" s="20">
        <v>44228</v>
      </c>
      <c r="R109" s="211">
        <v>44551</v>
      </c>
      <c r="S109" s="216" t="s">
        <v>48</v>
      </c>
      <c r="U109" s="50">
        <v>44215</v>
      </c>
      <c r="V109" s="155" t="s">
        <v>684</v>
      </c>
      <c r="W109" s="25"/>
      <c r="X109" s="28" t="s">
        <v>685</v>
      </c>
      <c r="Y109" s="51" t="s">
        <v>249</v>
      </c>
      <c r="Z109" s="137">
        <v>0</v>
      </c>
      <c r="AA109" s="52" t="s">
        <v>686</v>
      </c>
      <c r="AB109" s="53">
        <v>0</v>
      </c>
      <c r="AC109" s="23">
        <v>44215</v>
      </c>
      <c r="AD109" s="55" t="s">
        <v>471</v>
      </c>
      <c r="AE109" s="110"/>
      <c r="AF109" s="159" t="s">
        <v>674</v>
      </c>
      <c r="AG109" s="110" t="s">
        <v>502</v>
      </c>
    </row>
    <row r="110" spans="2:33" ht="90" customHeight="1" thickBot="1" x14ac:dyDescent="0.2">
      <c r="B110" s="29">
        <v>104</v>
      </c>
      <c r="C110" s="46">
        <v>2020</v>
      </c>
      <c r="D110" s="47">
        <v>237</v>
      </c>
      <c r="E110" s="47">
        <v>2020</v>
      </c>
      <c r="F110" s="140" t="s">
        <v>766</v>
      </c>
      <c r="G110" s="145">
        <v>1</v>
      </c>
      <c r="H110" s="16" t="s">
        <v>52</v>
      </c>
      <c r="I110" s="16" t="s">
        <v>35</v>
      </c>
      <c r="J110" s="164" t="s">
        <v>767</v>
      </c>
      <c r="K110" s="98" t="s">
        <v>768</v>
      </c>
      <c r="L110" s="86" t="s">
        <v>769</v>
      </c>
      <c r="M110" s="64" t="s">
        <v>764</v>
      </c>
      <c r="N110" s="64" t="s">
        <v>770</v>
      </c>
      <c r="O110" s="64">
        <v>1</v>
      </c>
      <c r="P110" s="64" t="s">
        <v>683</v>
      </c>
      <c r="Q110" s="20">
        <v>44228</v>
      </c>
      <c r="R110" s="211">
        <v>44551</v>
      </c>
      <c r="S110" s="216" t="s">
        <v>48</v>
      </c>
      <c r="U110" s="50">
        <v>44215</v>
      </c>
      <c r="V110" s="155" t="s">
        <v>684</v>
      </c>
      <c r="W110" s="25"/>
      <c r="X110" s="28" t="s">
        <v>685</v>
      </c>
      <c r="Y110" s="51" t="s">
        <v>249</v>
      </c>
      <c r="Z110" s="137">
        <v>0</v>
      </c>
      <c r="AA110" s="52" t="s">
        <v>686</v>
      </c>
      <c r="AB110" s="53">
        <v>0</v>
      </c>
      <c r="AC110" s="23">
        <v>44215</v>
      </c>
      <c r="AD110" s="55" t="s">
        <v>471</v>
      </c>
      <c r="AE110" s="110"/>
      <c r="AF110" s="159" t="s">
        <v>674</v>
      </c>
      <c r="AG110" s="166" t="s">
        <v>50</v>
      </c>
    </row>
    <row r="111" spans="2:33" ht="90" customHeight="1" thickBot="1" x14ac:dyDescent="0.2">
      <c r="B111" s="29">
        <v>105</v>
      </c>
      <c r="C111" s="46">
        <v>2020</v>
      </c>
      <c r="D111" s="47">
        <v>237</v>
      </c>
      <c r="E111" s="47">
        <v>2020</v>
      </c>
      <c r="F111" s="140" t="s">
        <v>766</v>
      </c>
      <c r="G111" s="145">
        <v>2</v>
      </c>
      <c r="H111" s="16" t="s">
        <v>52</v>
      </c>
      <c r="I111" s="16" t="s">
        <v>35</v>
      </c>
      <c r="J111" s="164"/>
      <c r="K111" s="98" t="s">
        <v>768</v>
      </c>
      <c r="L111" s="93" t="s">
        <v>771</v>
      </c>
      <c r="M111" s="74" t="s">
        <v>750</v>
      </c>
      <c r="N111" s="81" t="s">
        <v>704</v>
      </c>
      <c r="O111" s="79">
        <v>6</v>
      </c>
      <c r="P111" s="72" t="s">
        <v>683</v>
      </c>
      <c r="Q111" s="20">
        <v>44228</v>
      </c>
      <c r="R111" s="211">
        <v>44551</v>
      </c>
      <c r="S111" s="216" t="s">
        <v>48</v>
      </c>
      <c r="U111" s="50">
        <v>44215</v>
      </c>
      <c r="V111" s="155" t="s">
        <v>684</v>
      </c>
      <c r="W111" s="25"/>
      <c r="X111" s="28" t="s">
        <v>685</v>
      </c>
      <c r="Y111" s="51" t="s">
        <v>695</v>
      </c>
      <c r="Z111" s="137">
        <v>0</v>
      </c>
      <c r="AA111" s="52" t="s">
        <v>686</v>
      </c>
      <c r="AB111" s="53">
        <v>0</v>
      </c>
      <c r="AC111" s="23">
        <v>44215</v>
      </c>
      <c r="AD111" s="55" t="s">
        <v>471</v>
      </c>
      <c r="AE111" s="110"/>
      <c r="AF111" s="159" t="s">
        <v>674</v>
      </c>
      <c r="AG111" s="169"/>
    </row>
    <row r="112" spans="2:33" ht="90" customHeight="1" thickBot="1" x14ac:dyDescent="0.2">
      <c r="B112" s="29">
        <v>106</v>
      </c>
      <c r="C112" s="46">
        <v>2020</v>
      </c>
      <c r="D112" s="47">
        <v>237</v>
      </c>
      <c r="E112" s="47">
        <v>2020</v>
      </c>
      <c r="F112" s="140" t="s">
        <v>766</v>
      </c>
      <c r="G112" s="145">
        <v>3</v>
      </c>
      <c r="H112" s="16" t="s">
        <v>52</v>
      </c>
      <c r="I112" s="16" t="s">
        <v>35</v>
      </c>
      <c r="J112" s="164"/>
      <c r="K112" s="98" t="s">
        <v>768</v>
      </c>
      <c r="L112" s="95" t="s">
        <v>772</v>
      </c>
      <c r="M112" s="74" t="s">
        <v>697</v>
      </c>
      <c r="N112" s="79" t="s">
        <v>707</v>
      </c>
      <c r="O112" s="79">
        <v>6</v>
      </c>
      <c r="P112" s="72" t="s">
        <v>683</v>
      </c>
      <c r="Q112" s="20">
        <v>44228</v>
      </c>
      <c r="R112" s="211">
        <v>44551</v>
      </c>
      <c r="S112" s="216" t="s">
        <v>48</v>
      </c>
      <c r="U112" s="50">
        <v>44215</v>
      </c>
      <c r="V112" s="155" t="s">
        <v>684</v>
      </c>
      <c r="W112" s="25"/>
      <c r="X112" s="28" t="s">
        <v>685</v>
      </c>
      <c r="Y112" s="51" t="s">
        <v>695</v>
      </c>
      <c r="Z112" s="137">
        <v>0</v>
      </c>
      <c r="AA112" s="52" t="s">
        <v>686</v>
      </c>
      <c r="AB112" s="53">
        <v>0</v>
      </c>
      <c r="AC112" s="23">
        <v>44215</v>
      </c>
      <c r="AD112" s="55" t="s">
        <v>471</v>
      </c>
      <c r="AE112" s="110"/>
      <c r="AF112" s="159" t="s">
        <v>674</v>
      </c>
      <c r="AG112" s="169"/>
    </row>
    <row r="113" spans="2:33" ht="90" customHeight="1" thickBot="1" x14ac:dyDescent="0.2">
      <c r="B113" s="29">
        <v>107</v>
      </c>
      <c r="C113" s="46">
        <v>2020</v>
      </c>
      <c r="D113" s="47">
        <v>237</v>
      </c>
      <c r="E113" s="47">
        <v>2020</v>
      </c>
      <c r="F113" s="140" t="s">
        <v>766</v>
      </c>
      <c r="G113" s="145">
        <v>4</v>
      </c>
      <c r="H113" s="16" t="s">
        <v>52</v>
      </c>
      <c r="I113" s="16" t="s">
        <v>35</v>
      </c>
      <c r="J113" s="164"/>
      <c r="K113" s="98" t="s">
        <v>768</v>
      </c>
      <c r="L113" s="67" t="s">
        <v>773</v>
      </c>
      <c r="M113" s="64" t="s">
        <v>764</v>
      </c>
      <c r="N113" s="64" t="s">
        <v>765</v>
      </c>
      <c r="O113" s="64">
        <v>1</v>
      </c>
      <c r="P113" s="64" t="s">
        <v>683</v>
      </c>
      <c r="Q113" s="20">
        <v>44228</v>
      </c>
      <c r="R113" s="211">
        <v>44551</v>
      </c>
      <c r="S113" s="216" t="s">
        <v>48</v>
      </c>
      <c r="U113" s="50">
        <v>44215</v>
      </c>
      <c r="V113" s="155" t="s">
        <v>684</v>
      </c>
      <c r="W113" s="25"/>
      <c r="X113" s="28" t="s">
        <v>685</v>
      </c>
      <c r="Y113" s="51" t="s">
        <v>249</v>
      </c>
      <c r="Z113" s="137">
        <v>0</v>
      </c>
      <c r="AA113" s="52" t="s">
        <v>686</v>
      </c>
      <c r="AB113" s="53">
        <v>0</v>
      </c>
      <c r="AC113" s="23">
        <v>44215</v>
      </c>
      <c r="AD113" s="55" t="s">
        <v>471</v>
      </c>
      <c r="AE113" s="110"/>
      <c r="AF113" s="159" t="s">
        <v>674</v>
      </c>
      <c r="AG113" s="169"/>
    </row>
    <row r="114" spans="2:33" ht="90" customHeight="1" thickBot="1" x14ac:dyDescent="0.2">
      <c r="B114" s="29">
        <v>108</v>
      </c>
      <c r="C114" s="46">
        <v>2020</v>
      </c>
      <c r="D114" s="47">
        <v>237</v>
      </c>
      <c r="E114" s="47">
        <v>2020</v>
      </c>
      <c r="F114" s="140" t="s">
        <v>766</v>
      </c>
      <c r="G114" s="145">
        <v>5</v>
      </c>
      <c r="H114" s="16" t="s">
        <v>52</v>
      </c>
      <c r="I114" s="16" t="s">
        <v>35</v>
      </c>
      <c r="J114" s="164"/>
      <c r="K114" s="93" t="s">
        <v>774</v>
      </c>
      <c r="L114" s="84" t="s">
        <v>775</v>
      </c>
      <c r="M114" s="72" t="s">
        <v>776</v>
      </c>
      <c r="N114" s="72" t="s">
        <v>777</v>
      </c>
      <c r="O114" s="72">
        <v>1</v>
      </c>
      <c r="P114" s="72" t="s">
        <v>683</v>
      </c>
      <c r="Q114" s="20">
        <v>44228</v>
      </c>
      <c r="R114" s="211">
        <v>44551</v>
      </c>
      <c r="S114" s="216" t="s">
        <v>48</v>
      </c>
      <c r="U114" s="50">
        <v>44215</v>
      </c>
      <c r="V114" s="155" t="s">
        <v>684</v>
      </c>
      <c r="W114" s="25"/>
      <c r="X114" s="28" t="s">
        <v>685</v>
      </c>
      <c r="Y114" s="51" t="s">
        <v>249</v>
      </c>
      <c r="Z114" s="137">
        <v>0</v>
      </c>
      <c r="AA114" s="52" t="s">
        <v>686</v>
      </c>
      <c r="AB114" s="53">
        <v>0</v>
      </c>
      <c r="AC114" s="23">
        <v>44215</v>
      </c>
      <c r="AD114" s="55" t="s">
        <v>471</v>
      </c>
      <c r="AE114" s="110"/>
      <c r="AF114" s="159" t="s">
        <v>674</v>
      </c>
      <c r="AG114" s="170"/>
    </row>
    <row r="115" spans="2:33" ht="90" customHeight="1" thickBot="1" x14ac:dyDescent="0.2">
      <c r="B115" s="29">
        <v>109</v>
      </c>
      <c r="C115" s="46">
        <v>2020</v>
      </c>
      <c r="D115" s="47">
        <v>237</v>
      </c>
      <c r="E115" s="47">
        <v>2020</v>
      </c>
      <c r="F115" s="140" t="s">
        <v>778</v>
      </c>
      <c r="G115" s="144">
        <v>1</v>
      </c>
      <c r="H115" s="16" t="s">
        <v>52</v>
      </c>
      <c r="I115" s="16" t="s">
        <v>35</v>
      </c>
      <c r="J115" s="153" t="s">
        <v>779</v>
      </c>
      <c r="K115" s="99" t="s">
        <v>780</v>
      </c>
      <c r="L115" s="84" t="s">
        <v>781</v>
      </c>
      <c r="M115" s="72" t="s">
        <v>782</v>
      </c>
      <c r="N115" s="72" t="s">
        <v>783</v>
      </c>
      <c r="O115" s="72">
        <v>1</v>
      </c>
      <c r="P115" s="72" t="s">
        <v>683</v>
      </c>
      <c r="Q115" s="20">
        <v>44228</v>
      </c>
      <c r="R115" s="211">
        <v>44551</v>
      </c>
      <c r="S115" s="216" t="s">
        <v>48</v>
      </c>
      <c r="U115" s="50">
        <v>44215</v>
      </c>
      <c r="V115" s="155" t="s">
        <v>684</v>
      </c>
      <c r="W115" s="25"/>
      <c r="X115" s="28" t="s">
        <v>685</v>
      </c>
      <c r="Y115" s="51" t="s">
        <v>249</v>
      </c>
      <c r="Z115" s="137">
        <v>0</v>
      </c>
      <c r="AA115" s="52" t="s">
        <v>686</v>
      </c>
      <c r="AB115" s="53">
        <v>0</v>
      </c>
      <c r="AC115" s="23">
        <v>44215</v>
      </c>
      <c r="AD115" s="55" t="s">
        <v>471</v>
      </c>
      <c r="AE115" s="110"/>
      <c r="AF115" s="159" t="s">
        <v>674</v>
      </c>
      <c r="AG115" s="154" t="s">
        <v>50</v>
      </c>
    </row>
    <row r="116" spans="2:33" ht="90" customHeight="1" thickBot="1" x14ac:dyDescent="0.2">
      <c r="B116" s="29">
        <v>110</v>
      </c>
      <c r="C116" s="46">
        <v>2020</v>
      </c>
      <c r="D116" s="47">
        <v>237</v>
      </c>
      <c r="E116" s="47">
        <v>2020</v>
      </c>
      <c r="F116" s="140" t="s">
        <v>784</v>
      </c>
      <c r="G116" s="144">
        <v>1</v>
      </c>
      <c r="H116" s="16" t="s">
        <v>52</v>
      </c>
      <c r="I116" s="16" t="s">
        <v>35</v>
      </c>
      <c r="J116" s="164" t="s">
        <v>785</v>
      </c>
      <c r="K116" s="100" t="s">
        <v>786</v>
      </c>
      <c r="L116" s="67" t="s">
        <v>787</v>
      </c>
      <c r="M116" s="88" t="s">
        <v>745</v>
      </c>
      <c r="N116" s="64" t="s">
        <v>788</v>
      </c>
      <c r="O116" s="64">
        <v>1</v>
      </c>
      <c r="P116" s="64" t="s">
        <v>683</v>
      </c>
      <c r="Q116" s="20">
        <v>44228</v>
      </c>
      <c r="R116" s="211">
        <v>44551</v>
      </c>
      <c r="S116" s="216" t="s">
        <v>48</v>
      </c>
      <c r="U116" s="50">
        <v>44215</v>
      </c>
      <c r="V116" s="155" t="s">
        <v>684</v>
      </c>
      <c r="W116" s="25"/>
      <c r="X116" s="28" t="s">
        <v>685</v>
      </c>
      <c r="Y116" s="51" t="s">
        <v>249</v>
      </c>
      <c r="Z116" s="137">
        <v>0</v>
      </c>
      <c r="AA116" s="52" t="s">
        <v>686</v>
      </c>
      <c r="AB116" s="53">
        <v>0</v>
      </c>
      <c r="AC116" s="23">
        <v>44215</v>
      </c>
      <c r="AD116" s="55" t="s">
        <v>471</v>
      </c>
      <c r="AE116" s="110"/>
      <c r="AF116" s="159" t="s">
        <v>674</v>
      </c>
      <c r="AG116" s="166" t="s">
        <v>50</v>
      </c>
    </row>
    <row r="117" spans="2:33" ht="90" customHeight="1" thickBot="1" x14ac:dyDescent="0.2">
      <c r="B117" s="29">
        <v>111</v>
      </c>
      <c r="C117" s="46">
        <v>2020</v>
      </c>
      <c r="D117" s="47">
        <v>237</v>
      </c>
      <c r="E117" s="47">
        <v>2020</v>
      </c>
      <c r="F117" s="140" t="s">
        <v>784</v>
      </c>
      <c r="G117" s="144">
        <v>2</v>
      </c>
      <c r="H117" s="16" t="s">
        <v>52</v>
      </c>
      <c r="I117" s="16" t="s">
        <v>35</v>
      </c>
      <c r="J117" s="164"/>
      <c r="K117" s="100" t="s">
        <v>786</v>
      </c>
      <c r="L117" s="69" t="s">
        <v>789</v>
      </c>
      <c r="M117" s="90" t="s">
        <v>790</v>
      </c>
      <c r="N117" s="90" t="s">
        <v>790</v>
      </c>
      <c r="O117" s="65">
        <v>1</v>
      </c>
      <c r="P117" s="65" t="s">
        <v>726</v>
      </c>
      <c r="Q117" s="20">
        <v>44228</v>
      </c>
      <c r="R117" s="211">
        <v>44551</v>
      </c>
      <c r="S117" s="216" t="s">
        <v>48</v>
      </c>
      <c r="U117" s="50">
        <v>44215</v>
      </c>
      <c r="V117" s="155" t="s">
        <v>717</v>
      </c>
      <c r="W117" s="25"/>
      <c r="X117" s="28" t="s">
        <v>718</v>
      </c>
      <c r="Y117" s="19" t="s">
        <v>249</v>
      </c>
      <c r="Z117" s="137">
        <v>0</v>
      </c>
      <c r="AA117" s="155" t="s">
        <v>719</v>
      </c>
      <c r="AB117" s="53">
        <v>0</v>
      </c>
      <c r="AC117" s="23">
        <v>44215</v>
      </c>
      <c r="AD117" s="55" t="s">
        <v>471</v>
      </c>
      <c r="AE117" s="110"/>
      <c r="AF117" s="159" t="s">
        <v>674</v>
      </c>
      <c r="AG117" s="167"/>
    </row>
    <row r="118" spans="2:33" ht="90" customHeight="1" thickBot="1" x14ac:dyDescent="0.2">
      <c r="B118" s="29">
        <v>112</v>
      </c>
      <c r="C118" s="46">
        <v>2020</v>
      </c>
      <c r="D118" s="47">
        <v>237</v>
      </c>
      <c r="E118" s="47">
        <v>2020</v>
      </c>
      <c r="F118" s="140" t="s">
        <v>784</v>
      </c>
      <c r="G118" s="144">
        <v>3</v>
      </c>
      <c r="H118" s="16" t="s">
        <v>52</v>
      </c>
      <c r="I118" s="16" t="s">
        <v>35</v>
      </c>
      <c r="J118" s="164"/>
      <c r="K118" s="100" t="s">
        <v>786</v>
      </c>
      <c r="L118" s="93" t="s">
        <v>791</v>
      </c>
      <c r="M118" s="74" t="s">
        <v>750</v>
      </c>
      <c r="N118" s="81" t="s">
        <v>704</v>
      </c>
      <c r="O118" s="79">
        <v>6</v>
      </c>
      <c r="P118" s="72" t="s">
        <v>683</v>
      </c>
      <c r="Q118" s="20">
        <v>44228</v>
      </c>
      <c r="R118" s="211">
        <v>44551</v>
      </c>
      <c r="S118" s="216" t="s">
        <v>48</v>
      </c>
      <c r="U118" s="50">
        <v>44215</v>
      </c>
      <c r="V118" s="155" t="s">
        <v>684</v>
      </c>
      <c r="W118" s="25"/>
      <c r="X118" s="28" t="s">
        <v>685</v>
      </c>
      <c r="Y118" s="51" t="s">
        <v>695</v>
      </c>
      <c r="Z118" s="137">
        <v>0</v>
      </c>
      <c r="AA118" s="52" t="s">
        <v>686</v>
      </c>
      <c r="AB118" s="53">
        <v>0</v>
      </c>
      <c r="AC118" s="23">
        <v>44215</v>
      </c>
      <c r="AD118" s="55" t="s">
        <v>471</v>
      </c>
      <c r="AE118" s="110"/>
      <c r="AF118" s="159" t="s">
        <v>674</v>
      </c>
      <c r="AG118" s="167"/>
    </row>
    <row r="119" spans="2:33" ht="90" customHeight="1" thickBot="1" x14ac:dyDescent="0.2">
      <c r="B119" s="29">
        <v>113</v>
      </c>
      <c r="C119" s="46">
        <v>2020</v>
      </c>
      <c r="D119" s="47">
        <v>237</v>
      </c>
      <c r="E119" s="47">
        <v>2020</v>
      </c>
      <c r="F119" s="140" t="s">
        <v>784</v>
      </c>
      <c r="G119" s="144">
        <v>4</v>
      </c>
      <c r="H119" s="16" t="s">
        <v>52</v>
      </c>
      <c r="I119" s="16" t="s">
        <v>35</v>
      </c>
      <c r="J119" s="164"/>
      <c r="K119" s="100" t="s">
        <v>786</v>
      </c>
      <c r="L119" s="95" t="s">
        <v>751</v>
      </c>
      <c r="M119" s="74" t="s">
        <v>752</v>
      </c>
      <c r="N119" s="79" t="s">
        <v>707</v>
      </c>
      <c r="O119" s="79">
        <v>6</v>
      </c>
      <c r="P119" s="72" t="s">
        <v>683</v>
      </c>
      <c r="Q119" s="20">
        <v>44228</v>
      </c>
      <c r="R119" s="211">
        <v>44551</v>
      </c>
      <c r="S119" s="216" t="s">
        <v>48</v>
      </c>
      <c r="U119" s="50">
        <v>44215</v>
      </c>
      <c r="V119" s="155" t="s">
        <v>684</v>
      </c>
      <c r="W119" s="25"/>
      <c r="X119" s="28" t="s">
        <v>685</v>
      </c>
      <c r="Y119" s="51" t="s">
        <v>695</v>
      </c>
      <c r="Z119" s="137">
        <v>0</v>
      </c>
      <c r="AA119" s="52" t="s">
        <v>686</v>
      </c>
      <c r="AB119" s="53">
        <v>0</v>
      </c>
      <c r="AC119" s="23">
        <v>44215</v>
      </c>
      <c r="AD119" s="55" t="s">
        <v>471</v>
      </c>
      <c r="AE119" s="110"/>
      <c r="AF119" s="159" t="s">
        <v>674</v>
      </c>
      <c r="AG119" s="168"/>
    </row>
    <row r="120" spans="2:33" ht="90" customHeight="1" thickBot="1" x14ac:dyDescent="0.2">
      <c r="B120" s="29">
        <v>114</v>
      </c>
      <c r="C120" s="46">
        <v>2020</v>
      </c>
      <c r="D120" s="47">
        <v>237</v>
      </c>
      <c r="E120" s="47">
        <v>2020</v>
      </c>
      <c r="F120" s="140" t="s">
        <v>792</v>
      </c>
      <c r="G120" s="144">
        <v>1</v>
      </c>
      <c r="H120" s="16" t="s">
        <v>52</v>
      </c>
      <c r="I120" s="16" t="s">
        <v>35</v>
      </c>
      <c r="J120" s="164" t="s">
        <v>793</v>
      </c>
      <c r="K120" s="100" t="s">
        <v>794</v>
      </c>
      <c r="L120" s="67" t="s">
        <v>787</v>
      </c>
      <c r="M120" s="74" t="s">
        <v>745</v>
      </c>
      <c r="N120" s="79" t="s">
        <v>788</v>
      </c>
      <c r="O120" s="74">
        <v>1</v>
      </c>
      <c r="P120" s="79" t="s">
        <v>683</v>
      </c>
      <c r="Q120" s="20">
        <v>44228</v>
      </c>
      <c r="R120" s="211">
        <v>44551</v>
      </c>
      <c r="S120" s="216" t="s">
        <v>48</v>
      </c>
      <c r="U120" s="50">
        <v>44215</v>
      </c>
      <c r="V120" s="155" t="s">
        <v>684</v>
      </c>
      <c r="W120" s="25"/>
      <c r="X120" s="28" t="s">
        <v>685</v>
      </c>
      <c r="Y120" s="51" t="s">
        <v>249</v>
      </c>
      <c r="Z120" s="137">
        <v>0</v>
      </c>
      <c r="AA120" s="52" t="s">
        <v>686</v>
      </c>
      <c r="AB120" s="53">
        <v>0</v>
      </c>
      <c r="AC120" s="23">
        <v>44215</v>
      </c>
      <c r="AD120" s="55" t="s">
        <v>471</v>
      </c>
      <c r="AE120" s="110"/>
      <c r="AF120" s="159" t="s">
        <v>674</v>
      </c>
      <c r="AG120" s="166" t="s">
        <v>50</v>
      </c>
    </row>
    <row r="121" spans="2:33" ht="90" customHeight="1" thickBot="1" x14ac:dyDescent="0.2">
      <c r="B121" s="29">
        <v>115</v>
      </c>
      <c r="C121" s="46">
        <v>2020</v>
      </c>
      <c r="D121" s="47">
        <v>237</v>
      </c>
      <c r="E121" s="47">
        <v>2020</v>
      </c>
      <c r="F121" s="140" t="s">
        <v>792</v>
      </c>
      <c r="G121" s="144">
        <v>2</v>
      </c>
      <c r="H121" s="16" t="s">
        <v>52</v>
      </c>
      <c r="I121" s="16" t="s">
        <v>35</v>
      </c>
      <c r="J121" s="164"/>
      <c r="K121" s="100" t="s">
        <v>794</v>
      </c>
      <c r="L121" s="69" t="s">
        <v>789</v>
      </c>
      <c r="M121" s="74" t="s">
        <v>790</v>
      </c>
      <c r="N121" s="79" t="s">
        <v>790</v>
      </c>
      <c r="O121" s="74">
        <v>1</v>
      </c>
      <c r="P121" s="79" t="s">
        <v>726</v>
      </c>
      <c r="Q121" s="20">
        <v>44228</v>
      </c>
      <c r="R121" s="211">
        <v>44551</v>
      </c>
      <c r="S121" s="216" t="s">
        <v>48</v>
      </c>
      <c r="U121" s="50">
        <v>44215</v>
      </c>
      <c r="V121" s="155" t="s">
        <v>717</v>
      </c>
      <c r="W121" s="25"/>
      <c r="X121" s="28" t="s">
        <v>718</v>
      </c>
      <c r="Y121" s="19" t="s">
        <v>249</v>
      </c>
      <c r="Z121" s="137">
        <v>0</v>
      </c>
      <c r="AA121" s="155" t="s">
        <v>719</v>
      </c>
      <c r="AB121" s="53">
        <v>0</v>
      </c>
      <c r="AC121" s="23">
        <v>44215</v>
      </c>
      <c r="AD121" s="55" t="s">
        <v>471</v>
      </c>
      <c r="AE121" s="110"/>
      <c r="AF121" s="159" t="s">
        <v>674</v>
      </c>
      <c r="AG121" s="168"/>
    </row>
    <row r="122" spans="2:33" ht="90" customHeight="1" thickBot="1" x14ac:dyDescent="0.2">
      <c r="B122" s="29">
        <v>116</v>
      </c>
      <c r="C122" s="46">
        <v>2020</v>
      </c>
      <c r="D122" s="47">
        <v>237</v>
      </c>
      <c r="E122" s="47">
        <v>2020</v>
      </c>
      <c r="F122" s="140" t="s">
        <v>795</v>
      </c>
      <c r="G122" s="144">
        <v>1</v>
      </c>
      <c r="H122" s="16" t="s">
        <v>52</v>
      </c>
      <c r="I122" s="16" t="s">
        <v>35</v>
      </c>
      <c r="J122" s="153" t="s">
        <v>796</v>
      </c>
      <c r="K122" s="99" t="s">
        <v>797</v>
      </c>
      <c r="L122" s="84" t="s">
        <v>798</v>
      </c>
      <c r="M122" s="72" t="s">
        <v>799</v>
      </c>
      <c r="N122" s="72" t="s">
        <v>800</v>
      </c>
      <c r="O122" s="72">
        <v>10</v>
      </c>
      <c r="P122" s="72" t="s">
        <v>683</v>
      </c>
      <c r="Q122" s="20">
        <v>44228</v>
      </c>
      <c r="R122" s="211">
        <v>44551</v>
      </c>
      <c r="S122" s="216" t="s">
        <v>48</v>
      </c>
      <c r="U122" s="50">
        <v>44215</v>
      </c>
      <c r="V122" s="155" t="s">
        <v>684</v>
      </c>
      <c r="W122" s="25"/>
      <c r="X122" s="28" t="s">
        <v>685</v>
      </c>
      <c r="Y122" s="51" t="s">
        <v>801</v>
      </c>
      <c r="Z122" s="137">
        <v>0</v>
      </c>
      <c r="AA122" s="52" t="s">
        <v>686</v>
      </c>
      <c r="AB122" s="53">
        <v>0</v>
      </c>
      <c r="AC122" s="23">
        <v>44215</v>
      </c>
      <c r="AD122" s="55" t="s">
        <v>471</v>
      </c>
      <c r="AE122" s="110"/>
      <c r="AF122" s="159" t="s">
        <v>674</v>
      </c>
      <c r="AG122" s="159" t="s">
        <v>95</v>
      </c>
    </row>
    <row r="123" spans="2:33" ht="90" customHeight="1" thickBot="1" x14ac:dyDescent="0.2">
      <c r="B123" s="29">
        <v>117</v>
      </c>
      <c r="C123" s="46">
        <v>2020</v>
      </c>
      <c r="D123" s="47">
        <v>237</v>
      </c>
      <c r="E123" s="47">
        <v>2020</v>
      </c>
      <c r="F123" s="140" t="s">
        <v>802</v>
      </c>
      <c r="G123" s="144">
        <v>1</v>
      </c>
      <c r="H123" s="16" t="s">
        <v>52</v>
      </c>
      <c r="I123" s="16" t="s">
        <v>35</v>
      </c>
      <c r="J123" s="153" t="s">
        <v>803</v>
      </c>
      <c r="K123" s="99" t="s">
        <v>804</v>
      </c>
      <c r="L123" s="84" t="s">
        <v>805</v>
      </c>
      <c r="M123" s="72" t="s">
        <v>806</v>
      </c>
      <c r="N123" s="72" t="s">
        <v>807</v>
      </c>
      <c r="O123" s="72">
        <v>1</v>
      </c>
      <c r="P123" s="72" t="s">
        <v>683</v>
      </c>
      <c r="Q123" s="20">
        <v>44228</v>
      </c>
      <c r="R123" s="211">
        <v>44551</v>
      </c>
      <c r="S123" s="216" t="s">
        <v>48</v>
      </c>
      <c r="U123" s="50">
        <v>44215</v>
      </c>
      <c r="V123" s="155" t="s">
        <v>684</v>
      </c>
      <c r="W123" s="25"/>
      <c r="X123" s="28" t="s">
        <v>685</v>
      </c>
      <c r="Y123" s="51" t="s">
        <v>249</v>
      </c>
      <c r="Z123" s="137">
        <v>0</v>
      </c>
      <c r="AA123" s="52" t="s">
        <v>686</v>
      </c>
      <c r="AB123" s="53">
        <v>0</v>
      </c>
      <c r="AC123" s="23">
        <v>44215</v>
      </c>
      <c r="AD123" s="55" t="s">
        <v>471</v>
      </c>
      <c r="AE123" s="110"/>
      <c r="AF123" s="159" t="s">
        <v>674</v>
      </c>
      <c r="AG123" s="159" t="s">
        <v>95</v>
      </c>
    </row>
    <row r="124" spans="2:33" ht="90" customHeight="1" thickBot="1" x14ac:dyDescent="0.2">
      <c r="B124" s="29">
        <v>118</v>
      </c>
      <c r="C124" s="46">
        <v>2020</v>
      </c>
      <c r="D124" s="47">
        <v>237</v>
      </c>
      <c r="E124" s="47">
        <v>2020</v>
      </c>
      <c r="F124" s="140" t="s">
        <v>808</v>
      </c>
      <c r="G124" s="144">
        <v>1</v>
      </c>
      <c r="H124" s="16" t="s">
        <v>52</v>
      </c>
      <c r="I124" s="16" t="s">
        <v>35</v>
      </c>
      <c r="J124" s="153" t="s">
        <v>809</v>
      </c>
      <c r="K124" s="99" t="s">
        <v>810</v>
      </c>
      <c r="L124" s="84" t="s">
        <v>811</v>
      </c>
      <c r="M124" s="72" t="s">
        <v>812</v>
      </c>
      <c r="N124" s="72" t="s">
        <v>813</v>
      </c>
      <c r="O124" s="72">
        <v>1</v>
      </c>
      <c r="P124" s="72" t="s">
        <v>814</v>
      </c>
      <c r="Q124" s="20">
        <v>44228</v>
      </c>
      <c r="R124" s="211">
        <v>44551</v>
      </c>
      <c r="S124" s="216" t="s">
        <v>48</v>
      </c>
      <c r="U124" s="50">
        <v>44215</v>
      </c>
      <c r="V124" s="155" t="s">
        <v>717</v>
      </c>
      <c r="W124" s="25"/>
      <c r="X124" s="28" t="s">
        <v>718</v>
      </c>
      <c r="Y124" s="19" t="s">
        <v>249</v>
      </c>
      <c r="Z124" s="137">
        <v>0</v>
      </c>
      <c r="AA124" s="155" t="s">
        <v>719</v>
      </c>
      <c r="AB124" s="53">
        <v>0</v>
      </c>
      <c r="AC124" s="23">
        <v>44215</v>
      </c>
      <c r="AD124" s="55" t="s">
        <v>471</v>
      </c>
      <c r="AE124" s="110"/>
      <c r="AF124" s="159" t="s">
        <v>674</v>
      </c>
      <c r="AG124" s="159" t="s">
        <v>95</v>
      </c>
    </row>
    <row r="125" spans="2:33" ht="90" customHeight="1" thickBot="1" x14ac:dyDescent="0.2">
      <c r="B125" s="29">
        <v>119</v>
      </c>
      <c r="C125" s="46">
        <v>2020</v>
      </c>
      <c r="D125" s="47">
        <v>237</v>
      </c>
      <c r="E125" s="47">
        <v>2020</v>
      </c>
      <c r="F125" s="146" t="s">
        <v>815</v>
      </c>
      <c r="G125" s="147">
        <v>1</v>
      </c>
      <c r="H125" s="16" t="s">
        <v>52</v>
      </c>
      <c r="I125" s="16" t="s">
        <v>35</v>
      </c>
      <c r="J125" s="153" t="s">
        <v>816</v>
      </c>
      <c r="K125" s="101" t="s">
        <v>817</v>
      </c>
      <c r="L125" s="67" t="s">
        <v>818</v>
      </c>
      <c r="M125" s="64" t="s">
        <v>819</v>
      </c>
      <c r="N125" s="64" t="s">
        <v>820</v>
      </c>
      <c r="O125" s="64">
        <v>1</v>
      </c>
      <c r="P125" s="64" t="s">
        <v>821</v>
      </c>
      <c r="Q125" s="20">
        <v>44211</v>
      </c>
      <c r="R125" s="211">
        <v>44551</v>
      </c>
      <c r="S125" s="216" t="s">
        <v>48</v>
      </c>
      <c r="U125" s="50">
        <v>44215</v>
      </c>
      <c r="V125" s="155" t="s">
        <v>822</v>
      </c>
      <c r="W125" s="25"/>
      <c r="X125" s="28" t="s">
        <v>823</v>
      </c>
      <c r="Y125" s="19" t="s">
        <v>249</v>
      </c>
      <c r="Z125" s="137">
        <v>0</v>
      </c>
      <c r="AA125" s="52" t="s">
        <v>824</v>
      </c>
      <c r="AB125" s="53">
        <v>0</v>
      </c>
      <c r="AC125" s="23">
        <v>43849</v>
      </c>
      <c r="AD125" s="55" t="s">
        <v>471</v>
      </c>
      <c r="AE125" s="110"/>
      <c r="AF125" s="159" t="s">
        <v>674</v>
      </c>
      <c r="AG125" s="154" t="s">
        <v>50</v>
      </c>
    </row>
    <row r="126" spans="2:33" ht="90" customHeight="1" thickBot="1" x14ac:dyDescent="0.2">
      <c r="B126" s="29">
        <v>120</v>
      </c>
      <c r="C126" s="46">
        <v>2020</v>
      </c>
      <c r="D126" s="47">
        <v>237</v>
      </c>
      <c r="E126" s="47">
        <v>2020</v>
      </c>
      <c r="F126" s="146" t="s">
        <v>825</v>
      </c>
      <c r="G126" s="147">
        <v>1</v>
      </c>
      <c r="H126" s="16" t="s">
        <v>52</v>
      </c>
      <c r="I126" s="16" t="s">
        <v>35</v>
      </c>
      <c r="J126" s="153" t="s">
        <v>826</v>
      </c>
      <c r="K126" s="102" t="s">
        <v>827</v>
      </c>
      <c r="L126" s="67" t="s">
        <v>828</v>
      </c>
      <c r="M126" s="64" t="s">
        <v>829</v>
      </c>
      <c r="N126" s="103" t="s">
        <v>830</v>
      </c>
      <c r="O126" s="104">
        <v>1</v>
      </c>
      <c r="P126" s="64" t="s">
        <v>831</v>
      </c>
      <c r="Q126" s="20">
        <v>44211</v>
      </c>
      <c r="R126" s="211">
        <v>44551</v>
      </c>
      <c r="S126" s="216" t="s">
        <v>48</v>
      </c>
      <c r="U126" s="50" t="s">
        <v>832</v>
      </c>
      <c r="V126" s="155" t="s">
        <v>833</v>
      </c>
      <c r="W126" s="25"/>
      <c r="X126" s="28" t="s">
        <v>834</v>
      </c>
      <c r="Y126" s="51" t="s">
        <v>207</v>
      </c>
      <c r="Z126" s="137">
        <v>0</v>
      </c>
      <c r="AA126" s="52" t="s">
        <v>835</v>
      </c>
      <c r="AB126" s="53">
        <v>0</v>
      </c>
      <c r="AC126" s="23">
        <v>43849</v>
      </c>
      <c r="AD126" s="55" t="s">
        <v>471</v>
      </c>
      <c r="AE126" s="110"/>
      <c r="AF126" s="159" t="s">
        <v>674</v>
      </c>
      <c r="AG126" s="110" t="s">
        <v>377</v>
      </c>
    </row>
    <row r="127" spans="2:33" ht="90" customHeight="1" thickBot="1" x14ac:dyDescent="0.2">
      <c r="B127" s="29">
        <v>121</v>
      </c>
      <c r="C127" s="46">
        <v>2020</v>
      </c>
      <c r="D127" s="47">
        <v>237</v>
      </c>
      <c r="E127" s="47">
        <v>2020</v>
      </c>
      <c r="F127" s="146" t="s">
        <v>836</v>
      </c>
      <c r="G127" s="147">
        <v>1</v>
      </c>
      <c r="H127" s="16" t="s">
        <v>52</v>
      </c>
      <c r="I127" s="16" t="s">
        <v>35</v>
      </c>
      <c r="J127" s="153" t="s">
        <v>837</v>
      </c>
      <c r="K127" s="105" t="s">
        <v>838</v>
      </c>
      <c r="L127" s="69" t="s">
        <v>839</v>
      </c>
      <c r="M127" s="65" t="s">
        <v>840</v>
      </c>
      <c r="N127" s="91" t="s">
        <v>841</v>
      </c>
      <c r="O127" s="106">
        <v>1</v>
      </c>
      <c r="P127" s="65" t="s">
        <v>821</v>
      </c>
      <c r="Q127" s="20">
        <v>44197</v>
      </c>
      <c r="R127" s="211">
        <v>44551</v>
      </c>
      <c r="S127" s="216" t="s">
        <v>48</v>
      </c>
      <c r="U127" s="50">
        <v>44215</v>
      </c>
      <c r="V127" s="155" t="s">
        <v>842</v>
      </c>
      <c r="W127" s="25"/>
      <c r="X127" s="28" t="s">
        <v>823</v>
      </c>
      <c r="Y127" s="51" t="s">
        <v>207</v>
      </c>
      <c r="Z127" s="137">
        <v>0</v>
      </c>
      <c r="AA127" s="52" t="s">
        <v>843</v>
      </c>
      <c r="AB127" s="53">
        <v>0</v>
      </c>
      <c r="AC127" s="23">
        <v>43849</v>
      </c>
      <c r="AD127" s="55" t="s">
        <v>471</v>
      </c>
      <c r="AE127" s="110"/>
      <c r="AF127" s="159" t="s">
        <v>674</v>
      </c>
      <c r="AG127" s="154" t="s">
        <v>50</v>
      </c>
    </row>
    <row r="128" spans="2:33" ht="90" customHeight="1" thickBot="1" x14ac:dyDescent="0.2">
      <c r="B128" s="29">
        <v>122</v>
      </c>
      <c r="C128" s="46">
        <v>2020</v>
      </c>
      <c r="D128" s="47">
        <v>237</v>
      </c>
      <c r="E128" s="47">
        <v>2020</v>
      </c>
      <c r="F128" s="146" t="s">
        <v>844</v>
      </c>
      <c r="G128" s="147">
        <v>1</v>
      </c>
      <c r="H128" s="16" t="s">
        <v>52</v>
      </c>
      <c r="I128" s="16" t="s">
        <v>35</v>
      </c>
      <c r="J128" s="153" t="s">
        <v>845</v>
      </c>
      <c r="K128" s="107" t="s">
        <v>846</v>
      </c>
      <c r="L128" s="69" t="s">
        <v>847</v>
      </c>
      <c r="M128" s="65" t="s">
        <v>848</v>
      </c>
      <c r="N128" s="108" t="s">
        <v>849</v>
      </c>
      <c r="O128" s="106">
        <v>1</v>
      </c>
      <c r="P128" s="65" t="s">
        <v>850</v>
      </c>
      <c r="Q128" s="20">
        <v>44197</v>
      </c>
      <c r="R128" s="211">
        <v>44551</v>
      </c>
      <c r="S128" s="216" t="s">
        <v>48</v>
      </c>
      <c r="U128" s="50">
        <v>44215</v>
      </c>
      <c r="V128" s="155" t="s">
        <v>851</v>
      </c>
      <c r="W128" s="25"/>
      <c r="X128" s="28" t="s">
        <v>834</v>
      </c>
      <c r="Y128" s="51" t="s">
        <v>207</v>
      </c>
      <c r="Z128" s="137">
        <v>0</v>
      </c>
      <c r="AA128" s="52" t="s">
        <v>852</v>
      </c>
      <c r="AB128" s="53">
        <v>0</v>
      </c>
      <c r="AC128" s="23">
        <v>43849</v>
      </c>
      <c r="AD128" s="55" t="s">
        <v>471</v>
      </c>
      <c r="AE128" s="110"/>
      <c r="AF128" s="159" t="s">
        <v>674</v>
      </c>
      <c r="AG128" s="154" t="s">
        <v>50</v>
      </c>
    </row>
    <row r="129" spans="2:33" ht="90" customHeight="1" thickBot="1" x14ac:dyDescent="0.2">
      <c r="B129" s="29">
        <v>123</v>
      </c>
      <c r="C129" s="46">
        <v>2020</v>
      </c>
      <c r="D129" s="47">
        <v>237</v>
      </c>
      <c r="E129" s="47">
        <v>2020</v>
      </c>
      <c r="F129" s="14" t="s">
        <v>853</v>
      </c>
      <c r="G129" s="141">
        <v>1</v>
      </c>
      <c r="H129" s="16" t="s">
        <v>52</v>
      </c>
      <c r="I129" s="16" t="s">
        <v>35</v>
      </c>
      <c r="J129" s="153" t="s">
        <v>854</v>
      </c>
      <c r="K129" s="109" t="s">
        <v>855</v>
      </c>
      <c r="L129" s="71" t="s">
        <v>856</v>
      </c>
      <c r="M129" s="79" t="s">
        <v>857</v>
      </c>
      <c r="N129" s="79" t="s">
        <v>858</v>
      </c>
      <c r="O129" s="79">
        <v>1</v>
      </c>
      <c r="P129" s="79" t="s">
        <v>859</v>
      </c>
      <c r="Q129" s="20">
        <v>44228</v>
      </c>
      <c r="R129" s="211">
        <v>44551</v>
      </c>
      <c r="S129" s="216" t="s">
        <v>48</v>
      </c>
      <c r="U129" s="50">
        <v>44215</v>
      </c>
      <c r="V129" s="155" t="s">
        <v>860</v>
      </c>
      <c r="W129" s="25"/>
      <c r="X129" s="28" t="s">
        <v>685</v>
      </c>
      <c r="Y129" s="51" t="s">
        <v>249</v>
      </c>
      <c r="Z129" s="137">
        <v>0</v>
      </c>
      <c r="AA129" s="52" t="s">
        <v>861</v>
      </c>
      <c r="AB129" s="53">
        <v>0</v>
      </c>
      <c r="AC129" s="23">
        <v>43849</v>
      </c>
      <c r="AD129" s="55" t="s">
        <v>471</v>
      </c>
      <c r="AE129" s="110"/>
      <c r="AF129" s="159" t="s">
        <v>674</v>
      </c>
      <c r="AG129" s="154" t="s">
        <v>50</v>
      </c>
    </row>
    <row r="130" spans="2:33" ht="90" customHeight="1" thickBot="1" x14ac:dyDescent="0.2">
      <c r="B130" s="29">
        <v>124</v>
      </c>
      <c r="C130" s="46">
        <v>2020</v>
      </c>
      <c r="D130" s="47">
        <v>240</v>
      </c>
      <c r="E130" s="47">
        <v>2020</v>
      </c>
      <c r="F130" s="140" t="s">
        <v>862</v>
      </c>
      <c r="G130" s="141">
        <v>1</v>
      </c>
      <c r="H130" s="16" t="s">
        <v>52</v>
      </c>
      <c r="I130" s="16" t="s">
        <v>35</v>
      </c>
      <c r="J130" s="175" t="s">
        <v>863</v>
      </c>
      <c r="K130" s="111" t="s">
        <v>864</v>
      </c>
      <c r="L130" s="114" t="s">
        <v>865</v>
      </c>
      <c r="M130" s="68" t="s">
        <v>866</v>
      </c>
      <c r="N130" s="68" t="s">
        <v>867</v>
      </c>
      <c r="O130" s="72">
        <v>1</v>
      </c>
      <c r="P130" s="72" t="s">
        <v>868</v>
      </c>
      <c r="Q130" s="20">
        <v>44197</v>
      </c>
      <c r="R130" s="211">
        <v>44552</v>
      </c>
      <c r="S130" s="216" t="s">
        <v>48</v>
      </c>
      <c r="U130" s="50">
        <v>44215</v>
      </c>
      <c r="V130" s="155" t="s">
        <v>869</v>
      </c>
      <c r="W130" s="25"/>
      <c r="X130" s="28" t="s">
        <v>732</v>
      </c>
      <c r="Y130" s="19" t="s">
        <v>249</v>
      </c>
      <c r="Z130" s="137">
        <v>0</v>
      </c>
      <c r="AA130" s="155" t="s">
        <v>870</v>
      </c>
      <c r="AB130" s="53">
        <v>0</v>
      </c>
      <c r="AC130" s="23">
        <v>44215</v>
      </c>
      <c r="AD130" s="55" t="s">
        <v>471</v>
      </c>
      <c r="AE130" s="110"/>
      <c r="AF130" s="159" t="s">
        <v>871</v>
      </c>
      <c r="AG130" s="171" t="s">
        <v>95</v>
      </c>
    </row>
    <row r="131" spans="2:33" ht="90" customHeight="1" thickBot="1" x14ac:dyDescent="0.2">
      <c r="B131" s="29">
        <v>125</v>
      </c>
      <c r="C131" s="46">
        <v>2020</v>
      </c>
      <c r="D131" s="47">
        <v>240</v>
      </c>
      <c r="E131" s="47">
        <v>2020</v>
      </c>
      <c r="F131" s="140" t="s">
        <v>862</v>
      </c>
      <c r="G131" s="148">
        <v>2</v>
      </c>
      <c r="H131" s="16" t="s">
        <v>52</v>
      </c>
      <c r="I131" s="16" t="s">
        <v>35</v>
      </c>
      <c r="J131" s="175"/>
      <c r="K131" s="111" t="s">
        <v>864</v>
      </c>
      <c r="L131" s="115" t="s">
        <v>872</v>
      </c>
      <c r="M131" s="112" t="s">
        <v>873</v>
      </c>
      <c r="N131" s="68" t="s">
        <v>874</v>
      </c>
      <c r="O131" s="72">
        <v>1</v>
      </c>
      <c r="P131" s="72" t="s">
        <v>868</v>
      </c>
      <c r="Q131" s="20">
        <v>44197</v>
      </c>
      <c r="R131" s="211">
        <v>44552</v>
      </c>
      <c r="S131" s="216" t="s">
        <v>48</v>
      </c>
      <c r="U131" s="50">
        <v>44215</v>
      </c>
      <c r="V131" s="155" t="s">
        <v>869</v>
      </c>
      <c r="W131" s="25"/>
      <c r="X131" s="28" t="s">
        <v>732</v>
      </c>
      <c r="Y131" s="19" t="s">
        <v>249</v>
      </c>
      <c r="Z131" s="137">
        <v>0</v>
      </c>
      <c r="AA131" s="155" t="s">
        <v>870</v>
      </c>
      <c r="AB131" s="53">
        <v>0</v>
      </c>
      <c r="AC131" s="23">
        <v>44215</v>
      </c>
      <c r="AD131" s="55" t="s">
        <v>471</v>
      </c>
      <c r="AE131" s="110"/>
      <c r="AF131" s="159" t="s">
        <v>871</v>
      </c>
      <c r="AG131" s="170"/>
    </row>
    <row r="132" spans="2:33" ht="90" customHeight="1" thickBot="1" x14ac:dyDescent="0.2">
      <c r="B132" s="29">
        <v>126</v>
      </c>
      <c r="C132" s="46">
        <v>2020</v>
      </c>
      <c r="D132" s="47">
        <v>240</v>
      </c>
      <c r="E132" s="47">
        <v>2020</v>
      </c>
      <c r="F132" s="140" t="s">
        <v>875</v>
      </c>
      <c r="G132" s="141">
        <v>1</v>
      </c>
      <c r="H132" s="16" t="s">
        <v>52</v>
      </c>
      <c r="I132" s="16" t="s">
        <v>35</v>
      </c>
      <c r="J132" s="175" t="s">
        <v>876</v>
      </c>
      <c r="K132" s="111" t="s">
        <v>877</v>
      </c>
      <c r="L132" s="119" t="s">
        <v>878</v>
      </c>
      <c r="M132" s="68" t="s">
        <v>879</v>
      </c>
      <c r="N132" s="68" t="s">
        <v>880</v>
      </c>
      <c r="O132" s="72">
        <v>1</v>
      </c>
      <c r="P132" s="72" t="s">
        <v>868</v>
      </c>
      <c r="Q132" s="20">
        <v>44197</v>
      </c>
      <c r="R132" s="211">
        <v>44552</v>
      </c>
      <c r="S132" s="216" t="s">
        <v>48</v>
      </c>
      <c r="U132" s="50">
        <v>44215</v>
      </c>
      <c r="V132" s="155" t="s">
        <v>869</v>
      </c>
      <c r="W132" s="25"/>
      <c r="X132" s="28" t="s">
        <v>732</v>
      </c>
      <c r="Y132" s="19" t="s">
        <v>249</v>
      </c>
      <c r="Z132" s="137">
        <v>0</v>
      </c>
      <c r="AA132" s="155" t="s">
        <v>870</v>
      </c>
      <c r="AB132" s="53">
        <v>0</v>
      </c>
      <c r="AC132" s="23">
        <v>44215</v>
      </c>
      <c r="AD132" s="55" t="s">
        <v>471</v>
      </c>
      <c r="AE132" s="110"/>
      <c r="AF132" s="159" t="s">
        <v>871</v>
      </c>
      <c r="AG132" s="171" t="s">
        <v>95</v>
      </c>
    </row>
    <row r="133" spans="2:33" ht="90" customHeight="1" thickBot="1" x14ac:dyDescent="0.2">
      <c r="B133" s="29">
        <v>127</v>
      </c>
      <c r="C133" s="46">
        <v>2020</v>
      </c>
      <c r="D133" s="47">
        <v>240</v>
      </c>
      <c r="E133" s="47">
        <v>2020</v>
      </c>
      <c r="F133" s="140" t="s">
        <v>875</v>
      </c>
      <c r="G133" s="148">
        <v>2</v>
      </c>
      <c r="H133" s="16" t="s">
        <v>52</v>
      </c>
      <c r="I133" s="16" t="s">
        <v>35</v>
      </c>
      <c r="J133" s="175"/>
      <c r="K133" s="111" t="s">
        <v>877</v>
      </c>
      <c r="L133" s="116" t="s">
        <v>881</v>
      </c>
      <c r="M133" s="112" t="s">
        <v>882</v>
      </c>
      <c r="N133" s="68" t="s">
        <v>883</v>
      </c>
      <c r="O133" s="72">
        <v>1</v>
      </c>
      <c r="P133" s="72" t="s">
        <v>868</v>
      </c>
      <c r="Q133" s="20">
        <v>44197</v>
      </c>
      <c r="R133" s="211">
        <v>44552</v>
      </c>
      <c r="S133" s="216" t="s">
        <v>48</v>
      </c>
      <c r="U133" s="50">
        <v>44215</v>
      </c>
      <c r="V133" s="155" t="s">
        <v>869</v>
      </c>
      <c r="W133" s="25"/>
      <c r="X133" s="28" t="s">
        <v>732</v>
      </c>
      <c r="Y133" s="19" t="s">
        <v>249</v>
      </c>
      <c r="Z133" s="137">
        <v>0</v>
      </c>
      <c r="AA133" s="155" t="s">
        <v>870</v>
      </c>
      <c r="AB133" s="53">
        <v>0</v>
      </c>
      <c r="AC133" s="23">
        <v>44215</v>
      </c>
      <c r="AD133" s="55" t="s">
        <v>471</v>
      </c>
      <c r="AE133" s="110"/>
      <c r="AF133" s="159" t="s">
        <v>871</v>
      </c>
      <c r="AG133" s="170"/>
    </row>
    <row r="134" spans="2:33" ht="90" customHeight="1" thickBot="1" x14ac:dyDescent="0.2">
      <c r="B134" s="29">
        <v>128</v>
      </c>
      <c r="C134" s="46">
        <v>2020</v>
      </c>
      <c r="D134" s="47">
        <v>240</v>
      </c>
      <c r="E134" s="47">
        <v>2020</v>
      </c>
      <c r="F134" s="140" t="s">
        <v>884</v>
      </c>
      <c r="G134" s="141">
        <v>1</v>
      </c>
      <c r="H134" s="16" t="s">
        <v>52</v>
      </c>
      <c r="I134" s="16" t="s">
        <v>35</v>
      </c>
      <c r="J134" s="156" t="s">
        <v>885</v>
      </c>
      <c r="K134" s="111" t="s">
        <v>886</v>
      </c>
      <c r="L134" s="117" t="s">
        <v>887</v>
      </c>
      <c r="M134" s="68" t="s">
        <v>888</v>
      </c>
      <c r="N134" s="68" t="s">
        <v>889</v>
      </c>
      <c r="O134" s="72">
        <v>1</v>
      </c>
      <c r="P134" s="72" t="s">
        <v>890</v>
      </c>
      <c r="Q134" s="20">
        <v>44197</v>
      </c>
      <c r="R134" s="211">
        <v>44552</v>
      </c>
      <c r="S134" s="216" t="s">
        <v>48</v>
      </c>
      <c r="U134" s="50">
        <v>44215</v>
      </c>
      <c r="V134" s="155" t="s">
        <v>891</v>
      </c>
      <c r="W134" s="25"/>
      <c r="X134" s="28" t="s">
        <v>892</v>
      </c>
      <c r="Y134" s="19" t="s">
        <v>249</v>
      </c>
      <c r="Z134" s="137">
        <v>0</v>
      </c>
      <c r="AA134" s="52" t="s">
        <v>893</v>
      </c>
      <c r="AB134" s="53">
        <v>0</v>
      </c>
      <c r="AC134" s="130">
        <v>44215</v>
      </c>
      <c r="AD134" s="55" t="s">
        <v>471</v>
      </c>
      <c r="AE134" s="110"/>
      <c r="AF134" s="159" t="s">
        <v>871</v>
      </c>
      <c r="AG134" s="159" t="s">
        <v>95</v>
      </c>
    </row>
    <row r="135" spans="2:33" ht="90" customHeight="1" thickBot="1" x14ac:dyDescent="0.2">
      <c r="B135" s="29">
        <v>129</v>
      </c>
      <c r="C135" s="46">
        <v>2020</v>
      </c>
      <c r="D135" s="47">
        <v>240</v>
      </c>
      <c r="E135" s="47">
        <v>2020</v>
      </c>
      <c r="F135" s="140" t="s">
        <v>894</v>
      </c>
      <c r="G135" s="138">
        <v>1</v>
      </c>
      <c r="H135" s="16" t="s">
        <v>52</v>
      </c>
      <c r="I135" s="16" t="s">
        <v>35</v>
      </c>
      <c r="J135" s="156" t="s">
        <v>895</v>
      </c>
      <c r="K135" s="111" t="s">
        <v>896</v>
      </c>
      <c r="L135" s="118" t="s">
        <v>897</v>
      </c>
      <c r="M135" s="72" t="s">
        <v>898</v>
      </c>
      <c r="N135" s="72" t="s">
        <v>899</v>
      </c>
      <c r="O135" s="72">
        <v>100</v>
      </c>
      <c r="P135" s="72" t="s">
        <v>900</v>
      </c>
      <c r="Q135" s="20">
        <v>44228</v>
      </c>
      <c r="R135" s="211">
        <v>44552</v>
      </c>
      <c r="S135" s="216" t="s">
        <v>48</v>
      </c>
      <c r="U135" s="50">
        <v>44214</v>
      </c>
      <c r="V135" s="155" t="s">
        <v>901</v>
      </c>
      <c r="W135" s="25"/>
      <c r="X135" s="28" t="s">
        <v>902</v>
      </c>
      <c r="Y135" s="51" t="s">
        <v>207</v>
      </c>
      <c r="Z135" s="137">
        <v>0</v>
      </c>
      <c r="AA135" s="52" t="s">
        <v>903</v>
      </c>
      <c r="AB135" s="53">
        <v>0</v>
      </c>
      <c r="AC135" s="23">
        <v>44214</v>
      </c>
      <c r="AD135" s="55" t="s">
        <v>471</v>
      </c>
      <c r="AE135" s="110"/>
      <c r="AF135" s="159" t="s">
        <v>871</v>
      </c>
      <c r="AG135" s="154"/>
    </row>
    <row r="136" spans="2:33" ht="90" customHeight="1" thickBot="1" x14ac:dyDescent="0.2">
      <c r="B136" s="29">
        <v>130</v>
      </c>
      <c r="C136" s="46">
        <v>2020</v>
      </c>
      <c r="D136" s="47">
        <v>240</v>
      </c>
      <c r="E136" s="47">
        <v>2020</v>
      </c>
      <c r="F136" s="140" t="s">
        <v>904</v>
      </c>
      <c r="G136" s="138">
        <v>1</v>
      </c>
      <c r="H136" s="16" t="s">
        <v>52</v>
      </c>
      <c r="I136" s="16" t="s">
        <v>35</v>
      </c>
      <c r="J136" s="175" t="s">
        <v>905</v>
      </c>
      <c r="K136" s="111" t="s">
        <v>906</v>
      </c>
      <c r="L136" s="118" t="s">
        <v>907</v>
      </c>
      <c r="M136" s="72" t="s">
        <v>908</v>
      </c>
      <c r="N136" s="72" t="s">
        <v>909</v>
      </c>
      <c r="O136" s="72">
        <v>7</v>
      </c>
      <c r="P136" s="79" t="s">
        <v>910</v>
      </c>
      <c r="Q136" s="20">
        <v>44203</v>
      </c>
      <c r="R136" s="211">
        <v>44552</v>
      </c>
      <c r="S136" s="216" t="s">
        <v>48</v>
      </c>
      <c r="U136" s="50" t="s">
        <v>832</v>
      </c>
      <c r="V136" s="155" t="s">
        <v>911</v>
      </c>
      <c r="W136" s="25"/>
      <c r="X136" s="28" t="s">
        <v>912</v>
      </c>
      <c r="Y136" s="51" t="s">
        <v>913</v>
      </c>
      <c r="Z136" s="137">
        <v>0</v>
      </c>
      <c r="AA136" s="52" t="s">
        <v>914</v>
      </c>
      <c r="AB136" s="53">
        <v>0</v>
      </c>
      <c r="AC136" s="23">
        <v>43849</v>
      </c>
      <c r="AD136" s="55" t="s">
        <v>471</v>
      </c>
      <c r="AE136" s="110"/>
      <c r="AF136" s="159" t="s">
        <v>871</v>
      </c>
      <c r="AG136" s="166" t="s">
        <v>50</v>
      </c>
    </row>
    <row r="137" spans="2:33" ht="90" customHeight="1" thickBot="1" x14ac:dyDescent="0.2">
      <c r="B137" s="29">
        <v>131</v>
      </c>
      <c r="C137" s="46">
        <v>2020</v>
      </c>
      <c r="D137" s="47">
        <v>240</v>
      </c>
      <c r="E137" s="47">
        <v>2020</v>
      </c>
      <c r="F137" s="140" t="s">
        <v>904</v>
      </c>
      <c r="G137" s="138">
        <v>2</v>
      </c>
      <c r="H137" s="16" t="s">
        <v>52</v>
      </c>
      <c r="I137" s="16" t="s">
        <v>35</v>
      </c>
      <c r="J137" s="175"/>
      <c r="K137" s="111" t="s">
        <v>906</v>
      </c>
      <c r="L137" s="120" t="s">
        <v>915</v>
      </c>
      <c r="M137" s="72" t="s">
        <v>916</v>
      </c>
      <c r="N137" s="72" t="s">
        <v>917</v>
      </c>
      <c r="O137" s="72">
        <v>7</v>
      </c>
      <c r="P137" s="72" t="s">
        <v>918</v>
      </c>
      <c r="Q137" s="20">
        <v>44203</v>
      </c>
      <c r="R137" s="211">
        <v>44552</v>
      </c>
      <c r="S137" s="216" t="s">
        <v>48</v>
      </c>
      <c r="U137" s="50" t="s">
        <v>832</v>
      </c>
      <c r="V137" s="155" t="s">
        <v>911</v>
      </c>
      <c r="W137" s="25"/>
      <c r="X137" s="28" t="s">
        <v>912</v>
      </c>
      <c r="Y137" s="51" t="s">
        <v>913</v>
      </c>
      <c r="Z137" s="137">
        <v>0</v>
      </c>
      <c r="AA137" s="52" t="s">
        <v>914</v>
      </c>
      <c r="AB137" s="53">
        <v>0</v>
      </c>
      <c r="AC137" s="23">
        <v>44215</v>
      </c>
      <c r="AD137" s="55" t="s">
        <v>471</v>
      </c>
      <c r="AE137" s="110"/>
      <c r="AF137" s="159" t="s">
        <v>871</v>
      </c>
      <c r="AG137" s="169"/>
    </row>
    <row r="138" spans="2:33" ht="90" customHeight="1" thickBot="1" x14ac:dyDescent="0.2">
      <c r="B138" s="29">
        <v>132</v>
      </c>
      <c r="C138" s="46">
        <v>2020</v>
      </c>
      <c r="D138" s="47">
        <v>240</v>
      </c>
      <c r="E138" s="47">
        <v>2020</v>
      </c>
      <c r="F138" s="143" t="s">
        <v>904</v>
      </c>
      <c r="G138" s="138">
        <v>3</v>
      </c>
      <c r="H138" s="16" t="s">
        <v>52</v>
      </c>
      <c r="I138" s="16" t="s">
        <v>35</v>
      </c>
      <c r="J138" s="175"/>
      <c r="K138" s="111" t="s">
        <v>906</v>
      </c>
      <c r="L138" s="118" t="s">
        <v>919</v>
      </c>
      <c r="M138" s="72" t="s">
        <v>920</v>
      </c>
      <c r="N138" s="72" t="s">
        <v>921</v>
      </c>
      <c r="O138" s="72">
        <v>1</v>
      </c>
      <c r="P138" s="72" t="s">
        <v>730</v>
      </c>
      <c r="Q138" s="20">
        <v>44203</v>
      </c>
      <c r="R138" s="211">
        <v>44552</v>
      </c>
      <c r="S138" s="216" t="s">
        <v>48</v>
      </c>
      <c r="U138" s="50">
        <v>44215</v>
      </c>
      <c r="V138" s="155" t="s">
        <v>731</v>
      </c>
      <c r="W138" s="25"/>
      <c r="X138" s="28" t="s">
        <v>732</v>
      </c>
      <c r="Y138" s="19" t="s">
        <v>249</v>
      </c>
      <c r="Z138" s="137">
        <v>0</v>
      </c>
      <c r="AA138" s="155" t="s">
        <v>733</v>
      </c>
      <c r="AB138" s="53">
        <v>0</v>
      </c>
      <c r="AC138" s="23">
        <v>44215</v>
      </c>
      <c r="AD138" s="55" t="s">
        <v>471</v>
      </c>
      <c r="AE138" s="110"/>
      <c r="AF138" s="159" t="s">
        <v>871</v>
      </c>
      <c r="AG138" s="170"/>
    </row>
    <row r="139" spans="2:33" ht="90" customHeight="1" thickBot="1" x14ac:dyDescent="0.2">
      <c r="B139" s="29">
        <v>133</v>
      </c>
      <c r="C139" s="46">
        <v>2020</v>
      </c>
      <c r="D139" s="47">
        <v>240</v>
      </c>
      <c r="E139" s="47">
        <v>2020</v>
      </c>
      <c r="F139" s="140" t="s">
        <v>922</v>
      </c>
      <c r="G139" s="138">
        <v>1</v>
      </c>
      <c r="H139" s="16" t="s">
        <v>52</v>
      </c>
      <c r="I139" s="16" t="s">
        <v>35</v>
      </c>
      <c r="J139" s="153" t="s">
        <v>923</v>
      </c>
      <c r="K139" s="111" t="s">
        <v>924</v>
      </c>
      <c r="L139" s="118" t="s">
        <v>925</v>
      </c>
      <c r="M139" s="68" t="s">
        <v>926</v>
      </c>
      <c r="N139" s="68" t="s">
        <v>927</v>
      </c>
      <c r="O139" s="72">
        <v>100</v>
      </c>
      <c r="P139" s="72" t="s">
        <v>683</v>
      </c>
      <c r="Q139" s="20">
        <v>44229</v>
      </c>
      <c r="R139" s="211">
        <v>44552</v>
      </c>
      <c r="S139" s="216" t="s">
        <v>48</v>
      </c>
      <c r="U139" s="50">
        <v>44215</v>
      </c>
      <c r="V139" s="155" t="s">
        <v>684</v>
      </c>
      <c r="W139" s="25"/>
      <c r="X139" s="28" t="s">
        <v>685</v>
      </c>
      <c r="Y139" s="51" t="s">
        <v>207</v>
      </c>
      <c r="Z139" s="137">
        <v>0</v>
      </c>
      <c r="AA139" s="52" t="s">
        <v>686</v>
      </c>
      <c r="AB139" s="53">
        <v>0</v>
      </c>
      <c r="AC139" s="23">
        <v>44215</v>
      </c>
      <c r="AD139" s="55" t="s">
        <v>471</v>
      </c>
      <c r="AE139" s="110"/>
      <c r="AF139" s="159" t="s">
        <v>871</v>
      </c>
      <c r="AG139" s="154" t="s">
        <v>50</v>
      </c>
    </row>
    <row r="140" spans="2:33" ht="90" customHeight="1" thickBot="1" x14ac:dyDescent="0.2">
      <c r="B140" s="29">
        <v>134</v>
      </c>
      <c r="C140" s="46">
        <v>2020</v>
      </c>
      <c r="D140" s="47">
        <v>240</v>
      </c>
      <c r="E140" s="47">
        <v>2020</v>
      </c>
      <c r="F140" s="140" t="s">
        <v>928</v>
      </c>
      <c r="G140" s="138">
        <v>1</v>
      </c>
      <c r="H140" s="16" t="s">
        <v>52</v>
      </c>
      <c r="I140" s="16" t="s">
        <v>35</v>
      </c>
      <c r="J140" s="153" t="s">
        <v>929</v>
      </c>
      <c r="K140" s="118" t="s">
        <v>930</v>
      </c>
      <c r="L140" s="113" t="s">
        <v>931</v>
      </c>
      <c r="M140" s="72" t="s">
        <v>932</v>
      </c>
      <c r="N140" s="72" t="s">
        <v>933</v>
      </c>
      <c r="O140" s="72">
        <v>100</v>
      </c>
      <c r="P140" s="72" t="s">
        <v>934</v>
      </c>
      <c r="Q140" s="20">
        <v>44229</v>
      </c>
      <c r="R140" s="211">
        <v>44552</v>
      </c>
      <c r="S140" s="216" t="s">
        <v>48</v>
      </c>
      <c r="U140" s="50" t="s">
        <v>832</v>
      </c>
      <c r="V140" s="155" t="s">
        <v>935</v>
      </c>
      <c r="W140" s="25"/>
      <c r="X140" s="28" t="s">
        <v>936</v>
      </c>
      <c r="Y140" s="51" t="s">
        <v>207</v>
      </c>
      <c r="Z140" s="137">
        <v>0</v>
      </c>
      <c r="AA140" s="52" t="s">
        <v>937</v>
      </c>
      <c r="AB140" s="53">
        <v>0</v>
      </c>
      <c r="AC140" s="23">
        <v>44215</v>
      </c>
      <c r="AD140" s="55" t="s">
        <v>471</v>
      </c>
      <c r="AE140" s="110"/>
      <c r="AF140" s="159" t="s">
        <v>871</v>
      </c>
      <c r="AG140" s="154" t="s">
        <v>50</v>
      </c>
    </row>
    <row r="141" spans="2:33" ht="90" customHeight="1" thickBot="1" x14ac:dyDescent="0.2">
      <c r="B141" s="29">
        <v>135</v>
      </c>
      <c r="C141" s="46">
        <v>2020</v>
      </c>
      <c r="D141" s="47">
        <v>240</v>
      </c>
      <c r="E141" s="47">
        <v>2020</v>
      </c>
      <c r="F141" s="140" t="s">
        <v>938</v>
      </c>
      <c r="G141" s="138">
        <v>1</v>
      </c>
      <c r="H141" s="16" t="s">
        <v>52</v>
      </c>
      <c r="I141" s="16" t="s">
        <v>35</v>
      </c>
      <c r="J141" s="153" t="s">
        <v>939</v>
      </c>
      <c r="K141" s="118" t="s">
        <v>940</v>
      </c>
      <c r="L141" s="113" t="s">
        <v>941</v>
      </c>
      <c r="M141" s="68" t="s">
        <v>942</v>
      </c>
      <c r="N141" s="68" t="s">
        <v>943</v>
      </c>
      <c r="O141" s="72">
        <v>100</v>
      </c>
      <c r="P141" s="72" t="s">
        <v>934</v>
      </c>
      <c r="Q141" s="20">
        <v>44229</v>
      </c>
      <c r="R141" s="211">
        <v>44552</v>
      </c>
      <c r="S141" s="216" t="s">
        <v>48</v>
      </c>
      <c r="U141" s="50" t="s">
        <v>832</v>
      </c>
      <c r="V141" s="155" t="s">
        <v>935</v>
      </c>
      <c r="W141" s="25"/>
      <c r="X141" s="28" t="s">
        <v>936</v>
      </c>
      <c r="Y141" s="51" t="s">
        <v>207</v>
      </c>
      <c r="Z141" s="137">
        <v>0</v>
      </c>
      <c r="AA141" s="52" t="s">
        <v>937</v>
      </c>
      <c r="AB141" s="53">
        <v>0</v>
      </c>
      <c r="AC141" s="23">
        <v>44215</v>
      </c>
      <c r="AD141" s="55" t="s">
        <v>471</v>
      </c>
      <c r="AE141" s="110"/>
      <c r="AF141" s="159" t="s">
        <v>871</v>
      </c>
      <c r="AG141" s="154" t="s">
        <v>50</v>
      </c>
    </row>
    <row r="142" spans="2:33" ht="90" customHeight="1" thickBot="1" x14ac:dyDescent="0.2">
      <c r="B142" s="29">
        <v>136</v>
      </c>
      <c r="C142" s="46">
        <v>2020</v>
      </c>
      <c r="D142" s="47">
        <v>240</v>
      </c>
      <c r="E142" s="47">
        <v>2020</v>
      </c>
      <c r="F142" s="140" t="s">
        <v>944</v>
      </c>
      <c r="G142" s="138">
        <v>1</v>
      </c>
      <c r="H142" s="16" t="s">
        <v>52</v>
      </c>
      <c r="I142" s="16" t="s">
        <v>35</v>
      </c>
      <c r="J142" s="164" t="s">
        <v>945</v>
      </c>
      <c r="K142" s="113" t="s">
        <v>946</v>
      </c>
      <c r="L142" s="113" t="s">
        <v>947</v>
      </c>
      <c r="M142" s="72" t="s">
        <v>948</v>
      </c>
      <c r="N142" s="72" t="s">
        <v>949</v>
      </c>
      <c r="O142" s="72">
        <v>100</v>
      </c>
      <c r="P142" s="72" t="s">
        <v>683</v>
      </c>
      <c r="Q142" s="20">
        <v>44229</v>
      </c>
      <c r="R142" s="211">
        <v>44552</v>
      </c>
      <c r="S142" s="216" t="s">
        <v>48</v>
      </c>
      <c r="U142" s="50">
        <v>44215</v>
      </c>
      <c r="V142" s="155" t="s">
        <v>684</v>
      </c>
      <c r="W142" s="25"/>
      <c r="X142" s="28" t="s">
        <v>685</v>
      </c>
      <c r="Y142" s="51" t="s">
        <v>207</v>
      </c>
      <c r="Z142" s="137">
        <v>0</v>
      </c>
      <c r="AA142" s="52" t="s">
        <v>686</v>
      </c>
      <c r="AB142" s="53">
        <v>0</v>
      </c>
      <c r="AC142" s="23">
        <v>44215</v>
      </c>
      <c r="AD142" s="55" t="s">
        <v>471</v>
      </c>
      <c r="AE142" s="110"/>
      <c r="AF142" s="159" t="s">
        <v>871</v>
      </c>
      <c r="AG142" s="166" t="s">
        <v>50</v>
      </c>
    </row>
    <row r="143" spans="2:33" ht="90" customHeight="1" thickBot="1" x14ac:dyDescent="0.2">
      <c r="B143" s="29">
        <v>137</v>
      </c>
      <c r="C143" s="46">
        <v>2020</v>
      </c>
      <c r="D143" s="47">
        <v>240</v>
      </c>
      <c r="E143" s="47">
        <v>2020</v>
      </c>
      <c r="F143" s="140" t="s">
        <v>944</v>
      </c>
      <c r="G143" s="138">
        <v>2</v>
      </c>
      <c r="H143" s="16" t="s">
        <v>52</v>
      </c>
      <c r="I143" s="16" t="s">
        <v>35</v>
      </c>
      <c r="J143" s="164"/>
      <c r="K143" s="113" t="s">
        <v>946</v>
      </c>
      <c r="L143" s="113" t="s">
        <v>950</v>
      </c>
      <c r="M143" s="72" t="s">
        <v>951</v>
      </c>
      <c r="N143" s="72" t="s">
        <v>952</v>
      </c>
      <c r="O143" s="72">
        <v>100</v>
      </c>
      <c r="P143" s="72" t="s">
        <v>953</v>
      </c>
      <c r="Q143" s="20">
        <v>44229</v>
      </c>
      <c r="R143" s="211">
        <v>44552</v>
      </c>
      <c r="S143" s="216" t="s">
        <v>48</v>
      </c>
      <c r="U143" s="50">
        <v>44214</v>
      </c>
      <c r="V143" s="155" t="s">
        <v>901</v>
      </c>
      <c r="W143" s="25"/>
      <c r="X143" s="28" t="s">
        <v>902</v>
      </c>
      <c r="Y143" s="51" t="s">
        <v>207</v>
      </c>
      <c r="Z143" s="137">
        <v>0</v>
      </c>
      <c r="AA143" s="52" t="s">
        <v>903</v>
      </c>
      <c r="AB143" s="53">
        <v>0</v>
      </c>
      <c r="AC143" s="23">
        <v>44214</v>
      </c>
      <c r="AD143" s="55" t="s">
        <v>471</v>
      </c>
      <c r="AE143" s="110"/>
      <c r="AF143" s="159" t="s">
        <v>871</v>
      </c>
      <c r="AG143" s="169"/>
    </row>
    <row r="144" spans="2:33" ht="90" customHeight="1" thickBot="1" x14ac:dyDescent="0.2">
      <c r="B144" s="29">
        <v>138</v>
      </c>
      <c r="C144" s="46">
        <v>2020</v>
      </c>
      <c r="D144" s="47">
        <v>240</v>
      </c>
      <c r="E144" s="47">
        <v>2020</v>
      </c>
      <c r="F144" s="140" t="s">
        <v>944</v>
      </c>
      <c r="G144" s="138">
        <v>3</v>
      </c>
      <c r="H144" s="16" t="s">
        <v>52</v>
      </c>
      <c r="I144" s="16" t="s">
        <v>35</v>
      </c>
      <c r="J144" s="164"/>
      <c r="K144" s="113" t="s">
        <v>946</v>
      </c>
      <c r="L144" s="113" t="s">
        <v>954</v>
      </c>
      <c r="M144" s="72" t="s">
        <v>955</v>
      </c>
      <c r="N144" s="72" t="s">
        <v>956</v>
      </c>
      <c r="O144" s="72">
        <v>100</v>
      </c>
      <c r="P144" s="72" t="s">
        <v>957</v>
      </c>
      <c r="Q144" s="20">
        <v>44229</v>
      </c>
      <c r="R144" s="211">
        <v>44552</v>
      </c>
      <c r="S144" s="216" t="s">
        <v>48</v>
      </c>
      <c r="U144" s="50">
        <v>44214</v>
      </c>
      <c r="V144" s="155" t="s">
        <v>901</v>
      </c>
      <c r="W144" s="25"/>
      <c r="X144" s="28" t="s">
        <v>902</v>
      </c>
      <c r="Y144" s="51" t="s">
        <v>207</v>
      </c>
      <c r="Z144" s="137">
        <v>0</v>
      </c>
      <c r="AA144" s="52" t="s">
        <v>903</v>
      </c>
      <c r="AB144" s="53">
        <v>0</v>
      </c>
      <c r="AC144" s="23">
        <v>44214</v>
      </c>
      <c r="AD144" s="55" t="s">
        <v>471</v>
      </c>
      <c r="AE144" s="110"/>
      <c r="AF144" s="159" t="s">
        <v>871</v>
      </c>
      <c r="AG144" s="170"/>
    </row>
    <row r="145" spans="2:33" ht="90" customHeight="1" thickBot="1" x14ac:dyDescent="0.2">
      <c r="B145" s="29">
        <v>139</v>
      </c>
      <c r="C145" s="46">
        <v>2020</v>
      </c>
      <c r="D145" s="47">
        <v>515</v>
      </c>
      <c r="E145" s="47">
        <v>2020</v>
      </c>
      <c r="F145" s="146" t="s">
        <v>958</v>
      </c>
      <c r="G145" s="149">
        <v>1</v>
      </c>
      <c r="H145" s="16" t="s">
        <v>959</v>
      </c>
      <c r="I145" s="16" t="s">
        <v>35</v>
      </c>
      <c r="J145" s="164" t="s">
        <v>960</v>
      </c>
      <c r="K145" s="121" t="s">
        <v>961</v>
      </c>
      <c r="L145" s="102" t="s">
        <v>667</v>
      </c>
      <c r="M145" s="64" t="s">
        <v>668</v>
      </c>
      <c r="N145" s="64" t="s">
        <v>962</v>
      </c>
      <c r="O145" s="64">
        <v>1</v>
      </c>
      <c r="P145" s="64" t="s">
        <v>730</v>
      </c>
      <c r="Q145" s="20">
        <v>44197</v>
      </c>
      <c r="R145" s="211">
        <v>44558</v>
      </c>
      <c r="S145" s="216" t="s">
        <v>48</v>
      </c>
      <c r="U145" s="50">
        <v>44215</v>
      </c>
      <c r="V145" s="155" t="s">
        <v>731</v>
      </c>
      <c r="W145" s="25"/>
      <c r="X145" s="28" t="s">
        <v>732</v>
      </c>
      <c r="Y145" s="19" t="s">
        <v>249</v>
      </c>
      <c r="Z145" s="137">
        <v>0</v>
      </c>
      <c r="AA145" s="155" t="s">
        <v>733</v>
      </c>
      <c r="AB145" s="53">
        <v>0</v>
      </c>
      <c r="AC145" s="23">
        <v>44215</v>
      </c>
      <c r="AD145" s="55" t="s">
        <v>471</v>
      </c>
      <c r="AE145" s="110"/>
      <c r="AF145" s="124" t="s">
        <v>963</v>
      </c>
      <c r="AG145" s="165" t="s">
        <v>50</v>
      </c>
    </row>
    <row r="146" spans="2:33" ht="90" customHeight="1" thickBot="1" x14ac:dyDescent="0.2">
      <c r="B146" s="29">
        <v>140</v>
      </c>
      <c r="C146" s="46">
        <v>2020</v>
      </c>
      <c r="D146" s="47">
        <v>515</v>
      </c>
      <c r="E146" s="47">
        <v>2020</v>
      </c>
      <c r="F146" s="150" t="s">
        <v>958</v>
      </c>
      <c r="G146" s="151">
        <v>2</v>
      </c>
      <c r="H146" s="16" t="s">
        <v>959</v>
      </c>
      <c r="I146" s="16" t="s">
        <v>35</v>
      </c>
      <c r="J146" s="164"/>
      <c r="K146" s="122" t="s">
        <v>961</v>
      </c>
      <c r="L146" s="105" t="s">
        <v>675</v>
      </c>
      <c r="M146" s="65" t="s">
        <v>676</v>
      </c>
      <c r="N146" s="65" t="s">
        <v>677</v>
      </c>
      <c r="O146" s="65">
        <v>1</v>
      </c>
      <c r="P146" s="65" t="s">
        <v>730</v>
      </c>
      <c r="Q146" s="20">
        <v>44197</v>
      </c>
      <c r="R146" s="211">
        <v>44558</v>
      </c>
      <c r="S146" s="216" t="s">
        <v>48</v>
      </c>
      <c r="U146" s="50">
        <v>44215</v>
      </c>
      <c r="V146" s="155" t="s">
        <v>731</v>
      </c>
      <c r="W146" s="25"/>
      <c r="X146" s="28" t="s">
        <v>732</v>
      </c>
      <c r="Y146" s="19" t="s">
        <v>249</v>
      </c>
      <c r="Z146" s="137">
        <v>0</v>
      </c>
      <c r="AA146" s="155" t="s">
        <v>733</v>
      </c>
      <c r="AB146" s="53">
        <v>0</v>
      </c>
      <c r="AC146" s="23">
        <v>44215</v>
      </c>
      <c r="AD146" s="55" t="s">
        <v>471</v>
      </c>
      <c r="AE146" s="110"/>
      <c r="AF146" s="124" t="s">
        <v>963</v>
      </c>
      <c r="AG146" s="165"/>
    </row>
    <row r="147" spans="2:33" ht="90" customHeight="1" thickBot="1" x14ac:dyDescent="0.2">
      <c r="B147" s="29">
        <v>141</v>
      </c>
      <c r="C147" s="46">
        <v>2020</v>
      </c>
      <c r="D147" s="47">
        <v>515</v>
      </c>
      <c r="E147" s="47">
        <v>2020</v>
      </c>
      <c r="F147" s="150" t="s">
        <v>964</v>
      </c>
      <c r="G147" s="151">
        <v>1</v>
      </c>
      <c r="H147" s="16" t="s">
        <v>959</v>
      </c>
      <c r="I147" s="16" t="s">
        <v>35</v>
      </c>
      <c r="J147" s="123" t="s">
        <v>965</v>
      </c>
      <c r="K147" s="122" t="s">
        <v>966</v>
      </c>
      <c r="L147" s="105" t="s">
        <v>967</v>
      </c>
      <c r="M147" s="65" t="s">
        <v>968</v>
      </c>
      <c r="N147" s="65" t="s">
        <v>969</v>
      </c>
      <c r="O147" s="65">
        <v>1</v>
      </c>
      <c r="P147" s="65" t="s">
        <v>970</v>
      </c>
      <c r="Q147" s="20">
        <v>44197</v>
      </c>
      <c r="R147" s="211">
        <v>44558</v>
      </c>
      <c r="S147" s="216" t="s">
        <v>48</v>
      </c>
      <c r="U147" s="50">
        <v>44215</v>
      </c>
      <c r="V147" s="155" t="s">
        <v>971</v>
      </c>
      <c r="W147" s="25"/>
      <c r="X147" s="28" t="s">
        <v>123</v>
      </c>
      <c r="Y147" s="19" t="s">
        <v>249</v>
      </c>
      <c r="Z147" s="137">
        <v>0</v>
      </c>
      <c r="AA147" s="52" t="s">
        <v>972</v>
      </c>
      <c r="AB147" s="53">
        <v>0</v>
      </c>
      <c r="AC147" s="23">
        <v>43849</v>
      </c>
      <c r="AD147" s="55" t="s">
        <v>471</v>
      </c>
      <c r="AE147" s="110"/>
      <c r="AF147" s="124" t="s">
        <v>963</v>
      </c>
      <c r="AG147" s="154" t="s">
        <v>50</v>
      </c>
    </row>
  </sheetData>
  <autoFilter ref="A6:AG147" xr:uid="{00000000-0009-0000-0000-000000000000}"/>
  <mergeCells count="117">
    <mergeCell ref="J136:J138"/>
    <mergeCell ref="J142:J144"/>
    <mergeCell ref="AG130:AG131"/>
    <mergeCell ref="AG132:AG133"/>
    <mergeCell ref="AG136:AG138"/>
    <mergeCell ref="AG142:AG144"/>
    <mergeCell ref="B5:B6"/>
    <mergeCell ref="I36:I37"/>
    <mergeCell ref="F38:F40"/>
    <mergeCell ref="K41:K42"/>
    <mergeCell ref="K43:K44"/>
    <mergeCell ref="K52:K53"/>
    <mergeCell ref="F77:F80"/>
    <mergeCell ref="F75:F76"/>
    <mergeCell ref="F73:F74"/>
    <mergeCell ref="F66:F67"/>
    <mergeCell ref="F62:F65"/>
    <mergeCell ref="F43:F44"/>
    <mergeCell ref="F41:F42"/>
    <mergeCell ref="F59:F61"/>
    <mergeCell ref="F51:F53"/>
    <mergeCell ref="H41:H42"/>
    <mergeCell ref="H38:H40"/>
    <mergeCell ref="I38:I40"/>
    <mergeCell ref="J38:J40"/>
    <mergeCell ref="K38:K40"/>
    <mergeCell ref="Q5:Q6"/>
    <mergeCell ref="R5:R6"/>
    <mergeCell ref="S5:S6"/>
    <mergeCell ref="H36:H37"/>
    <mergeCell ref="J36:J37"/>
    <mergeCell ref="K36:K37"/>
    <mergeCell ref="U4:V4"/>
    <mergeCell ref="X4:AC4"/>
    <mergeCell ref="C5:C6"/>
    <mergeCell ref="D5:D6"/>
    <mergeCell ref="E5:E6"/>
    <mergeCell ref="F5:F6"/>
    <mergeCell ref="G5:G6"/>
    <mergeCell ref="H5:H6"/>
    <mergeCell ref="I5:I6"/>
    <mergeCell ref="J5:J6"/>
    <mergeCell ref="K5:K6"/>
    <mergeCell ref="L5:L6"/>
    <mergeCell ref="M5:M6"/>
    <mergeCell ref="N5:N6"/>
    <mergeCell ref="U5:V5"/>
    <mergeCell ref="O5:O6"/>
    <mergeCell ref="C4:S4"/>
    <mergeCell ref="P5:P6"/>
    <mergeCell ref="I41:I42"/>
    <mergeCell ref="J41:J42"/>
    <mergeCell ref="H62:H65"/>
    <mergeCell ref="I62:I65"/>
    <mergeCell ref="J62:J65"/>
    <mergeCell ref="H43:H44"/>
    <mergeCell ref="I43:I44"/>
    <mergeCell ref="J43:J44"/>
    <mergeCell ref="H51:H53"/>
    <mergeCell ref="I51:I53"/>
    <mergeCell ref="J51:J53"/>
    <mergeCell ref="H59:H61"/>
    <mergeCell ref="I59:I61"/>
    <mergeCell ref="J59:J61"/>
    <mergeCell ref="H66:H67"/>
    <mergeCell ref="I66:I67"/>
    <mergeCell ref="J66:J67"/>
    <mergeCell ref="K73:K74"/>
    <mergeCell ref="K75:K76"/>
    <mergeCell ref="H77:H80"/>
    <mergeCell ref="I77:I80"/>
    <mergeCell ref="J77:J80"/>
    <mergeCell ref="J73:J74"/>
    <mergeCell ref="I73:I74"/>
    <mergeCell ref="H73:H74"/>
    <mergeCell ref="K66:K67"/>
    <mergeCell ref="H75:H76"/>
    <mergeCell ref="I75:I76"/>
    <mergeCell ref="J75:J76"/>
    <mergeCell ref="K77:K78"/>
    <mergeCell ref="K79:K80"/>
    <mergeCell ref="AG75:AG76"/>
    <mergeCell ref="AG77:AG80"/>
    <mergeCell ref="X5:AG5"/>
    <mergeCell ref="AG51:AG53"/>
    <mergeCell ref="AG59:AG61"/>
    <mergeCell ref="AG62:AG65"/>
    <mergeCell ref="AG66:AG67"/>
    <mergeCell ref="AG73:AG74"/>
    <mergeCell ref="AG36:AG37"/>
    <mergeCell ref="AG38:AG40"/>
    <mergeCell ref="AG41:AG42"/>
    <mergeCell ref="AG43:AG44"/>
    <mergeCell ref="J145:J146"/>
    <mergeCell ref="AG145:AG146"/>
    <mergeCell ref="AG87:AG89"/>
    <mergeCell ref="AG110:AG114"/>
    <mergeCell ref="AG116:AG119"/>
    <mergeCell ref="AG120:AG121"/>
    <mergeCell ref="J120:J121"/>
    <mergeCell ref="AG90:AG92"/>
    <mergeCell ref="AG93:AG94"/>
    <mergeCell ref="AG95:AG97"/>
    <mergeCell ref="AG98:AG101"/>
    <mergeCell ref="AG102:AG104"/>
    <mergeCell ref="AG105:AG108"/>
    <mergeCell ref="J102:J104"/>
    <mergeCell ref="J105:J108"/>
    <mergeCell ref="J110:J114"/>
    <mergeCell ref="J116:J119"/>
    <mergeCell ref="J87:J89"/>
    <mergeCell ref="J90:J92"/>
    <mergeCell ref="J93:J94"/>
    <mergeCell ref="J95:J97"/>
    <mergeCell ref="J98:J101"/>
    <mergeCell ref="J130:J131"/>
    <mergeCell ref="J132:J133"/>
  </mergeCells>
  <phoneticPr fontId="20" type="noConversion"/>
  <conditionalFormatting sqref="R7:R37">
    <cfRule type="cellIs" dxfId="4" priority="10" stopIfTrue="1" operator="lessThanOrEqual">
      <formula>TODAY()</formula>
    </cfRule>
  </conditionalFormatting>
  <conditionalFormatting sqref="R38:R86">
    <cfRule type="cellIs" dxfId="3" priority="4" stopIfTrue="1" operator="lessThanOrEqual">
      <formula>TODAY()</formula>
    </cfRule>
  </conditionalFormatting>
  <conditionalFormatting sqref="R87:R129">
    <cfRule type="cellIs" dxfId="2" priority="3" stopIfTrue="1" operator="lessThanOrEqual">
      <formula>TODAY()</formula>
    </cfRule>
  </conditionalFormatting>
  <conditionalFormatting sqref="R130:R144">
    <cfRule type="cellIs" dxfId="1" priority="2" stopIfTrue="1" operator="lessThanOrEqual">
      <formula>TODAY()</formula>
    </cfRule>
  </conditionalFormatting>
  <conditionalFormatting sqref="R145:R147">
    <cfRule type="cellIs" dxfId="0" priority="1" stopIfTrue="1" operator="lessThanOrEqual">
      <formula>TODAY()</formula>
    </cfRule>
  </conditionalFormatting>
  <dataValidations count="7">
    <dataValidation type="textLength" allowBlank="1" showInputMessage="1" showErrorMessage="1" errorTitle="Entrada no válida" error="Escriba un texto  Maximo 500 Caracteres" promptTitle="Cualquier contenido Maximo 500 Caracteres" sqref="L39:L86 K41 K43 K49 K51 K57:K58 K54:K55 K69:K73 K75 K77 K79 K81:K85 K89:K94 K98:K119 K122:L124 K129:L129 L93:L94 L97 L118:L119 L89:L90 L105:L107 L111:L112 L109 L114:L115 K139:K140 K134:K135 K142:K144 L130:L131 L134:L136 L138:L144" xr:uid="{00000000-0002-0000-0000-000000000000}">
      <formula1>0</formula1>
      <formula2>500</formula2>
    </dataValidation>
    <dataValidation type="date" allowBlank="1" showInputMessage="1" errorTitle="Entrada no válida" error="Por favor escriba una fecha válida (AAAA/MM/DD)" promptTitle="Ingrese una fecha (AAAA/MM/DD)" sqref="Q39:R86 Q111:R111 Q129:R144 Q87:Q89 Q107:R107 Q109:R109 Q118:R118 Q114:Q115 R87:R106 Q122:Q124 Q95:Q98 Q105 R108 R110 R112:R117 R119:R128" xr:uid="{00000000-0002-0000-0000-000001000000}">
      <formula1>1900/1/1</formula1>
      <formula2>3000/1/1</formula2>
    </dataValidation>
    <dataValidation type="decimal" allowBlank="1" showInputMessage="1" showErrorMessage="1" errorTitle="Entrada no válida" error="Por favor escriba un número" promptTitle="Escriba un número en esta casilla" sqref="O39:O86 O129:O135 O89:O97 O105:O107 O109 O111:O112 O114:O115 O118:O119 O122:O124 O138:O144" xr:uid="{00000000-0002-0000-0000-000002000000}">
      <formula1>-999999</formula1>
      <formula2>999999</formula2>
    </dataValidation>
    <dataValidation type="textLength" allowBlank="1" showInputMessage="1" showErrorMessage="1" errorTitle="Entrada no válida" error="Escriba un texto  Maximo 200 Caracteres" promptTitle="Cualquier contenido Maximo 200 Caracteres" sqref="N39:N73 N75:N86 N97 N109 N107 N114:N115 N122:N124 N130:N131 N139 N134 N142:N144" xr:uid="{00000000-0002-0000-0000-000003000000}">
      <formula1>0</formula1>
      <formula2>200</formula2>
    </dataValidation>
    <dataValidation type="textLength" allowBlank="1" showInputMessage="1" showErrorMessage="1" errorTitle="Entrada no válida" error="Escriba un texto  Maximo 100 Caracteres" promptTitle="Cualquier contenido Maximo 100 Caracteres" sqref="M39:M76 P41:P59 P61:P86 N74 N77:N78 M79:M86 N94 N89:N92 N96 P89:P97 N106 N112 N119 P122:P124 M97 M129:N129 P129:P144 M89:M90 M92:M93 M105:M107 P105:P107 P109 M109 M111:M112 P111:P112 P114:P115 M114:M115 M122:M124 M118:M119 P118:P119 N132:N133 N140:N141 N135:N138 M130:M144" xr:uid="{00000000-0002-0000-0000-000004000000}">
      <formula1>0</formula1>
      <formula2>100</formula2>
    </dataValidation>
    <dataValidation type="textLength" allowBlank="1" showInputMessage="1" showErrorMessage="1" errorTitle="Entrada no válida" error="Escriba un texto  Maximo 20 Caracteres" promptTitle="Cualquier contenido Maximo 20 Caracteres" sqref="K56 F129 F87:F124" xr:uid="{00000000-0002-0000-0000-000005000000}">
      <formula1>0</formula1>
      <formula2>20</formula2>
    </dataValidation>
    <dataValidation type="whole" allowBlank="1" showInputMessage="1" showErrorMessage="1" errorTitle="Entrada no válida" error="Por favor escriba un número entero" promptTitle="Escriba un número entero en esta casilla" sqref="G89:G94 G129:G139 G97:G112 G114:G124 G141:G144" xr:uid="{00000000-0002-0000-0000-000006000000}">
      <formula1>-999</formula1>
      <formula2>999</formula2>
    </dataValidation>
  </dataValidations>
  <pageMargins left="0.25" right="0.25" top="0.75" bottom="0.75" header="0.3" footer="0.3"/>
  <pageSetup paperSize="5" scale="42" fitToHeight="0" orientation="landscape" r:id="rId1"/>
  <headerFooter>
    <oddHeader>&amp;L&amp;G&amp;C
Plan de mejoramiento institucional - Contraloría de Bogotá</oddHeader>
    <oddFooter>&amp;L&amp;G&amp;C&amp;P&amp;RECM-FM-12
V1</oddFoot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D04ACE57DE4D542B9E5C31E6EED5A3C" ma:contentTypeVersion="12" ma:contentTypeDescription="Crear nuevo documento." ma:contentTypeScope="" ma:versionID="cfa7240a5bf0386884af6e189288739e">
  <xsd:schema xmlns:xsd="http://www.w3.org/2001/XMLSchema" xmlns:xs="http://www.w3.org/2001/XMLSchema" xmlns:p="http://schemas.microsoft.com/office/2006/metadata/properties" xmlns:ns2="dff2b73d-50ba-46a8-836e-e5cca1de02b2" xmlns:ns3="ef5ade0b-ccac-4c4b-9873-0b8ebc8646ed" targetNamespace="http://schemas.microsoft.com/office/2006/metadata/properties" ma:root="true" ma:fieldsID="5d25791a3ba9603abfe3a057cb55b237" ns2:_="" ns3:_="">
    <xsd:import namespace="dff2b73d-50ba-46a8-836e-e5cca1de02b2"/>
    <xsd:import namespace="ef5ade0b-ccac-4c4b-9873-0b8ebc8646e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f2b73d-50ba-46a8-836e-e5cca1de02b2"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f5ade0b-ccac-4c4b-9873-0b8ebc8646e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dff2b73d-50ba-46a8-836e-e5cca1de02b2">
      <UserInfo>
        <DisplayName>Andres Pabon Salamanca</DisplayName>
        <AccountId>6</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1561304-5CB8-4695-8D37-891B577E1A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f2b73d-50ba-46a8-836e-e5cca1de02b2"/>
    <ds:schemaRef ds:uri="ef5ade0b-ccac-4c4b-9873-0b8ebc8646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3195890-5514-46B5-BB2E-4C9C640CEC18}">
  <ds:schemaRefs>
    <ds:schemaRef ds:uri="dff2b73d-50ba-46a8-836e-e5cca1de02b2"/>
    <ds:schemaRef ds:uri="http://schemas.microsoft.com/office/2006/documentManagement/types"/>
    <ds:schemaRef ds:uri="http://schemas.microsoft.com/office/infopath/2007/PartnerControls"/>
    <ds:schemaRef ds:uri="http://www.w3.org/XML/1998/namespace"/>
    <ds:schemaRef ds:uri="http://schemas.microsoft.com/office/2006/metadata/properties"/>
    <ds:schemaRef ds:uri="http://purl.org/dc/elements/1.1/"/>
    <ds:schemaRef ds:uri="http://schemas.openxmlformats.org/package/2006/metadata/core-properties"/>
    <ds:schemaRef ds:uri="ef5ade0b-ccac-4c4b-9873-0b8ebc8646ed"/>
    <ds:schemaRef ds:uri="http://purl.org/dc/dcmitype/"/>
    <ds:schemaRef ds:uri="http://purl.org/dc/terms/"/>
  </ds:schemaRefs>
</ds:datastoreItem>
</file>

<file path=customXml/itemProps3.xml><?xml version="1.0" encoding="utf-8"?>
<ds:datastoreItem xmlns:ds="http://schemas.openxmlformats.org/officeDocument/2006/customXml" ds:itemID="{60F54BF8-1C96-4F0A-A0EF-5A5F6B6ADF8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PMI - Contraloria de Bogota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Jorge Armando Rodriguez Vergara</dc:creator>
  <cp:keywords/>
  <dc:description/>
  <cp:lastModifiedBy>Andres Pabon Salamanca</cp:lastModifiedBy>
  <cp:revision/>
  <dcterms:created xsi:type="dcterms:W3CDTF">2019-02-06T20:54:27Z</dcterms:created>
  <dcterms:modified xsi:type="dcterms:W3CDTF">2021-02-17T17:59:59Z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0x0101000D04ACE57DE4D542B9E5C31E6EED5A3C</vt:lpwstr>
  </property>
</Properties>
</file>