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uaespdc-my.sharepoint.com/personal/osbaldo_cortes_uaesp_gov_co/Documents/Escritorio/"/>
    </mc:Choice>
  </mc:AlternateContent>
  <xr:revisionPtr revIDLastSave="0" documentId="8_{78EC536E-1654-4DFF-A06F-C000B0E6D3C0}" xr6:coauthVersionLast="47" xr6:coauthVersionMax="47" xr10:uidLastSave="{00000000-0000-0000-0000-000000000000}"/>
  <bookViews>
    <workbookView xWindow="-108" yWindow="-108" windowWidth="30936" windowHeight="16776" xr2:uid="{3BFDA3E5-4F82-4CD7-BB76-B1ED8654E8C1}"/>
  </bookViews>
  <sheets>
    <sheet name="PMI 2024" sheetId="7" r:id="rId1"/>
    <sheet name="Backup Abril 2024" sheetId="1" state="hidden" r:id="rId2"/>
  </sheets>
  <definedNames>
    <definedName name="_xlnm._FilterDatabase" localSheetId="1" hidden="1">'Backup Abril 2024'!$A$5:$XEN$298</definedName>
    <definedName name="_xlnm._FilterDatabase" localSheetId="0" hidden="1">'PMI 2024'!$A$2:$Y$341</definedName>
    <definedName name="_xlnm.Print_Area" localSheetId="1">'Backup Abril 2024'!$A$6:$Y$166</definedName>
    <definedName name="_xlnm.Print_Area" localSheetId="0">'PMI 2024'!$A$3:$Y$163</definedName>
    <definedName name="_xlnm.Print_Titles" localSheetId="1">'Backup Abril 2024'!#REF!</definedName>
    <definedName name="_xlnm.Print_Titles" localSheetId="0">'PMI 2024'!#REF!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27" i="7" l="1"/>
  <c r="A336" i="7"/>
  <c r="A337" i="7" s="1"/>
  <c r="A338" i="7" s="1"/>
  <c r="A339" i="7" s="1"/>
  <c r="A340" i="7" s="1"/>
  <c r="A341" i="7" s="1"/>
  <c r="U336" i="7"/>
  <c r="V336" i="7"/>
  <c r="U333" i="7"/>
  <c r="V333" i="7"/>
  <c r="U334" i="7"/>
  <c r="V334" i="7"/>
  <c r="U335" i="7"/>
  <c r="V335" i="7"/>
  <c r="U337" i="7"/>
  <c r="V337" i="7" s="1"/>
  <c r="V278" i="7"/>
  <c r="U341" i="7" l="1"/>
  <c r="V341" i="7" s="1"/>
  <c r="U340" i="7"/>
  <c r="V340" i="7" s="1"/>
  <c r="U339" i="7"/>
  <c r="V339" i="7" s="1"/>
  <c r="U338" i="7"/>
  <c r="V338" i="7" s="1"/>
  <c r="U331" i="7"/>
  <c r="V331" i="7" s="1"/>
  <c r="U330" i="7"/>
  <c r="V330" i="7" s="1"/>
  <c r="U329" i="7"/>
  <c r="V329" i="7" s="1"/>
  <c r="U328" i="7"/>
  <c r="V328" i="7" s="1"/>
  <c r="U332" i="7"/>
  <c r="V332" i="7" s="1"/>
  <c r="U326" i="7"/>
  <c r="V326" i="7" s="1"/>
  <c r="U325" i="7"/>
  <c r="V325" i="7" s="1"/>
  <c r="U324" i="7"/>
  <c r="V324" i="7" s="1"/>
  <c r="U323" i="7"/>
  <c r="V323" i="7" s="1"/>
  <c r="U322" i="7"/>
  <c r="V322" i="7" s="1"/>
  <c r="U321" i="7"/>
  <c r="V321" i="7" s="1"/>
  <c r="U320" i="7"/>
  <c r="V320" i="7" s="1"/>
  <c r="U319" i="7"/>
  <c r="V319" i="7" s="1"/>
  <c r="U318" i="7"/>
  <c r="V318" i="7" s="1"/>
  <c r="A318" i="7"/>
  <c r="A319" i="7" s="1"/>
  <c r="A320" i="7" s="1"/>
  <c r="A321" i="7" s="1"/>
  <c r="U317" i="7"/>
  <c r="V317" i="7" s="1"/>
  <c r="U316" i="7"/>
  <c r="V316" i="7" s="1"/>
  <c r="V303" i="7"/>
  <c r="V304" i="7"/>
  <c r="V305" i="7"/>
  <c r="V306" i="7"/>
  <c r="V307" i="7"/>
  <c r="V308" i="7"/>
  <c r="V309" i="7"/>
  <c r="V310" i="7"/>
  <c r="V315" i="7"/>
  <c r="U314" i="7"/>
  <c r="V314" i="7"/>
  <c r="A313" i="7"/>
  <c r="A314" i="7" s="1"/>
  <c r="A315" i="7" s="1"/>
  <c r="V313" i="7"/>
  <c r="V312" i="7"/>
  <c r="V311" i="7"/>
  <c r="V282" i="7"/>
  <c r="V281" i="7"/>
  <c r="U299" i="7"/>
  <c r="V301" i="7"/>
  <c r="V302" i="7"/>
  <c r="U300" i="7"/>
  <c r="V300" i="7"/>
  <c r="V299" i="7"/>
  <c r="V298" i="7"/>
  <c r="V297" i="7"/>
  <c r="V296" i="7"/>
  <c r="V168" i="7"/>
  <c r="V274" i="7"/>
  <c r="V275" i="7"/>
  <c r="V276" i="7"/>
  <c r="V295" i="7"/>
  <c r="V294" i="7"/>
  <c r="V293" i="7"/>
  <c r="V292" i="7"/>
  <c r="V291" i="7"/>
  <c r="V290" i="7"/>
  <c r="V289" i="7"/>
  <c r="V288" i="7"/>
  <c r="V287" i="7"/>
  <c r="V286" i="7"/>
  <c r="V285" i="7"/>
  <c r="U285" i="7"/>
  <c r="V284" i="7"/>
  <c r="U284" i="7"/>
  <c r="V283" i="7"/>
  <c r="U283" i="7"/>
  <c r="U282" i="7"/>
  <c r="U281" i="7"/>
  <c r="A281" i="7"/>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V280" i="7"/>
  <c r="V279" i="7"/>
  <c r="V277" i="7"/>
  <c r="V273" i="7"/>
  <c r="U273" i="7"/>
  <c r="V272" i="7"/>
  <c r="V271" i="7"/>
  <c r="U270" i="7"/>
  <c r="V270" i="7" s="1"/>
  <c r="V269" i="7"/>
  <c r="V268" i="7"/>
  <c r="U268" i="7"/>
  <c r="V267" i="7"/>
  <c r="U267" i="7"/>
  <c r="U266" i="7"/>
  <c r="V266" i="7" s="1"/>
  <c r="U265" i="7"/>
  <c r="V265" i="7" s="1"/>
  <c r="U264" i="7"/>
  <c r="V264" i="7" s="1"/>
  <c r="U263" i="7"/>
  <c r="V263" i="7" s="1"/>
  <c r="U262" i="7"/>
  <c r="V262" i="7" s="1"/>
  <c r="V261" i="7"/>
  <c r="U261" i="7"/>
  <c r="V260" i="7"/>
  <c r="V259" i="7"/>
  <c r="V258" i="7"/>
  <c r="U258" i="7"/>
  <c r="V257" i="7"/>
  <c r="U257" i="7"/>
  <c r="V256" i="7"/>
  <c r="U256" i="7"/>
  <c r="V255" i="7"/>
  <c r="U255" i="7"/>
  <c r="U254" i="7"/>
  <c r="V254" i="7" s="1"/>
  <c r="U253" i="7"/>
  <c r="V253" i="7" s="1"/>
  <c r="U252" i="7"/>
  <c r="V252" i="7" s="1"/>
  <c r="V251" i="7"/>
  <c r="V250" i="7"/>
  <c r="V249" i="7"/>
  <c r="U249" i="7"/>
  <c r="V248" i="7"/>
  <c r="U248" i="7"/>
  <c r="V247" i="7"/>
  <c r="U247" i="7"/>
  <c r="U246" i="7"/>
  <c r="V246" i="7" s="1"/>
  <c r="V245" i="7"/>
  <c r="U245" i="7"/>
  <c r="V244" i="7"/>
  <c r="U244" i="7"/>
  <c r="V243" i="7"/>
  <c r="U243" i="7"/>
  <c r="V242" i="7"/>
  <c r="U242" i="7"/>
  <c r="V241" i="7"/>
  <c r="U241" i="7"/>
  <c r="V240" i="7"/>
  <c r="U240" i="7"/>
  <c r="V239" i="7"/>
  <c r="V238" i="7"/>
  <c r="V237" i="7"/>
  <c r="U237" i="7"/>
  <c r="V236" i="7"/>
  <c r="V235" i="7"/>
  <c r="V234" i="7"/>
  <c r="V233" i="7"/>
  <c r="U233" i="7"/>
  <c r="U232" i="7"/>
  <c r="V232" i="7" s="1"/>
  <c r="P232" i="7"/>
  <c r="V231" i="7"/>
  <c r="V230" i="7"/>
  <c r="V229" i="7"/>
  <c r="V228" i="7"/>
  <c r="V227" i="7"/>
  <c r="U227" i="7"/>
  <c r="V226" i="7"/>
  <c r="U226" i="7"/>
  <c r="U225" i="7"/>
  <c r="V225" i="7" s="1"/>
  <c r="P225" i="7"/>
  <c r="U224" i="7"/>
  <c r="V224" i="7" s="1"/>
  <c r="P224" i="7"/>
  <c r="V223" i="7"/>
  <c r="V222" i="7"/>
  <c r="V221" i="7"/>
  <c r="V220" i="7"/>
  <c r="V219" i="7"/>
  <c r="V218" i="7"/>
  <c r="V217" i="7"/>
  <c r="V216" i="7"/>
  <c r="V215" i="7"/>
  <c r="V214" i="7"/>
  <c r="V213" i="7"/>
  <c r="V212" i="7"/>
  <c r="V211" i="7"/>
  <c r="V210" i="7"/>
  <c r="V209" i="7"/>
  <c r="V208" i="7"/>
  <c r="V207" i="7"/>
  <c r="V206" i="7"/>
  <c r="V205" i="7"/>
  <c r="V204" i="7"/>
  <c r="V203" i="7"/>
  <c r="V202" i="7"/>
  <c r="V201" i="7"/>
  <c r="V200" i="7"/>
  <c r="V199" i="7"/>
  <c r="V198" i="7"/>
  <c r="V197" i="7"/>
  <c r="V196" i="7"/>
  <c r="V195" i="7"/>
  <c r="V194" i="7"/>
  <c r="V193" i="7"/>
  <c r="V192" i="7"/>
  <c r="V191" i="7"/>
  <c r="V190" i="7"/>
  <c r="V189" i="7"/>
  <c r="V188" i="7"/>
  <c r="V187" i="7"/>
  <c r="V186" i="7"/>
  <c r="V185" i="7"/>
  <c r="V184" i="7"/>
  <c r="V183" i="7"/>
  <c r="V182" i="7"/>
  <c r="V181" i="7"/>
  <c r="V180" i="7"/>
  <c r="V179" i="7"/>
  <c r="V178" i="7"/>
  <c r="V177" i="7"/>
  <c r="V176" i="7"/>
  <c r="V175" i="7"/>
  <c r="V174" i="7"/>
  <c r="V173" i="7"/>
  <c r="V172" i="7"/>
  <c r="V171" i="7"/>
  <c r="V170" i="7"/>
  <c r="V169" i="7"/>
  <c r="V167" i="7"/>
  <c r="V166" i="7"/>
  <c r="V165" i="7"/>
  <c r="V164" i="7"/>
  <c r="V163" i="7"/>
  <c r="V162" i="7"/>
  <c r="V161" i="7"/>
  <c r="V160" i="7"/>
  <c r="V159" i="7"/>
  <c r="V158" i="7"/>
  <c r="V157" i="7"/>
  <c r="V156" i="7"/>
  <c r="V155" i="7"/>
  <c r="V154" i="7"/>
  <c r="V153" i="7"/>
  <c r="V152" i="7"/>
  <c r="V151" i="7"/>
  <c r="V150" i="7"/>
  <c r="V149" i="7"/>
  <c r="V148" i="7"/>
  <c r="V147" i="7"/>
  <c r="V146" i="7"/>
  <c r="V145" i="7"/>
  <c r="V144" i="7"/>
  <c r="V143" i="7"/>
  <c r="V142" i="7"/>
  <c r="V141" i="7"/>
  <c r="P141" i="7"/>
  <c r="V140" i="7"/>
  <c r="V139" i="7"/>
  <c r="V138" i="7"/>
  <c r="V137" i="7"/>
  <c r="V136" i="7"/>
  <c r="P136" i="7"/>
  <c r="V135" i="7"/>
  <c r="P135" i="7"/>
  <c r="V134" i="7"/>
  <c r="P134" i="7"/>
  <c r="V133" i="7"/>
  <c r="P133" i="7"/>
  <c r="V132" i="7"/>
  <c r="P132" i="7"/>
  <c r="V131" i="7"/>
  <c r="P131" i="7"/>
  <c r="V130" i="7"/>
  <c r="V129" i="7"/>
  <c r="V128" i="7"/>
  <c r="V127" i="7"/>
  <c r="V126" i="7"/>
  <c r="V125" i="7"/>
  <c r="V124" i="7"/>
  <c r="V123" i="7"/>
  <c r="V122" i="7"/>
  <c r="V121" i="7"/>
  <c r="V120" i="7"/>
  <c r="V119" i="7"/>
  <c r="V118" i="7"/>
  <c r="V117" i="7"/>
  <c r="V116" i="7"/>
  <c r="V115" i="7"/>
  <c r="V114" i="7"/>
  <c r="V113" i="7"/>
  <c r="V112" i="7"/>
  <c r="V111" i="7"/>
  <c r="V110" i="7"/>
  <c r="V109" i="7"/>
  <c r="V108" i="7"/>
  <c r="V107" i="7"/>
  <c r="V106" i="7"/>
  <c r="V105" i="7"/>
  <c r="V104" i="7"/>
  <c r="V103" i="7"/>
  <c r="V102" i="7"/>
  <c r="V101" i="7"/>
  <c r="V100" i="7"/>
  <c r="V99" i="7"/>
  <c r="V98" i="7"/>
  <c r="V97" i="7"/>
  <c r="V96" i="7"/>
  <c r="V95" i="7"/>
  <c r="V94" i="7"/>
  <c r="V93" i="7"/>
  <c r="V92" i="7"/>
  <c r="V91" i="7"/>
  <c r="V90" i="7"/>
  <c r="V89" i="7"/>
  <c r="V88" i="7"/>
  <c r="V87" i="7"/>
  <c r="V86" i="7"/>
  <c r="V85" i="7"/>
  <c r="V84" i="7"/>
  <c r="V83" i="7"/>
  <c r="V82" i="7"/>
  <c r="V81" i="7"/>
  <c r="V80" i="7"/>
  <c r="V79" i="7"/>
  <c r="V78" i="7"/>
  <c r="V77" i="7"/>
  <c r="V76" i="7"/>
  <c r="V75" i="7"/>
  <c r="V74" i="7"/>
  <c r="V73" i="7"/>
  <c r="V72" i="7"/>
  <c r="V71" i="7"/>
  <c r="V70" i="7"/>
  <c r="V69" i="7"/>
  <c r="V68" i="7"/>
  <c r="V67" i="7"/>
  <c r="V66" i="7"/>
  <c r="V65" i="7"/>
  <c r="V64" i="7"/>
  <c r="V63" i="7"/>
  <c r="V62" i="7"/>
  <c r="V61" i="7"/>
  <c r="V60" i="7"/>
  <c r="V59" i="7"/>
  <c r="V58" i="7"/>
  <c r="V57" i="7"/>
  <c r="V56" i="7"/>
  <c r="V55" i="7"/>
  <c r="V54" i="7"/>
  <c r="V53" i="7"/>
  <c r="V52" i="7"/>
  <c r="V51" i="7"/>
  <c r="V50" i="7"/>
  <c r="V49" i="7"/>
  <c r="V48" i="7"/>
  <c r="V47" i="7"/>
  <c r="V46" i="7"/>
  <c r="V45" i="7"/>
  <c r="V44" i="7"/>
  <c r="V43" i="7"/>
  <c r="V42" i="7"/>
  <c r="V41" i="7"/>
  <c r="V40" i="7"/>
  <c r="V39" i="7"/>
  <c r="V38" i="7"/>
  <c r="V37" i="7"/>
  <c r="V36" i="7"/>
  <c r="V35" i="7"/>
  <c r="V34" i="7"/>
  <c r="V33" i="7"/>
  <c r="V32" i="7"/>
  <c r="V31" i="7"/>
  <c r="V30" i="7"/>
  <c r="V29" i="7"/>
  <c r="V28" i="7"/>
  <c r="V27" i="7"/>
  <c r="V26" i="7"/>
  <c r="V25" i="7"/>
  <c r="V24" i="7"/>
  <c r="V23" i="7"/>
  <c r="V22" i="7"/>
  <c r="V21" i="7"/>
  <c r="V20" i="7"/>
  <c r="V19" i="7"/>
  <c r="V18" i="7"/>
  <c r="V17" i="7"/>
  <c r="V16" i="7"/>
  <c r="V15" i="7"/>
  <c r="V14" i="7"/>
  <c r="V13" i="7"/>
  <c r="V12" i="7"/>
  <c r="V11" i="7"/>
  <c r="V10" i="7"/>
  <c r="V9" i="7"/>
  <c r="V8" i="7"/>
  <c r="V7" i="7"/>
  <c r="V6" i="7"/>
  <c r="V5" i="7"/>
  <c r="V4" i="7"/>
  <c r="V3" i="7"/>
  <c r="V281" i="1"/>
  <c r="V282" i="1"/>
  <c r="V283" i="1"/>
  <c r="V280" i="1"/>
  <c r="V275" i="1"/>
  <c r="V276" i="1"/>
  <c r="V274" i="1"/>
  <c r="U275" i="1"/>
  <c r="U276" i="1"/>
  <c r="U280" i="1"/>
  <c r="U281" i="1"/>
  <c r="U282" i="1"/>
  <c r="U283" i="1"/>
  <c r="U273" i="1"/>
  <c r="V273" i="1"/>
  <c r="V288" i="1"/>
  <c r="U288" i="1"/>
  <c r="V287" i="1"/>
  <c r="U287" i="1"/>
  <c r="V286" i="1"/>
  <c r="U286" i="1"/>
  <c r="V285" i="1"/>
  <c r="U285" i="1"/>
  <c r="V284" i="1"/>
  <c r="U284" i="1"/>
  <c r="A284" i="1"/>
  <c r="A285" i="1"/>
  <c r="A286" i="1"/>
  <c r="A287" i="1"/>
  <c r="A288" i="1"/>
  <c r="A289" i="1"/>
  <c r="A290" i="1"/>
  <c r="A291" i="1"/>
  <c r="A292" i="1"/>
  <c r="A293" i="1"/>
  <c r="A294" i="1"/>
  <c r="A295" i="1"/>
  <c r="A296" i="1"/>
  <c r="A297" i="1"/>
  <c r="A298" i="1"/>
  <c r="V219" i="1"/>
  <c r="V272" i="1"/>
  <c r="U272" i="1"/>
  <c r="P235" i="1"/>
  <c r="P228" i="1"/>
  <c r="P227" i="1"/>
  <c r="P144" i="1"/>
  <c r="P139" i="1"/>
  <c r="P138" i="1"/>
  <c r="P137" i="1"/>
  <c r="P136" i="1"/>
  <c r="P135" i="1"/>
  <c r="P134" i="1"/>
  <c r="U229" i="1"/>
  <c r="U230" i="1"/>
  <c r="U232" i="1"/>
  <c r="U233" i="1"/>
  <c r="U234" i="1"/>
  <c r="U235" i="1"/>
  <c r="V235" i="1"/>
  <c r="U236" i="1"/>
  <c r="V237" i="1"/>
  <c r="U238" i="1"/>
  <c r="U239" i="1"/>
  <c r="U240" i="1"/>
  <c r="U241" i="1"/>
  <c r="U242" i="1"/>
  <c r="U243" i="1"/>
  <c r="U244" i="1"/>
  <c r="U245" i="1"/>
  <c r="U246" i="1"/>
  <c r="U247" i="1"/>
  <c r="U248" i="1"/>
  <c r="U249" i="1"/>
  <c r="U250" i="1"/>
  <c r="U251" i="1"/>
  <c r="U252" i="1"/>
  <c r="U231" i="1"/>
  <c r="V270" i="1"/>
  <c r="V271" i="1"/>
  <c r="U270" i="1"/>
  <c r="U271" i="1"/>
  <c r="V263" i="1"/>
  <c r="V264" i="1"/>
  <c r="U264" i="1"/>
  <c r="U265" i="1"/>
  <c r="V265" i="1"/>
  <c r="U266" i="1"/>
  <c r="V266" i="1"/>
  <c r="U267" i="1"/>
  <c r="V267" i="1"/>
  <c r="U268" i="1"/>
  <c r="V268" i="1"/>
  <c r="U269" i="1"/>
  <c r="V269" i="1"/>
  <c r="V260" i="1"/>
  <c r="V261" i="1"/>
  <c r="V262" i="1"/>
  <c r="U260" i="1"/>
  <c r="U261" i="1"/>
  <c r="U258" i="1"/>
  <c r="U259" i="1"/>
  <c r="V259" i="1"/>
  <c r="U256" i="1"/>
  <c r="V256" i="1"/>
  <c r="U257" i="1"/>
  <c r="V257" i="1"/>
  <c r="U255" i="1"/>
  <c r="V255" i="1"/>
  <c r="U228" i="1"/>
  <c r="V228" i="1"/>
  <c r="V229" i="1"/>
  <c r="V230" i="1"/>
  <c r="V231" i="1"/>
  <c r="V232" i="1"/>
  <c r="V233" i="1"/>
  <c r="V234" i="1"/>
  <c r="V236" i="1"/>
  <c r="V238" i="1"/>
  <c r="V239" i="1"/>
  <c r="V240" i="1"/>
  <c r="V241" i="1"/>
  <c r="V242" i="1"/>
  <c r="V243" i="1"/>
  <c r="V244" i="1"/>
  <c r="V245" i="1"/>
  <c r="V246" i="1"/>
  <c r="V247" i="1"/>
  <c r="V248" i="1"/>
  <c r="V249" i="1"/>
  <c r="V250" i="1"/>
  <c r="V251" i="1"/>
  <c r="V252" i="1"/>
  <c r="V253" i="1"/>
  <c r="V254" i="1"/>
  <c r="V258" i="1"/>
  <c r="U227" i="1"/>
  <c r="V227" i="1"/>
  <c r="V218" i="1"/>
  <c r="V207" i="1"/>
  <c r="V208" i="1"/>
  <c r="V209" i="1"/>
  <c r="V210" i="1"/>
  <c r="V211" i="1"/>
  <c r="V212" i="1"/>
  <c r="V213" i="1"/>
  <c r="V214" i="1"/>
  <c r="V215" i="1"/>
  <c r="V216" i="1"/>
  <c r="V217" i="1"/>
  <c r="V220" i="1"/>
  <c r="V221" i="1"/>
  <c r="V222" i="1"/>
  <c r="V223" i="1"/>
  <c r="V224" i="1"/>
  <c r="V225" i="1"/>
  <c r="V226" i="1"/>
  <c r="V104" i="1"/>
  <c r="V111"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0" i="1"/>
  <c r="V109" i="1"/>
  <c r="V108" i="1"/>
  <c r="V107" i="1"/>
  <c r="V106" i="1"/>
  <c r="V105"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DIANITA MEJIA</author>
    <author>Andrés Pabón Salamanca</author>
    <author>AMD</author>
  </authors>
  <commentList>
    <comment ref="B2" authorId="0" shapeId="0" xr:uid="{6602054F-5399-4873-B298-F18AEA84A6E4}">
      <text>
        <r>
          <rPr>
            <b/>
            <sz val="11"/>
            <color indexed="81"/>
            <rFont val="Arial"/>
            <family val="2"/>
          </rPr>
          <t>Nota:</t>
        </r>
        <r>
          <rPr>
            <sz val="11"/>
            <color indexed="81"/>
            <rFont val="Arial"/>
            <family val="2"/>
          </rPr>
          <t xml:space="preserve"> Seleccione según las opciones descritas en esta columna</t>
        </r>
      </text>
    </comment>
    <comment ref="C2" authorId="0" shapeId="0" xr:uid="{BF6D40A5-7265-452D-9D22-4BEB79B1A9F1}">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E2" authorId="1" shapeId="0" xr:uid="{FE65BF27-E5C0-42FB-B6D7-7EE937460B22}">
      <text>
        <r>
          <rPr>
            <b/>
            <sz val="11"/>
            <color indexed="81"/>
            <rFont val="Tahoma"/>
            <family val="2"/>
          </rPr>
          <t xml:space="preserve">Nota: </t>
        </r>
        <r>
          <rPr>
            <sz val="11"/>
            <color indexed="81"/>
            <rFont val="Tahoma"/>
            <family val="2"/>
          </rPr>
          <t>Seleccione según las opciones descritas en esta columna</t>
        </r>
      </text>
    </comment>
    <comment ref="F2" authorId="0" shapeId="0" xr:uid="{CF8A9A16-2EF3-4172-ADDC-0C4DFC55D048}">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2" authorId="2" shapeId="0" xr:uid="{8A6E3611-20FD-4A4A-9BB0-3D0A3713748D}">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H2" authorId="2" shapeId="0" xr:uid="{CC90B9E0-B00F-4B9E-8878-7654B03BEE0E}">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I2" authorId="2" shapeId="0" xr:uid="{4B495371-5252-46B5-831D-00E3C3AF5AB7}">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L2" authorId="3" shapeId="0" xr:uid="{AB092D9A-46F0-4873-B1B7-9747DF524C8A}">
      <text>
        <r>
          <rPr>
            <sz val="9"/>
            <color indexed="81"/>
            <rFont val="Tahoma"/>
            <family val="2"/>
          </rPr>
          <t>Es el parámetro de referencia que permite cuantificar la meta; ejemplos: porcentaje, número, peso (Kg, libras, etc.), volumen, otros.</t>
        </r>
      </text>
    </comment>
    <comment ref="M2" authorId="3" shapeId="0" xr:uid="{AFB656BA-8370-4516-9EF0-F7894C1CEB17}">
      <text>
        <r>
          <rPr>
            <sz val="9"/>
            <color indexed="81"/>
            <rFont val="Tahoma"/>
            <family val="2"/>
          </rPr>
          <t xml:space="preserve">Diligenciarla de acuerdo con la unidad de medida definida.
</t>
        </r>
      </text>
    </comment>
    <comment ref="R2" authorId="1" shapeId="0" xr:uid="{7F633BDB-33FE-489E-BB8F-573B4EAB7C8C}">
      <text>
        <r>
          <rPr>
            <b/>
            <sz val="9"/>
            <color indexed="81"/>
            <rFont val="Tahoma"/>
            <family val="2"/>
          </rPr>
          <t>Nota:</t>
        </r>
        <r>
          <rPr>
            <sz val="9"/>
            <color indexed="81"/>
            <rFont val="Tahoma"/>
            <family val="2"/>
          </rPr>
          <t xml:space="preserve"> Escriba las Fechas en las que se realizan los seguimientos.</t>
        </r>
      </text>
    </comment>
    <comment ref="S2" authorId="1" shapeId="0" xr:uid="{F85C02CC-AB16-4B4A-BD7E-EA94FB9114D7}">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T2" authorId="1" shapeId="0" xr:uid="{A33A710B-3010-4773-8DA2-EF1DD3C7D985}">
      <text>
        <r>
          <rPr>
            <b/>
            <sz val="9"/>
            <color indexed="81"/>
            <rFont val="Tahoma"/>
            <family val="2"/>
          </rPr>
          <t>Nota:</t>
        </r>
        <r>
          <rPr>
            <sz val="9"/>
            <color indexed="81"/>
            <rFont val="Tahoma"/>
            <family val="2"/>
          </rPr>
          <t xml:space="preserve"> Escriba las Fechas en las que se realizan los seguimientos.</t>
        </r>
      </text>
    </comment>
    <comment ref="U2" authorId="1" shapeId="0" xr:uid="{2BB11D4C-A180-445A-86E0-E6023D672DC3}">
      <text>
        <r>
          <rPr>
            <b/>
            <sz val="9"/>
            <color indexed="81"/>
            <rFont val="Tahoma"/>
            <family val="2"/>
          </rPr>
          <t>Nota:</t>
        </r>
        <r>
          <rPr>
            <sz val="9"/>
            <color indexed="81"/>
            <rFont val="Tahoma"/>
            <family val="2"/>
          </rPr>
          <t xml:space="preserve"> Escriba las Fechas en las que se realizan los seguimientos.</t>
        </r>
      </text>
    </comment>
    <comment ref="W2" authorId="2" shapeId="0" xr:uid="{2E331AA8-ECFB-47AD-85F4-CBDA56306CAF}">
      <text>
        <r>
          <rPr>
            <b/>
            <sz val="9"/>
            <color indexed="81"/>
            <rFont val="Tahoma"/>
            <family val="2"/>
          </rPr>
          <t xml:space="preserve">Nota: </t>
        </r>
        <r>
          <rPr>
            <sz val="9"/>
            <color indexed="81"/>
            <rFont val="Tahoma"/>
            <family val="2"/>
          </rPr>
          <t>contiene los últimos auditores internos designados para realizar seguimiento.</t>
        </r>
      </text>
    </comment>
    <comment ref="X2" authorId="1" shapeId="0" xr:uid="{57F8BB8D-C9C1-4882-8A33-63CE74BB7A5D}">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Y2" authorId="1" shapeId="0" xr:uid="{08AAD7A1-58CD-4DB0-8456-56E16F327C2A}">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AMD</author>
    <author>DIANITA MEJIA</author>
  </authors>
  <commentList>
    <comment ref="B4" authorId="0" shapeId="0" xr:uid="{2DC3C3BF-EA39-4F75-AE1D-CAF2364F49E3}">
      <text>
        <r>
          <rPr>
            <b/>
            <sz val="11"/>
            <color indexed="81"/>
            <rFont val="Arial"/>
            <family val="2"/>
          </rPr>
          <t>Nota:</t>
        </r>
        <r>
          <rPr>
            <sz val="11"/>
            <color indexed="81"/>
            <rFont val="Arial"/>
            <family val="2"/>
          </rPr>
          <t xml:space="preserve"> Seleccione según las opciones descritas en esta columna</t>
        </r>
      </text>
    </comment>
    <comment ref="C4" authorId="0" shapeId="0" xr:uid="{AD999C6F-8BC1-4868-854B-8CE7BA4CEC9F}">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H4" authorId="1" shapeId="0" xr:uid="{0CDC8EA2-9003-4C3A-AE36-C9B836E90D7F}">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I4" authorId="1" shapeId="0" xr:uid="{D440BD87-9D79-4F29-92FB-4BD5F0BD9A97}">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L4" authorId="2" shapeId="0" xr:uid="{40CEF38E-72A4-4DED-B171-831C23DB48B2}">
      <text>
        <r>
          <rPr>
            <sz val="9"/>
            <color indexed="81"/>
            <rFont val="Tahoma"/>
            <family val="2"/>
          </rPr>
          <t>Es el parámetro de referencia que permite cuantificar la meta; ejemplos: porcentaje, número, peso (Kg, libras, etc.), volumen, otros.</t>
        </r>
      </text>
    </comment>
    <comment ref="M4" authorId="2" shapeId="0" xr:uid="{590831C8-3AAD-48DF-8A9A-7C10EBB72E49}">
      <text>
        <r>
          <rPr>
            <sz val="9"/>
            <color indexed="81"/>
            <rFont val="Tahoma"/>
            <family val="2"/>
          </rPr>
          <t xml:space="preserve">Diligenciarla de acuerdo con la unidad de medida definida.
</t>
        </r>
      </text>
    </comment>
    <comment ref="R4" authorId="3" shapeId="0" xr:uid="{BA6507C4-6F3C-4E61-8FC1-97D6653F256C}">
      <text>
        <r>
          <rPr>
            <sz val="11"/>
            <color indexed="81"/>
            <rFont val="Tahoma"/>
            <family val="2"/>
          </rPr>
          <t>Autoevaluación realizada por el responsable del proceso utilizando espacios tales como las reuniones de autocontrol, seguimientos mensuales, entre otros</t>
        </r>
      </text>
    </comment>
    <comment ref="D5" authorId="0" shapeId="0" xr:uid="{8EFBAE28-DC4D-4340-96BD-9C79362CB815}">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cual sel tomarán las respectivas acciones.</t>
        </r>
      </text>
    </comment>
    <comment ref="E5" authorId="3" shapeId="0" xr:uid="{6DADD0C9-EB7B-4065-8AB5-3F80A1367656}">
      <text>
        <r>
          <rPr>
            <b/>
            <sz val="11"/>
            <color indexed="81"/>
            <rFont val="Tahoma"/>
            <family val="2"/>
          </rPr>
          <t xml:space="preserve">Nota: </t>
        </r>
        <r>
          <rPr>
            <sz val="11"/>
            <color indexed="81"/>
            <rFont val="Tahoma"/>
            <family val="2"/>
          </rPr>
          <t>Seleccione según las opciones descritas en esta columna</t>
        </r>
      </text>
    </comment>
    <comment ref="F5" authorId="0" shapeId="0" xr:uid="{21B2CD3D-8595-4327-8B38-52432ED216E5}">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5" authorId="1" shapeId="0" xr:uid="{BA5F0A3A-5ED6-456C-8FDB-11D374D03C4F}">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R5" authorId="3" shapeId="0" xr:uid="{470049B3-96DB-407A-AEAD-4906E5E1DEC2}">
      <text>
        <r>
          <rPr>
            <b/>
            <sz val="9"/>
            <color indexed="81"/>
            <rFont val="Tahoma"/>
            <family val="2"/>
          </rPr>
          <t>Nota:</t>
        </r>
        <r>
          <rPr>
            <sz val="9"/>
            <color indexed="81"/>
            <rFont val="Tahoma"/>
            <family val="2"/>
          </rPr>
          <t xml:space="preserve"> Escriba las Fechas en las que se realizan los seguimientos.</t>
        </r>
      </text>
    </comment>
    <comment ref="S5" authorId="3" shapeId="0" xr:uid="{2AD55BEA-4B4A-4C17-8879-2F40FBC3B02C}">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T5" authorId="3" shapeId="0" xr:uid="{4DAA2D4D-B0D1-411E-817B-771CE6F6CBFC}">
      <text>
        <r>
          <rPr>
            <b/>
            <sz val="9"/>
            <color indexed="81"/>
            <rFont val="Tahoma"/>
            <family val="2"/>
          </rPr>
          <t>Nota:</t>
        </r>
        <r>
          <rPr>
            <sz val="9"/>
            <color indexed="81"/>
            <rFont val="Tahoma"/>
            <family val="2"/>
          </rPr>
          <t xml:space="preserve"> Escriba las Fechas en las que se realizan los seguimientos.</t>
        </r>
      </text>
    </comment>
    <comment ref="U5" authorId="3" shapeId="0" xr:uid="{5AFB507B-5E60-499D-9B84-CC510BF78B34}">
      <text>
        <r>
          <rPr>
            <b/>
            <sz val="9"/>
            <color indexed="81"/>
            <rFont val="Tahoma"/>
            <family val="2"/>
          </rPr>
          <t>Nota:</t>
        </r>
        <r>
          <rPr>
            <sz val="9"/>
            <color indexed="81"/>
            <rFont val="Tahoma"/>
            <family val="2"/>
          </rPr>
          <t xml:space="preserve"> Escriba las Fechas en las que se realizan los seguimientos.</t>
        </r>
      </text>
    </comment>
    <comment ref="W5" authorId="1" shapeId="0" xr:uid="{462A0523-E31B-4CC8-A18B-4BFB60750360}">
      <text>
        <r>
          <rPr>
            <b/>
            <sz val="9"/>
            <color indexed="81"/>
            <rFont val="Tahoma"/>
            <family val="2"/>
          </rPr>
          <t xml:space="preserve">Nota: </t>
        </r>
        <r>
          <rPr>
            <sz val="9"/>
            <color indexed="81"/>
            <rFont val="Tahoma"/>
            <family val="2"/>
          </rPr>
          <t>contiene los últimos auditores internos designados para realizar seguimiento.</t>
        </r>
      </text>
    </comment>
    <comment ref="X5" authorId="3" shapeId="0" xr:uid="{91AB8607-7177-436C-AEC1-BE033ABAD44A}">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Y5" authorId="3" shapeId="0" xr:uid="{18586A7F-89BD-4EEC-97FD-849B7DD8843F}">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<sst xmlns="http://schemas.openxmlformats.org/spreadsheetml/2006/main" count="11257" uniqueCount="2502">
  <si>
    <t>PRIMER MOMENTO</t>
  </si>
  <si>
    <t>SEGUNDO MOMENTO</t>
  </si>
  <si>
    <t>TERCER MOMENTO</t>
  </si>
  <si>
    <t>CUARTO MOMENTO</t>
  </si>
  <si>
    <t>#</t>
  </si>
  <si>
    <t>TIPO DE ACCIÓN</t>
  </si>
  <si>
    <t>ORIGEN</t>
  </si>
  <si>
    <t xml:space="preserve">HALLAZGO, EVENTO O SITUACIÓN / </t>
  </si>
  <si>
    <t>TIPO DE HALLAZGO</t>
  </si>
  <si>
    <t>FECHA</t>
  </si>
  <si>
    <t>SOPORTE</t>
  </si>
  <si>
    <t>CAUSA HALLAZGO</t>
  </si>
  <si>
    <t>DESCRIPCIÓN ACCIÓN</t>
  </si>
  <si>
    <t>NOMBRE DEL INDICADOR</t>
  </si>
  <si>
    <t>FORMULA INDICADOR</t>
  </si>
  <si>
    <t>UNIDAD DE MEDIDA</t>
  </si>
  <si>
    <t>META</t>
  </si>
  <si>
    <t>ÁREA RESPONSABLE -  PROCESO</t>
  </si>
  <si>
    <t>ÁREA RESPONSABLE / PROCESO</t>
  </si>
  <si>
    <t>FECHA DE INICIO</t>
  </si>
  <si>
    <t>FECHA DE TERMINACIÓN</t>
  </si>
  <si>
    <t>FECHA3</t>
  </si>
  <si>
    <t>ANÁLISIS</t>
  </si>
  <si>
    <t>FECHA SEGUIMIENTOS</t>
  </si>
  <si>
    <t>FECHA5</t>
  </si>
  <si>
    <t>FECHA DE CIERRE</t>
  </si>
  <si>
    <t>AUDITOR INTERNO</t>
  </si>
  <si>
    <t>ANÁLISIS6</t>
  </si>
  <si>
    <t>ESTADO</t>
  </si>
  <si>
    <t>Origen</t>
  </si>
  <si>
    <t>Tipo de Hallazgo</t>
  </si>
  <si>
    <t>Tipo de acción</t>
  </si>
  <si>
    <t>Estado</t>
  </si>
  <si>
    <t>Proceso</t>
  </si>
  <si>
    <t>Accion de Mejora</t>
  </si>
  <si>
    <t>Auditorías Externas (Diferentes a Contraloría de Bogotá D.C.)</t>
  </si>
  <si>
    <t>En el Proceso Servicio al ciudadano, considerar el incremento de la meta del indicador Cumplimiento de PQRS cerradas con oportunidad. Meta del 60% actual.</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</si>
  <si>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</si>
  <si>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</si>
  <si>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</si>
  <si>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</si>
  <si>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</si>
  <si>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</si>
  <si>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</si>
  <si>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</si>
  <si>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</si>
  <si>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</si>
  <si>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</si>
  <si>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r>
      <rPr>
        <b/>
        <sz val="10"/>
        <rFont val="Arial"/>
        <family val="2"/>
      </rPr>
      <t>13/06/2022</t>
    </r>
    <r>
      <rPr>
        <sz val="10"/>
        <rFont val="Arial"/>
        <family val="2"/>
      </rPr>
      <t xml:space="preserve"> SGS en su informe de diciembre del 2022 presentó una "consideración" al Proceso de Servicio al Ciudadano, a la cual la OAP solicitó levantar un plan de acción. Al respecto el proceso presentó la evidencia del ajuste al indicador, por lo cual se da como cerrada.</t>
    </r>
  </si>
  <si>
    <t>Cerrada</t>
  </si>
  <si>
    <t>No conformidad, Producto/Servicio No Conforme</t>
  </si>
  <si>
    <t>No Conformidad</t>
  </si>
  <si>
    <t>Acción Correctiva</t>
  </si>
  <si>
    <t>¡Seleccione proceso!</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</si>
  <si>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</si>
  <si>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</si>
  <si>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</si>
  <si>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</si>
  <si>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</si>
  <si>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</si>
  <si>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N/A</t>
  </si>
  <si>
    <t xml:space="preserve">1 acto administrativo  </t>
  </si>
  <si>
    <t>N/A implementado desde mayo del 2022 por modificación a procedimiento de planes de mejoramiento</t>
  </si>
  <si>
    <t>Subdirección de Aprovechamiento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</si>
  <si>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</si>
  <si>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Jimena Gutiérrez Saray</t>
  </si>
  <si>
    <r>
      <rPr>
        <b/>
        <sz val="10"/>
        <rFont val="Arial"/>
        <family val="2"/>
      </rPr>
      <t xml:space="preserve">17, 18 Y 19 de enero del 2022 conforme a plan de auditoría (Rad. UAESP 202111000697963) del 29 de diciembre del 2021 (E,B,): </t>
    </r>
    <r>
      <rPr>
        <sz val="10"/>
        <rFont val="Arial"/>
        <family val="2"/>
      </rPr>
      <t xml:space="preserve">SAPROV: No se presenta autoevaluación de la acciones frente a la No Conformidad en este corte ni evidencias relacionadas. 
</t>
    </r>
    <r>
      <rPr>
        <b/>
        <sz val="10"/>
        <rFont val="Arial"/>
        <family val="2"/>
      </rPr>
      <t>29 de abril de 2022.</t>
    </r>
    <r>
      <rPr>
        <sz val="10"/>
        <rFont val="Arial"/>
        <family val="2"/>
      </rPr>
      <t xml:space="preserve">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</si>
  <si>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Resultados de satisfacción de servicios prestados</t>
  </si>
  <si>
    <t>Observación</t>
  </si>
  <si>
    <t>Cerrada incumplida</t>
  </si>
  <si>
    <t>Oficina Asesora de Planeación</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</si>
  <si>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</si>
  <si>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</si>
  <si>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</si>
  <si>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</si>
  <si>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SIEM Implementado</t>
  </si>
  <si>
    <t>100% de implementación</t>
  </si>
  <si>
    <t>Gestión Tecnológica y de la Información</t>
  </si>
  <si>
    <t>Oficina de Tecnología de la Información y las Comunicaciones</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</si>
  <si>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</si>
  <si>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 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</si>
  <si>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</si>
  <si>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</si>
  <si>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</si>
  <si>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Cerrada por reformulación</t>
  </si>
  <si>
    <t>Oficina Asesora de Comunicaciones y Relaciones Interinstitucionales</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</si>
  <si>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</si>
  <si>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</si>
  <si>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</si>
  <si>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</si>
  <si>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</si>
  <si>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</si>
  <si>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</si>
  <si>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</si>
  <si>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Cerrada sin tratamiento</t>
  </si>
  <si>
    <t xml:space="preserve">Oficina Asesora de Planeación - Participación ciudadana </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</si>
  <si>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</si>
  <si>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</si>
  <si>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</si>
  <si>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</si>
  <si>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</si>
  <si>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</si>
  <si>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</si>
  <si>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r>
      <rPr>
        <b/>
        <sz val="10"/>
        <rFont val="Arial"/>
        <family val="2"/>
      </rPr>
      <t>26/07/2022:</t>
    </r>
    <r>
      <rPr>
        <sz val="10"/>
        <rFont val="Arial"/>
        <family val="2"/>
      </rPr>
      <t xml:space="preserve"> A la fecha de este seguimiento no se evidencia su cumplimiento, por lo tanto se validará en el maco de la auditoría de los anexos 1,3 de la resolución 1519 durante los meses de agosto y septiembre. Se da cierre incumplida.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t>
    </r>
    <r>
      <rPr>
        <b/>
        <sz val="10"/>
        <rFont val="Arial"/>
        <family val="2"/>
      </rPr>
      <t>24, 25, 27 de septiembre</t>
    </r>
    <r>
      <rPr>
        <sz val="10"/>
        <rFont val="Arial"/>
        <family val="2"/>
      </rPr>
      <t xml:space="preserve"> conforme a plan de auditoría conforme al plan de auditoría (Rad. UAESP 20211100041293) de 31 agosto de 2021. No se evidencia cronograma l cual se hace referencia, es importante cumplir con la descripción de la acción y el indicador descrito. Continúa en proceso.</t>
    </r>
  </si>
  <si>
    <t xml:space="preserve">Quejas, reclamos, peticiones y sugerencias </t>
  </si>
  <si>
    <t>En proceso</t>
  </si>
  <si>
    <t xml:space="preserve">Oficina Asesora de Planeación- Gestión del Conocimiento y la Innovación </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</si>
  <si>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</si>
  <si>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</si>
  <si>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</si>
  <si>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</si>
  <si>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</si>
  <si>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r>
      <rPr>
        <b/>
        <sz val="10"/>
        <rFont val="Arial"/>
        <family val="2"/>
      </rPr>
      <t>26/07/2022:</t>
    </r>
    <r>
      <rPr>
        <sz val="10"/>
        <rFont val="Arial"/>
        <family val="2"/>
      </rPr>
      <t xml:space="preserve"> No se evidencia seguimiento a este hallazgo, se da por cerrada incumplida y se validará en el marco de la auditoría de los anexos 1,3 de la resolución 1519 programada para agosto y septiembre de 2022.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t>
    </r>
    <r>
      <rPr>
        <b/>
        <sz val="10"/>
        <rFont val="Arial"/>
        <family val="2"/>
      </rPr>
      <t xml:space="preserve">24, 25, 27 de septiembre </t>
    </r>
    <r>
      <rPr>
        <sz val="10"/>
        <rFont val="Arial"/>
        <family val="2"/>
      </rPr>
      <t>conforme a plan de auditoría conforme al plan de auditoría (Rad. UAESP 20211100041293) de 31 agosto de 2021. No se evidencia seguimiento de este hallazgo para esta evaluación.</t>
    </r>
  </si>
  <si>
    <t xml:space="preserve">Resultados de la Revisión por la Dirección </t>
  </si>
  <si>
    <t>Oficina de Control Interno</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</si>
  <si>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</si>
  <si>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</si>
  <si>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</si>
  <si>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</si>
  <si>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</si>
  <si>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</si>
  <si>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rPr>
        <sz val="10"/>
        <color rgb="FF000000"/>
        <rFont val="Arial"/>
        <family val="2"/>
      </rP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color rgb="FF000000"/>
        <rFont val="Arial"/>
        <family val="2"/>
      </rPr>
      <t>02/01/2023:</t>
    </r>
    <r>
      <rPr>
        <sz val="10"/>
        <color rgb="FF000000"/>
        <rFont val="Arial"/>
        <family val="2"/>
      </rPr>
      <t xml:space="preserve"> La SAL presenta mediante memorando No,. 20226000074203 a la OTIC las evidencias que dan cuenta de la modificación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</si>
  <si>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t>04/01/2023
25/10/2022
26/07/2022
20/04/2022
17/01/2022</t>
  </si>
  <si>
    <t>Resultados de avances Plan de Acción e indicadores</t>
  </si>
  <si>
    <t>Oficina de Control Interno Disciplinario</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</si>
  <si>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</si>
  <si>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</si>
  <si>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</si>
  <si>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</si>
  <si>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</si>
  <si>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</si>
  <si>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</si>
  <si>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rPr>
        <b/>
        <sz val="10"/>
        <rFont val="Arial"/>
        <family val="2"/>
      </rPr>
      <t xml:space="preserve">25/10/2022: </t>
    </r>
    <r>
      <rPr>
        <sz val="10"/>
        <rFont val="Arial"/>
        <family val="2"/>
      </rPr>
      <t xml:space="preserve">Se evidencia manual de política v3, en su capítulo 7.3 Seguridad de la Información para el trabajo remoto, donde establece los lineamientos a seguir.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</si>
  <si>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Evaluación de desempeño</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</si>
  <si>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</si>
  <si>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</si>
  <si>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</si>
  <si>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recuperación d desastres. Se solicita el cierre del hallazgo</t>
  </si>
  <si>
    <r>
      <rPr>
        <b/>
        <sz val="10"/>
        <rFont val="Arial"/>
        <family val="2"/>
      </rPr>
      <t xml:space="preserve">04/01/2023: </t>
    </r>
    <r>
      <rPr>
        <sz val="10"/>
        <rFont val="Arial"/>
        <family val="2"/>
      </rPr>
      <t>Se evidencia documento de plan de continuidad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t>
    </r>
    <r>
      <rPr>
        <b/>
        <sz val="10"/>
        <rFont val="Arial"/>
        <family val="2"/>
      </rPr>
      <t>25/10/2022:</t>
    </r>
    <r>
      <rPr>
        <sz val="10"/>
        <rFont val="Arial"/>
        <family val="2"/>
      </rPr>
      <t xml:space="preserve">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
</t>
    </r>
    <r>
      <rPr>
        <sz val="10"/>
        <rFont val="Arial"/>
        <family val="2"/>
      </rPr>
      <t xml:space="preserve">
</t>
    </r>
    <r>
      <rPr>
        <b/>
        <sz val="10"/>
        <rFont val="Arial"/>
        <family val="2"/>
      </rPr>
      <t>26/07/2022:</t>
    </r>
    <r>
      <rPr>
        <sz val="10"/>
        <rFont val="Arial"/>
        <family val="2"/>
      </rPr>
      <t xml:space="preserve"> No se presenta autoevaluación por parte del proceso, sin embargo, aún se encuentra en fecha de cumplimiento, por lo tanto, se validará en el marco de la auditoría de MSPI programada para octubre-noviembre en el PAA. Continúa en proceso.
</t>
    </r>
    <r>
      <rPr>
        <b/>
        <sz val="10"/>
        <rFont val="Arial"/>
        <family val="2"/>
      </rPr>
      <t xml:space="preserve">20/04/2022: </t>
    </r>
    <r>
      <rPr>
        <sz val="10"/>
        <rFont val="Arial"/>
        <family val="2"/>
      </rPr>
      <t>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</si>
  <si>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 xml:space="preserve">Resultados Acuerdos de Gestión </t>
  </si>
  <si>
    <t>Subdirección Administrativa y Financiera</t>
  </si>
  <si>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</si>
  <si>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</si>
  <si>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</si>
  <si>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</si>
  <si>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</si>
  <si>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t>
  </si>
  <si>
    <r>
      <rPr>
        <b/>
        <sz val="10"/>
        <rFont val="Arial"/>
        <family val="2"/>
      </rPr>
      <t>25/10/2022:</t>
    </r>
    <r>
      <rPr>
        <sz val="10"/>
        <rFont val="Arial"/>
        <family val="2"/>
      </rPr>
      <t xml:space="preserve">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 xml:space="preserve">Cerrada incumplida.
</t>
    </r>
    <r>
      <rPr>
        <sz val="10"/>
        <rFont val="Arial"/>
        <family val="2"/>
      </rPr>
      <t xml:space="preserve">
</t>
    </r>
    <r>
      <rPr>
        <b/>
        <sz val="10"/>
        <rFont val="Arial"/>
        <family val="2"/>
      </rPr>
      <t>26/07/2022:</t>
    </r>
    <r>
      <rPr>
        <sz val="10"/>
        <rFont val="Arial"/>
        <family val="2"/>
      </rPr>
      <t xml:space="preserve"> Con base en la solicitud por parte de OTIC se amplia la fecha de terminación para ejecución de la acción quedando para 31/12/2022, continúa en proceso.
</t>
    </r>
    <r>
      <rPr>
        <b/>
        <sz val="10"/>
        <rFont val="Arial"/>
        <family val="2"/>
      </rPr>
      <t>20/04/2022:</t>
    </r>
    <r>
      <rPr>
        <sz val="10"/>
        <rFont val="Arial"/>
        <family val="2"/>
      </rPr>
      <t xml:space="preserve">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</si>
  <si>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Otros</t>
  </si>
  <si>
    <t>Subdirección Administrativa y Financiera - Apoyo Logístico</t>
  </si>
  <si>
    <t>Acción de Mejora</t>
  </si>
  <si>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</si>
  <si>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</si>
  <si>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</si>
  <si>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</si>
  <si>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</si>
  <si>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rPr>
        <b/>
        <sz val="10"/>
        <rFont val="Arial"/>
        <family val="2"/>
      </rPr>
      <t xml:space="preserve">25/10/2022: </t>
    </r>
    <r>
      <rPr>
        <sz val="10"/>
        <rFont val="Arial"/>
        <family val="2"/>
      </rPr>
      <t xml:space="preserve">El proceso no presenta autoevaluación, ni evidencias del documento que hace referencia en la descripción de la acción, por lo tanto, se valida nuevamente en el marco de la auditoría de MSPI.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avance de la acción, como aún se encuentra en términos de fecha, se validará en el próximo seguimiento de PMI.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</si>
  <si>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Gestión Documental</t>
  </si>
  <si>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</si>
  <si>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</si>
  <si>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</si>
  <si>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</si>
  <si>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</si>
  <si>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</si>
  <si>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</si>
  <si>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rPr>
        <b/>
        <sz val="10"/>
        <rFont val="Arial"/>
        <family val="2"/>
      </rPr>
      <t xml:space="preserve">25/10/2022: </t>
    </r>
    <r>
      <rPr>
        <sz val="10"/>
        <rFont val="Arial"/>
        <family val="2"/>
      </rPr>
      <t xml:space="preserve">Se evidencia matriz de roles y perfiles de los sistemas que actualmente están en producción como es SI CAPITAL, ORFEO, por lo tanto, se da cierre del hallazgo. </t>
    </r>
    <r>
      <rPr>
        <b/>
        <i/>
        <sz val="10"/>
        <rFont val="Arial"/>
        <family val="2"/>
      </rPr>
      <t xml:space="preserve">Se recomienda el cierre del hallazgo.
</t>
    </r>
    <r>
      <rPr>
        <sz val="10"/>
        <rFont val="Arial"/>
        <family val="2"/>
      </rPr>
      <t xml:space="preserve">
</t>
    </r>
    <r>
      <rPr>
        <b/>
        <sz val="10"/>
        <rFont val="Arial"/>
        <family val="2"/>
      </rPr>
      <t xml:space="preserve">26/07/2022: </t>
    </r>
    <r>
      <rPr>
        <sz val="10"/>
        <rFont val="Arial"/>
        <family val="2"/>
      </rPr>
      <t xml:space="preserve">No se presenta avance en la acción, sin embargo, se encuentra en términos de fecha, por lo tanto, se validará en el próximo seguimiento. Continúa en proceso.
</t>
    </r>
    <r>
      <rPr>
        <b/>
        <sz val="10"/>
        <rFont val="Arial"/>
        <family val="2"/>
      </rPr>
      <t xml:space="preserve">20/04/2022: </t>
    </r>
    <r>
      <rPr>
        <sz val="10"/>
        <rFont val="Arial"/>
        <family val="2"/>
      </rPr>
      <t>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</si>
  <si>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Gestión Financiera</t>
  </si>
  <si>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</si>
  <si>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</si>
  <si>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</si>
  <si>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</si>
  <si>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</si>
  <si>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</si>
  <si>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rPr>
        <b/>
        <sz val="10"/>
        <rFont val="Arial"/>
        <family val="2"/>
      </rPr>
      <t xml:space="preserve">25/10/2022: </t>
    </r>
    <r>
      <rPr>
        <sz val="10"/>
        <rFont val="Arial"/>
        <family val="2"/>
      </rPr>
      <t xml:space="preserve">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cumplimiento de la acción, y se encuentra con fecha vigente, se validará en el próximo seguimiento en el mes de octubre.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</si>
  <si>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</si>
  <si>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</si>
  <si>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</si>
  <si>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</si>
  <si>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</si>
  <si>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</si>
  <si>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Teletrabajo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</si>
  <si>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</si>
  <si>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rPr>
        <b/>
        <sz val="10"/>
        <rFont val="Arial"/>
        <family val="2"/>
      </rPr>
      <t xml:space="preserve">26/10/2022: </t>
    </r>
    <r>
      <rPr>
        <sz val="10"/>
        <rFont val="Arial"/>
        <family val="2"/>
      </rPr>
      <t xml:space="preserve">Se evidencia documentación de teletrabajo, igualmente, el acuerdo de teletrabajo donde incluya ítem de  seguridad de la información  para servidores públicos se validará en el marco de la auditoría de MSPI.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Se evidencia documento general para el tema de configuración de red elaborado en abril/22, sin embargo, no se evidencia aún los diferentes controles que se deban tener para equipos en modalidad BYOD. Continúa en proceso.
</t>
    </r>
    <r>
      <rPr>
        <b/>
        <sz val="10"/>
        <rFont val="Arial"/>
        <family val="2"/>
      </rPr>
      <t xml:space="preserve">20/04/2022: </t>
    </r>
    <r>
      <rPr>
        <sz val="10"/>
        <rFont val="Arial"/>
        <family val="2"/>
      </rPr>
      <t>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</si>
  <si>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Talento Humano</t>
  </si>
  <si>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</si>
  <si>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</si>
  <si>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</si>
  <si>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</si>
  <si>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</si>
  <si>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</si>
  <si>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</si>
  <si>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</si>
  <si>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rPr>
        <b/>
        <sz val="10"/>
        <rFont val="Arial"/>
        <family val="2"/>
      </rPr>
      <t xml:space="preserve">26/10/2022: </t>
    </r>
    <r>
      <rPr>
        <sz val="10"/>
        <rFont val="Arial"/>
        <family val="2"/>
      </rPr>
      <t xml:space="preserve">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 xml:space="preserve">Se recomienda cierre del hallazgo.
</t>
    </r>
    <r>
      <rPr>
        <sz val="10"/>
        <rFont val="Arial"/>
        <family val="2"/>
      </rPr>
      <t xml:space="preserve">
</t>
    </r>
    <r>
      <rPr>
        <b/>
        <sz val="10"/>
        <rFont val="Arial"/>
        <family val="2"/>
      </rPr>
      <t>28/07/2022:</t>
    </r>
    <r>
      <rPr>
        <sz val="10"/>
        <rFont val="Arial"/>
        <family val="2"/>
      </rPr>
      <t xml:space="preserve"> No se evidencia avance del tema, sin embargo, como se encuentra en fecha de proceso se validará nuevamente en el próximo seguimiento del PMI. Continúa en proceso.
</t>
    </r>
    <r>
      <rPr>
        <b/>
        <sz val="10"/>
        <rFont val="Arial"/>
        <family val="2"/>
      </rPr>
      <t xml:space="preserve">20/04/2022: </t>
    </r>
    <r>
      <rPr>
        <sz val="10"/>
        <rFont val="Arial"/>
        <family val="2"/>
      </rPr>
      <t>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</si>
  <si>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</si>
  <si>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</si>
  <si>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</si>
  <si>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</si>
  <si>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</si>
  <si>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</si>
  <si>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</si>
  <si>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r>
      <rPr>
        <b/>
        <sz val="10"/>
        <color rgb="FF000000"/>
        <rFont val="Arial"/>
        <family val="2"/>
      </rPr>
      <t>04/01/2023:</t>
    </r>
    <r>
      <rPr>
        <sz val="10"/>
        <color rgb="FF000000"/>
        <rFont val="Arial"/>
        <family val="2"/>
      </rPr>
      <t xml:space="preserve"> Se evidencia correo donde se encuentran con el desarrollo del mismos y compromisos definidos a los profesionales del área de OTIC; sin embargo, aún no se evidencia cumplimiento de la acción por lo tanto, se volverá a validar en la siguiente auditoría.</t>
    </r>
    <r>
      <rPr>
        <b/>
        <i/>
        <sz val="10"/>
        <color rgb="FF000000"/>
        <rFont val="Arial"/>
        <family val="2"/>
      </rPr>
      <t xml:space="preserve"> Cerrada Incumplida.
</t>
    </r>
    <r>
      <rPr>
        <b/>
        <sz val="10"/>
        <color rgb="FF000000"/>
        <rFont val="Arial"/>
        <family val="2"/>
      </rPr>
      <t>26/10/2022:</t>
    </r>
    <r>
      <rPr>
        <sz val="10"/>
        <color rgb="FF000000"/>
        <rFont val="Arial"/>
        <family val="2"/>
      </rPr>
      <t xml:space="preserve"> No se presente evaluación por parte del proceso, como aún se encuentra en fecha de ejecución se validará en el próximo seguimiento.</t>
    </r>
    <r>
      <rPr>
        <b/>
        <i/>
        <sz val="10"/>
        <color rgb="FF000000"/>
        <rFont val="Arial"/>
        <family val="2"/>
      </rPr>
      <t xml:space="preserve"> Continúa en proceso.
</t>
    </r>
    <r>
      <rPr>
        <b/>
        <sz val="10"/>
        <color rgb="FF000000"/>
        <rFont val="Arial"/>
        <family val="2"/>
      </rPr>
      <t>28/07/2022:</t>
    </r>
    <r>
      <rPr>
        <sz val="10"/>
        <color rgb="FF000000"/>
        <rFont val="Arial"/>
        <family val="2"/>
      </rPr>
      <t xml:space="preserve"> No se presenta evidencia de lo descrito en la autoevaluación, se validará nuevamente en el próximo seguimiento del PMI. Continúa en proceso.
</t>
    </r>
    <r>
      <rPr>
        <b/>
        <sz val="10"/>
        <color rgb="FF000000"/>
        <rFont val="Arial"/>
        <family val="2"/>
      </rPr>
      <t xml:space="preserve">20/04/2022: </t>
    </r>
    <r>
      <rPr>
        <sz val="10"/>
        <color rgb="FF000000"/>
        <rFont val="Arial"/>
        <family val="2"/>
      </rPr>
      <t>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</si>
  <si>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Aprovechamiento -Subdirección de Recolección Barrido y Limpieza -Subdirección de Disposición Final</t>
  </si>
  <si>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</si>
  <si>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</si>
  <si>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</si>
  <si>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</si>
  <si>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</si>
  <si>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</si>
  <si>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</si>
  <si>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rPr>
        <b/>
        <sz val="10"/>
        <rFont val="Arial"/>
        <family val="2"/>
      </rPr>
      <t>26/10/2022:</t>
    </r>
    <r>
      <rPr>
        <sz val="10"/>
        <rFont val="Arial"/>
        <family val="2"/>
      </rPr>
      <t xml:space="preserve"> Se evidencia informes de restauración de agosto y septiembre, en el marco de la auditoría de MSP se validará en sitio dichas evidencias.</t>
    </r>
    <r>
      <rPr>
        <b/>
        <i/>
        <sz val="10"/>
        <rFont val="Arial"/>
        <family val="2"/>
      </rPr>
      <t xml:space="preserve"> Se recomienda el cierre del hallazgo.
</t>
    </r>
    <r>
      <rPr>
        <sz val="10"/>
        <rFont val="Arial"/>
        <family val="2"/>
      </rPr>
      <t xml:space="preserve">
</t>
    </r>
    <r>
      <rPr>
        <b/>
        <sz val="10"/>
        <rFont val="Arial"/>
        <family val="2"/>
      </rPr>
      <t xml:space="preserve">28/07/2022: </t>
    </r>
    <r>
      <rPr>
        <sz val="10"/>
        <rFont val="Arial"/>
        <family val="2"/>
      </rPr>
      <t xml:space="preserve">No se evidencia cronograma de pruebas de restauración, se validará nuevamente en el próximo seguimiento del PMI. Continúa en proceso.
</t>
    </r>
    <r>
      <rPr>
        <b/>
        <sz val="10"/>
        <rFont val="Arial"/>
        <family val="2"/>
      </rPr>
      <t>20/04/2022:</t>
    </r>
    <r>
      <rPr>
        <sz val="10"/>
        <rFont val="Arial"/>
        <family val="2"/>
      </rPr>
      <t xml:space="preserve">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</si>
  <si>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Asuntos Legales</t>
  </si>
  <si>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</si>
  <si>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</si>
  <si>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</si>
  <si>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</si>
  <si>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</si>
  <si>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</si>
  <si>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realiza auditoria pentest a SI- CAPITAL conforme al plan. Se solicita el cierre del hallazgo.</t>
  </si>
  <si>
    <r>
      <rPr>
        <b/>
        <sz val="10"/>
        <rFont val="Arial"/>
        <family val="2"/>
      </rPr>
      <t>04/01/2023:</t>
    </r>
    <r>
      <rPr>
        <sz val="10"/>
        <rFont val="Arial"/>
        <family val="2"/>
      </rPr>
      <t xml:space="preserve">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t>
    </r>
    <r>
      <rPr>
        <b/>
        <sz val="10"/>
        <rFont val="Arial"/>
        <family val="2"/>
      </rPr>
      <t>26/10/2022:</t>
    </r>
    <r>
      <rPr>
        <sz val="10"/>
        <rFont val="Arial"/>
        <family val="2"/>
      </rPr>
      <t xml:space="preserve">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xml:space="preserve">.
</t>
    </r>
    <r>
      <rPr>
        <b/>
        <sz val="10"/>
        <rFont val="Arial"/>
        <family val="2"/>
      </rPr>
      <t>28/07/2022:</t>
    </r>
    <r>
      <rPr>
        <sz val="10"/>
        <rFont val="Arial"/>
        <family val="2"/>
      </rPr>
      <t xml:space="preserve"> No se presenta evidencia de la autoevaluación, como se encuentra en fechas de ejecución se validará nuevamente en el próximo seguimiento del PMI. Continúa en proceso.
</t>
    </r>
    <r>
      <rPr>
        <b/>
        <sz val="10"/>
        <rFont val="Arial"/>
        <family val="2"/>
      </rPr>
      <t xml:space="preserve">20/04/2022: </t>
    </r>
    <r>
      <rPr>
        <sz val="10"/>
        <rFont val="Arial"/>
        <family val="2"/>
      </rPr>
      <t>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</si>
  <si>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Disposición Final y Subdirección de Aprovechamiento</t>
  </si>
  <si>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</si>
  <si>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</si>
  <si>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</si>
  <si>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</si>
  <si>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</si>
  <si>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</si>
  <si>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rPr>
        <b/>
        <sz val="10"/>
        <rFont val="Arial"/>
        <family val="2"/>
      </rPr>
      <t xml:space="preserve">26/10/2022: </t>
    </r>
    <r>
      <rPr>
        <sz val="10"/>
        <rFont val="Arial"/>
        <family val="2"/>
      </rPr>
      <t xml:space="preserve">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t>
    </r>
    <r>
      <rPr>
        <b/>
        <sz val="10"/>
        <rFont val="Arial"/>
        <family val="2"/>
      </rPr>
      <t xml:space="preserve">28/07/2022: </t>
    </r>
    <r>
      <rPr>
        <sz val="10"/>
        <rFont val="Arial"/>
        <family val="2"/>
      </rPr>
      <t>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</si>
  <si>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Recolección Barrido y Limpieza -Subdirección de Disposición Final</t>
  </si>
  <si>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</si>
  <si>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</si>
  <si>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</si>
  <si>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</si>
  <si>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rPr>
        <b/>
        <sz val="10"/>
        <rFont val="Arial"/>
        <family val="2"/>
      </rPr>
      <t xml:space="preserve">26/10/2022: </t>
    </r>
    <r>
      <rPr>
        <sz val="10"/>
        <rFont val="Arial"/>
        <family val="2"/>
      </rPr>
      <t xml:space="preserve">No se evidencian acciones a lugar es así que se volverá a validar en el marco de la auditoría del MSPI por cuanto ya se encuentra fuera de fechas de cumplimiento de esta acción. </t>
    </r>
    <r>
      <rPr>
        <b/>
        <i/>
        <sz val="10"/>
        <rFont val="Arial"/>
        <family val="2"/>
      </rPr>
      <t xml:space="preserve">Cerrada incumplida.
</t>
    </r>
    <r>
      <rPr>
        <sz val="10"/>
        <rFont val="Arial"/>
        <family val="2"/>
      </rPr>
      <t xml:space="preserve">
</t>
    </r>
    <r>
      <rPr>
        <b/>
        <sz val="10"/>
        <rFont val="Arial"/>
        <family val="2"/>
      </rPr>
      <t xml:space="preserve">28/07/2022: </t>
    </r>
    <r>
      <rPr>
        <sz val="10"/>
        <rFont val="Arial"/>
        <family val="2"/>
      </rPr>
      <t xml:space="preserve">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t>
    </r>
    <r>
      <rPr>
        <b/>
        <sz val="10"/>
        <rFont val="Arial"/>
        <family val="2"/>
      </rPr>
      <t>17, 18, 19 enero</t>
    </r>
    <r>
      <rPr>
        <sz val="10"/>
        <rFont val="Arial"/>
        <family val="2"/>
      </rPr>
      <t xml:space="preserve"> Conforme a plan de auditoría conforme al plan de auditoría (Rad. UAESP 20211100069763) de 29 diciembre de 2021. El proceso no presenta Autoevaluación toda vez que son resultado de auditoría realizada en noviembre/2021.</t>
    </r>
  </si>
  <si>
    <t>Subdirección de Servicios Funerarios y Alumbrado Público</t>
  </si>
  <si>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</si>
  <si>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</si>
  <si>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</si>
  <si>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</si>
  <si>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</si>
  <si>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</si>
  <si>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02/01/2023: se realiza la identificación de los enlaces rotos, se ha avanzado en la corrección de los mismo, pero no se culminado la actividad.</t>
  </si>
  <si>
    <t>04/01/2023
26/10/2022
28/07/2022</t>
  </si>
  <si>
    <r>
      <rPr>
        <b/>
        <sz val="10"/>
        <rFont val="Arial"/>
        <family val="2"/>
      </rPr>
      <t>04/01/2023:</t>
    </r>
    <r>
      <rPr>
        <sz val="10"/>
        <rFont val="Arial"/>
        <family val="2"/>
      </rPr>
      <t xml:space="preserve">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t>
    </r>
    <r>
      <rPr>
        <b/>
        <sz val="10"/>
        <rFont val="Arial"/>
        <family val="2"/>
      </rPr>
      <t xml:space="preserve">26/10/2022: </t>
    </r>
    <r>
      <rPr>
        <sz val="10"/>
        <rFont val="Arial"/>
        <family val="2"/>
      </rPr>
      <t xml:space="preserve">Se realizará seguimiento de PMI, para la vigencia de diciembre de 2022, aún se encuentra dentro de fechas de ejecución. </t>
    </r>
    <r>
      <rPr>
        <b/>
        <i/>
        <sz val="10"/>
        <rFont val="Arial"/>
        <family val="2"/>
      </rPr>
      <t xml:space="preserve">Continúa en proceso.
</t>
    </r>
    <r>
      <rPr>
        <sz val="10"/>
        <rFont val="Arial"/>
        <family val="2"/>
      </rPr>
      <t xml:space="preserve">
</t>
    </r>
    <r>
      <rPr>
        <b/>
        <sz val="10"/>
        <rFont val="Arial"/>
        <family val="2"/>
      </rPr>
      <t>28/07/2022:</t>
    </r>
    <r>
      <rPr>
        <sz val="10"/>
        <rFont val="Arial"/>
        <family val="2"/>
      </rPr>
      <t xml:space="preserve"> Se realizará seguimiento de PMI, en la fecha programada para octubre/2022, en el marco del PAA.</t>
    </r>
  </si>
  <si>
    <t>Subdirección Disposición Final</t>
  </si>
  <si>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</si>
  <si>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</si>
  <si>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</si>
  <si>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</si>
  <si>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</si>
  <si>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</si>
  <si>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Gestión de Talento Humano</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</si>
  <si>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</si>
  <si>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</si>
  <si>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</si>
  <si>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rPr>
        <b/>
        <sz val="10"/>
        <color rgb="FF000000"/>
        <rFont val="Arial"/>
        <family val="2"/>
      </rPr>
      <t xml:space="preserve">17, 18 Y 19 de enero del 2022: </t>
    </r>
    <r>
      <rPr>
        <sz val="10"/>
        <color rgb="FF000000"/>
        <rFont val="Arial"/>
        <family val="2"/>
      </rPr>
      <t xml:space="preserve">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t>
    </r>
    <r>
      <rPr>
        <b/>
        <sz val="10"/>
        <color rgb="FF000000"/>
        <rFont val="Arial"/>
        <family val="2"/>
      </rPr>
      <t xml:space="preserve">16/03/2022: </t>
    </r>
    <r>
      <rPr>
        <sz val="10"/>
        <color rgb="FF000000"/>
        <rFont val="Arial"/>
        <family val="2"/>
      </rPr>
      <t xml:space="preserve">En plan de choque efectuado por la OCI, se acuerda ampliar plazo hasta 31 de octubre de 2022 a fin de que puedan ejecutar la actividad durante el año, dado que la No conformidad es producto de la Auditoría efectuada en noviembre 2021. 
</t>
    </r>
    <r>
      <rPr>
        <b/>
        <sz val="10"/>
        <color rgb="FF000000"/>
        <rFont val="Arial"/>
        <family val="2"/>
      </rPr>
      <t xml:space="preserve">19/04/2022: </t>
    </r>
    <r>
      <rPr>
        <sz val="10"/>
        <color rgb="FF000000"/>
        <rFont val="Arial"/>
        <family val="2"/>
      </rPr>
      <t xml:space="preserve">La acción continua en proceso.
</t>
    </r>
    <r>
      <rPr>
        <b/>
        <sz val="10"/>
        <color rgb="FF000000"/>
        <rFont val="Arial"/>
        <family val="2"/>
      </rPr>
      <t xml:space="preserve">25/07/2022: </t>
    </r>
    <r>
      <rPr>
        <sz val="10"/>
        <color rgb="FF000000"/>
        <rFont val="Arial"/>
        <family val="2"/>
      </rPr>
      <t xml:space="preserve">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</si>
  <si>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Subdirección Recolección, Barrido y Limpieza</t>
  </si>
  <si>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</si>
  <si>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</si>
  <si>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</si>
  <si>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</si>
  <si>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</si>
  <si>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</si>
  <si>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</si>
  <si>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Referente ambiental - OAP</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</si>
  <si>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</si>
  <si>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</si>
  <si>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</si>
  <si>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</si>
  <si>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</si>
  <si>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</si>
  <si>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</si>
  <si>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</si>
  <si>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</si>
  <si>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</si>
  <si>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</si>
  <si>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r>
      <rPr>
        <b/>
        <sz val="10"/>
        <rFont val="Arial"/>
        <family val="2"/>
      </rPr>
      <t xml:space="preserve">29-07-2022: </t>
    </r>
    <r>
      <rPr>
        <sz val="10"/>
        <rFont val="Arial"/>
        <family val="2"/>
      </rPr>
      <t xml:space="preserve">Se realizará seguimiento en el mes de octubre, debido a que el plan de mejoramiento fue radicado en el mes de julio de 2022.
</t>
    </r>
    <r>
      <rPr>
        <b/>
        <sz val="10"/>
        <rFont val="Arial"/>
        <family val="2"/>
      </rPr>
      <t>28/10/2022:</t>
    </r>
    <r>
      <rPr>
        <sz val="10"/>
        <rFont val="Arial"/>
        <family val="2"/>
      </rPr>
      <t xml:space="preserve">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
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</si>
  <si>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</si>
  <si>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</si>
  <si>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</si>
  <si>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</si>
  <si>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</si>
  <si>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</si>
  <si>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</si>
  <si>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</si>
  <si>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</si>
  <si>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</si>
  <si>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</si>
  <si>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</si>
  <si>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 xml:space="preserve">19/04/2023. desde la SSFAP se hacen los regimientos y con memorando  .:20234000085391dirigido a Jardines de Luz Y Paz  se solicita  dar cumplimiento a la actividad  que les corresponde  en el menor tiempo posible </t>
  </si>
  <si>
    <t>29/07/2022
28/10/2022   30/12/2022  26/04/2023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</si>
  <si>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
 </t>
    </r>
    <r>
      <rPr>
        <b/>
        <sz val="10"/>
        <color rgb="FF000000"/>
        <rFont val="Arial"/>
        <family val="2"/>
      </rPr>
      <t>26/04/2023</t>
    </r>
    <r>
      <rPr>
        <sz val="10"/>
        <color rgb="FF000000"/>
        <rFont val="Arial"/>
        <family val="2"/>
      </rPr>
      <t xml:space="preserve">.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</si>
  <si>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Cerrada Incumplida</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</si>
  <si>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</si>
  <si>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</si>
  <si>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</si>
  <si>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</si>
  <si>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y la información se encuentra acorde y completa para los 4 cementerios del Distrito. Se procede a dar cierre a la presente acción.</t>
    </r>
  </si>
  <si>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</si>
  <si>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</si>
  <si>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</si>
  <si>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 xml:space="preserve">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</si>
  <si>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</si>
  <si>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hace la siguiente descripción para esta actividad en la casilla de análisis "La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</si>
  <si>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</si>
  <si>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</si>
  <si>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</si>
  <si>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</si>
  <si>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</si>
  <si>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Se procede al cierre de la presente acción.</t>
    </r>
  </si>
  <si>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</si>
  <si>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</si>
  <si>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</si>
  <si>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</si>
  <si>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19/04/20223</t>
  </si>
  <si>
    <t>19/04/20223.  se realiza seguimiento y mediante memorando 20234000039241 se realiza   Solicitud de revisión de la marcación de las cestas localizadas en las áreas comunes
del Cementerio Distrital del Sur y Cementerio Parque Serafín</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</si>
  <si>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</si>
  <si>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</si>
  <si>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</si>
  <si>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</si>
  <si>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</si>
  <si>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</si>
  <si>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</si>
  <si>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</si>
  <si>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</si>
  <si>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</si>
  <si>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</si>
  <si>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b/>
        <sz val="10"/>
        <rFont val="Arial"/>
        <family val="2"/>
      </rPr>
      <t xml:space="preserve">
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</si>
  <si>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</si>
  <si>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</si>
  <si>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</si>
  <si>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</si>
  <si>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25/04/2022
31/07/2022
03/10/2022
12/12/2022
30/12/2022</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</si>
  <si>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ACCIÓN EN EJECUCIÓN
12/12/2022: Se adjunta acta de fecha 08  de noviembre  y pantallazos de SIPROJWEB, a través del cual se evidencia que  con corte a  30 de octubre de 2022, se encuentra actualizado el aplicativo, próximo seguimiento con corte a 30 de diciembre.   ACCIÓN EN EJECUCIÓN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Técnicas.
Por lo anterior, se solicita a la OCI valorar el cierre de la acción, junto con la observación. ACCIÓN CUMPLIDA.</t>
  </si>
  <si>
    <t xml:space="preserve">26/04/2022
26/07/2022
26/10/2022
10/01/2023
</t>
  </si>
  <si>
    <t>Osbaldo Cortes Lozano</t>
  </si>
  <si>
    <r>
      <rPr>
        <b/>
        <sz val="10"/>
        <color rgb="FF000000"/>
        <rFont val="Arial"/>
        <family val="2"/>
      </rPr>
      <t>26/04/2022</t>
    </r>
    <r>
      <rPr>
        <sz val="10"/>
        <color rgb="FF000000"/>
        <rFont val="Arial"/>
        <family val="2"/>
      </rPr>
      <t xml:space="preserve">. </t>
    </r>
    <r>
      <rPr>
        <b/>
        <sz val="10"/>
        <color rgb="FF000000"/>
        <rFont val="Arial"/>
        <family val="2"/>
      </rPr>
      <t>Seguimiento del mes del abril, acorde al Plan Anual de Auditorías 2022 (E,B,).</t>
    </r>
    <r>
      <rPr>
        <sz val="10"/>
        <color rgb="FF000000"/>
        <rFont val="Arial"/>
        <family val="2"/>
      </rPr>
      <t xml:space="preserve">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ACCIÓN EN EJECUCIÓN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10/01/2023</t>
    </r>
    <r>
      <rPr>
        <sz val="10"/>
        <color rgb="FF000000"/>
        <rFont val="Arial"/>
        <family val="2"/>
      </rPr>
      <t xml:space="preserve">: revisadas las siguientes evidencias:
1. Acta seguimiento 3 acción 420 - 54 PMI
2. Captura de Pantalla SIPROJ ACTAS 3
3. Captura de Pantalla SIPROJ FICHAS 3
Se observa cumplimiento de la acción y se efectúa cierre.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</si>
  <si>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</si>
  <si>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</si>
  <si>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</si>
  <si>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</si>
  <si>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</si>
  <si>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</si>
  <si>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</si>
  <si>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</si>
  <si>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</si>
  <si>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</si>
  <si>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</si>
  <si>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</si>
  <si>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</si>
  <si>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 xml:space="preserve">25/04/2022
31/07/2022
13/10/2022
12/12/2022
 </t>
  </si>
  <si>
    <r>
      <t>25/04/2022.</t>
    </r>
    <r>
      <rPr>
        <sz val="10"/>
        <color rgb="FF000000"/>
        <rFont val="Calibri"/>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ACCIÓN EN EJECUCIÓN</t>
    </r>
    <r>
      <rPr>
        <b/>
        <sz val="10"/>
        <rFont val="Arial"/>
        <family val="2"/>
      </rPr>
      <t xml:space="preserve">
07/07/2022</t>
    </r>
    <r>
      <rPr>
        <sz val="10"/>
        <color rgb="FF000000"/>
        <rFont val="Calibri"/>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ACCIÓN EN EJECUCIÓN</t>
    </r>
    <r>
      <rPr>
        <b/>
        <sz val="10"/>
        <rFont val="Arial"/>
        <family val="2"/>
      </rPr>
      <t xml:space="preserve">
13/10/2022.</t>
    </r>
    <r>
      <rPr>
        <sz val="10"/>
        <color rgb="FF000000"/>
        <rFont val="Calibri"/>
        <family val="2"/>
      </rPr>
      <t xml:space="preserve"> Se adjunta evidencia de la reunión adelantada el 26 de agosto de 2022. ACCIÓN EN EJECUCIÓN</t>
    </r>
    <r>
      <rPr>
        <b/>
        <sz val="10"/>
        <rFont val="Arial"/>
        <family val="2"/>
      </rPr>
      <t xml:space="preserve">
12/12/2022:</t>
    </r>
    <r>
      <rPr>
        <sz val="10"/>
        <color rgb="FF000000"/>
        <rFont val="Calibri"/>
        <family val="2"/>
      </rPr>
      <t xml:space="preserve"> Se adjunta  evidencia de la reunión  realizada el  08 de noviembre de 2022..</t>
    </r>
    <r>
      <rPr>
        <b/>
        <sz val="10"/>
        <rFont val="Arial"/>
        <family val="2"/>
      </rPr>
      <t xml:space="preserve">
CONCLUSIÓN</t>
    </r>
    <r>
      <rPr>
        <sz val="10"/>
        <color rgb="FF000000"/>
        <rFont val="Calibri"/>
        <family val="2"/>
      </rPr>
      <t xml:space="preserve">:  Se dio cumplimiento a la acción se solicitara el cierre a la OCI. </t>
    </r>
    <r>
      <rPr>
        <b/>
        <sz val="10"/>
        <rFont val="Arial"/>
        <family val="2"/>
      </rPr>
      <t xml:space="preserve">ACCIÓN CUMPLIDA </t>
    </r>
  </si>
  <si>
    <t>26/04/2022
31/07/2022
24/10/2022
22/12/2022</t>
  </si>
  <si>
    <t>Eduardo Ballesteros</t>
  </si>
  <si>
    <r>
      <t xml:space="preserve">26/04/2022 (EJBC). </t>
    </r>
    <r>
      <rPr>
        <sz val="10"/>
        <color rgb="FF000000"/>
        <rFont val="Arial"/>
        <family val="2"/>
      </rPr>
      <t>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t>
    </r>
    <r>
      <rPr>
        <b/>
        <sz val="10"/>
        <rFont val="Arial"/>
        <family val="2"/>
      </rPr>
      <t xml:space="preserve">
31/07/2022 (EJBC). </t>
    </r>
    <r>
      <rPr>
        <sz val="10"/>
        <color rgb="FF000000"/>
        <rFont val="Arial"/>
        <family val="2"/>
      </rPr>
      <t>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t>
    </r>
  </si>
  <si>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</si>
  <si>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</si>
  <si>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</si>
  <si>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</si>
  <si>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25/04/2022
31/07/2022
13/10/2022
12/12/2022</t>
  </si>
  <si>
    <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t>
    </r>
    <r>
      <rPr>
        <b/>
        <sz val="10"/>
        <color rgb="FF000000"/>
        <rFont val="Arial"/>
        <family val="2"/>
      </rPr>
      <t xml:space="preserve">   Se adjuntan cómo evidencias actas  número 3 a </t>
    </r>
    <r>
      <rPr>
        <sz val="10"/>
        <color rgb="FF000000"/>
        <rFont val="Arial"/>
        <family val="2"/>
      </rPr>
      <t>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12/12/2022</t>
    </r>
    <r>
      <rPr>
        <sz val="10"/>
        <color rgb="FF000000"/>
        <rFont val="Arial"/>
        <family val="2"/>
      </rPr>
      <t>: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t>
    </r>
    <r>
      <rPr>
        <b/>
        <sz val="10"/>
        <color rgb="FF000000"/>
        <rFont val="Arial"/>
        <family val="2"/>
      </rPr>
      <t xml:space="preserve">
CONCLUSIÓN</t>
    </r>
    <r>
      <rPr>
        <sz val="10"/>
        <color rgb="FF000000"/>
        <rFont val="Arial"/>
        <family val="2"/>
      </rPr>
      <t>:  Se dio cumplimiento a la acción se solicitara el cierre a la OC</t>
    </r>
    <r>
      <rPr>
        <b/>
        <sz val="10"/>
        <color rgb="FF000000"/>
        <rFont val="Arial"/>
        <family val="2"/>
      </rPr>
      <t>I. ACCIÓN CUMPLIDA</t>
    </r>
  </si>
  <si>
    <r>
      <t xml:space="preserve">26/04/2022 (EJBC). </t>
    </r>
    <r>
      <rPr>
        <sz val="10"/>
        <color rgb="FF000000"/>
        <rFont val="Arial"/>
        <family val="2"/>
      </rPr>
      <t>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(EJBC).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color rgb="FF000000"/>
        <rFont val="Arial"/>
        <family val="2"/>
      </rPr>
      <t xml:space="preserve">
24/10/2022 (EJBC). </t>
    </r>
    <r>
      <rPr>
        <sz val="10"/>
        <color rgb="FF000000"/>
        <rFont val="Arial"/>
        <family val="2"/>
      </rPr>
      <t>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</si>
  <si>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</si>
  <si>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</si>
  <si>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</si>
  <si>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r>
      <t>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rFont val="Arial"/>
        <family val="2"/>
      </rPr>
      <t xml:space="preserve">
12/12/202</t>
    </r>
    <r>
      <rPr>
        <sz val="10"/>
        <color rgb="FF000000"/>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CONCLUSIÓN:  Se dio cumplimiento a la acción se solicitara el cierre a la OCI. </t>
    </r>
    <r>
      <rPr>
        <b/>
        <sz val="10"/>
        <rFont val="Arial"/>
        <family val="2"/>
      </rPr>
      <t xml:space="preserve">ACCIÓN CUMPLIDA </t>
    </r>
  </si>
  <si>
    <r>
      <t xml:space="preserve">26/04/2022 (EJBC). </t>
    </r>
    <r>
      <rPr>
        <sz val="10"/>
        <color rgb="FF000000"/>
        <rFont val="Arial"/>
        <family val="2"/>
      </rPr>
      <t>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(EJBC).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</si>
  <si>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</si>
  <si>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</si>
  <si>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</si>
  <si>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</si>
  <si>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</si>
  <si>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</si>
  <si>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31/07/2022
13/10/2022
12/12/2022
8/03/2023
11/04/2023
11/07/2023</t>
  </si>
  <si>
    <r>
      <t xml:space="preserve">31/07/2022: </t>
    </r>
    <r>
      <rPr>
        <sz val="10"/>
        <color theme="1"/>
        <rFont val="Arial"/>
        <family val="2"/>
      </rPr>
      <t>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 </t>
    </r>
    <r>
      <rPr>
        <sz val="10"/>
        <color theme="1"/>
        <rFont val="Arial"/>
        <family val="2"/>
      </rPr>
      <t xml:space="preserve">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 </t>
    </r>
    <r>
      <rPr>
        <sz val="10"/>
        <color theme="1"/>
        <rFont val="Arial"/>
        <family val="2"/>
      </rPr>
      <t xml:space="preserve"> Se adjuntan actas de reunión realizada el día  25  de noviembre de 2022, a través de la cual se realizó el seguimiento a la conformación del archivo </t>
    </r>
    <r>
      <rPr>
        <b/>
        <sz val="10"/>
        <color theme="1"/>
        <rFont val="Arial"/>
        <family val="2"/>
      </rPr>
      <t xml:space="preserve">ACCIÓN EN EJECUCIÓN.
8/03/2023: </t>
    </r>
    <r>
      <rPr>
        <sz val="10"/>
        <color theme="1"/>
        <rFont val="Arial"/>
        <family val="2"/>
      </rPr>
      <t xml:space="preserve">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 xml:space="preserve">11/04/2023: </t>
    </r>
    <r>
      <rPr>
        <sz val="10"/>
        <color theme="1"/>
        <rFont val="Arial"/>
        <family val="2"/>
      </rPr>
      <t xml:space="preserve">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11/07/2023 </t>
    </r>
    <r>
      <rPr>
        <sz val="10"/>
        <color theme="1"/>
        <rFont val="Arial"/>
        <family val="2"/>
      </rPr>
      <t>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observa que se cumplió,  razón por la cual, se solicita a la OCI, valorar el cierre de la acción</t>
    </r>
    <r>
      <rPr>
        <b/>
        <sz val="10"/>
        <color theme="1"/>
        <rFont val="Arial"/>
        <family val="2"/>
      </rPr>
      <t>. ACCIÓN CUMPLIDA.</t>
    </r>
  </si>
  <si>
    <t>31/07/2022
24/10/2022
22/12/2022
19/04/2023
12/07/2023</t>
  </si>
  <si>
    <r>
      <t xml:space="preserve">31/07/2022 (EJBC).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 xml:space="preserve">Según la autoevaluación de la SAL, la acción se encuentra en ejecución; como evidencias se presenta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19/04/2023 (EJBC). </t>
    </r>
    <r>
      <rPr>
        <sz val="10"/>
        <rFont val="Arial"/>
        <family val="2"/>
      </rPr>
      <t xml:space="preserve">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</si>
  <si>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Observación 3.2 Se encuentran falencias de algunos procesos judiciales, 
conciliaciones extrajudiciales y acciones de repetición que no tienen un expediente válido 
que contenga la documentación de las actividades y registros del procedimiento 
concerniente.</t>
  </si>
  <si>
    <r>
      <t>31/07/2022</t>
    </r>
    <r>
      <rPr>
        <sz val="10"/>
        <color theme="1"/>
        <rFont val="Arial"/>
        <family val="2"/>
      </rPr>
      <t>: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t>
    </r>
    <r>
      <rPr>
        <sz val="10"/>
        <color theme="1"/>
        <rFont val="Arial"/>
        <family val="2"/>
      </rPr>
      <t xml:space="preserve">. 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t>
    </r>
    <r>
      <rPr>
        <sz val="10"/>
        <color theme="1"/>
        <rFont val="Arial"/>
        <family val="2"/>
      </rPr>
      <t xml:space="preserve">  Se adjuntan actas de reunión realizada el día  25  de noviembre de 2022, a través de la cual se realizó el seguimiento a la conformación del archivo ACCIÓN EN EJECUCIÓN .
</t>
    </r>
    <r>
      <rPr>
        <b/>
        <sz val="10"/>
        <color theme="1"/>
        <rFont val="Arial"/>
        <family val="2"/>
      </rPr>
      <t>8/03/2023:</t>
    </r>
    <r>
      <rPr>
        <sz val="10"/>
        <color theme="1"/>
        <rFont val="Arial"/>
        <family val="2"/>
      </rPr>
      <t xml:space="preserve">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11/04/2023:</t>
    </r>
    <r>
      <rPr>
        <sz val="10"/>
        <color theme="1"/>
        <rFont val="Arial"/>
        <family val="2"/>
      </rPr>
      <t xml:space="preserve">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
11/07/2023 E</t>
    </r>
    <r>
      <rPr>
        <sz val="10"/>
        <color theme="1"/>
        <rFont val="Arial"/>
        <family val="2"/>
      </rPr>
      <t xml:space="preserv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observa que se cumplió,  razón por la cual, se solicita a la OCI, valorar el cierre de la acción. </t>
    </r>
    <r>
      <rPr>
        <b/>
        <sz val="10"/>
        <color theme="1"/>
        <rFont val="Arial"/>
        <family val="2"/>
      </rPr>
      <t>ACCIÓN CUMPLIDA.</t>
    </r>
  </si>
  <si>
    <r>
      <t xml:space="preserve">31/07/2022 (EJBC). </t>
    </r>
    <r>
      <rPr>
        <sz val="10"/>
        <color rgb="FF000000"/>
        <rFont val="Arial"/>
        <family val="2"/>
      </rPr>
      <t>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(EJBC). </t>
    </r>
    <r>
      <rPr>
        <sz val="10"/>
        <rFont val="Arial"/>
        <family val="2"/>
      </rPr>
      <t xml:space="preserve">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19/04/2023 (EJBC). </t>
    </r>
    <r>
      <rPr>
        <sz val="10"/>
        <rFont val="Arial"/>
        <family val="2"/>
      </rPr>
      <t xml:space="preserve">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</si>
  <si>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0"/>
        <color rgb="FF000000"/>
        <rFont val="Calibri"/>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</si>
  <si>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</si>
  <si>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</si>
  <si>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</si>
  <si>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</si>
  <si>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</si>
  <si>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</si>
  <si>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</si>
  <si>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Gestión Tecnológica y de la Información - Gestión de Direccionamiento Estratégico</t>
  </si>
  <si>
    <t>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
Se adjunta evidencia con informe de capacitaciones de gestión del riesgo 2023.pdf y se solicita el cierre. de la acción.</t>
  </si>
  <si>
    <t>24/04/2023
04/01/2023
 26/10/2022</t>
  </si>
  <si>
    <r>
      <rPr>
        <b/>
        <sz val="10"/>
        <rFont val="Arial"/>
        <family val="2"/>
      </rPr>
      <t>24/04/2023</t>
    </r>
    <r>
      <rPr>
        <sz val="10"/>
        <rFont val="Arial"/>
        <family val="2"/>
      </rPr>
      <t xml:space="preserve">:: Se evidencia documentos de capacitación de enero de 2023 sobre Riesgos de Seguridad de la Información cumpliendo con la acción, su aplicabilidad se validará en el seguimiento a riesgos. </t>
    </r>
    <r>
      <rPr>
        <b/>
        <i/>
        <sz val="10"/>
        <rFont val="Arial"/>
        <family val="2"/>
      </rPr>
      <t xml:space="preserve">Se recomienda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t>
    </r>
    <r>
      <rPr>
        <b/>
        <i/>
        <sz val="10"/>
        <rFont val="Arial"/>
        <family val="2"/>
      </rPr>
      <t xml:space="preserve">Continúa en proceso.
</t>
    </r>
    <r>
      <rPr>
        <b/>
        <sz val="10"/>
        <rFont val="Arial"/>
        <family val="2"/>
      </rPr>
      <t xml:space="preserve">
26/10/2022: </t>
    </r>
    <r>
      <rPr>
        <sz val="10"/>
        <rFont val="Arial"/>
        <family val="2"/>
      </rPr>
      <t>Como esta acción se encuentra dentro de fechas de ejecución, se realizará seguimiento con base en el PAA en diciembre de 2022.</t>
    </r>
    <r>
      <rPr>
        <b/>
        <i/>
        <sz val="10"/>
        <rFont val="Arial"/>
        <family val="2"/>
      </rPr>
      <t xml:space="preserve"> Continúa en proceso.
</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</si>
  <si>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</si>
  <si>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</si>
  <si>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</si>
  <si>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</si>
  <si>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</si>
  <si>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</si>
  <si>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</si>
  <si>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</si>
  <si>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rPr>
        <b/>
        <sz val="10"/>
        <rFont val="Arial"/>
        <family val="2"/>
      </rPr>
      <t xml:space="preserve"> 26/10/2022: </t>
    </r>
    <r>
      <rPr>
        <sz val="10"/>
        <rFont val="Arial"/>
        <family val="2"/>
      </rPr>
      <t xml:space="preserve">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</si>
  <si>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</si>
  <si>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</si>
  <si>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</si>
  <si>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</si>
  <si>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</si>
  <si>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</si>
  <si>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Subdirección de aprovechamiento </t>
  </si>
  <si>
    <t xml:space="preserve">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cuenta que se cumplió con la meta. </t>
  </si>
  <si>
    <t>Juan Antonio Gutiérrez</t>
  </si>
  <si>
    <r>
      <rPr>
        <b/>
        <sz val="10"/>
        <color rgb="FF000000"/>
        <rFont val="Arial"/>
        <family val="2"/>
      </rPr>
      <t>6/01/2023:</t>
    </r>
    <r>
      <rPr>
        <sz val="10"/>
        <color rgb="FF000000"/>
        <rFont val="Arial"/>
        <family val="2"/>
      </rPr>
      <t xml:space="preserve"> Acción cerrada cumplida. El proceso realiza las actividades propuestas en el plan de mejoramiento y remite la evidencia a la Oficina de Control Interno.</t>
    </r>
  </si>
  <si>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</si>
  <si>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</si>
  <si>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</si>
  <si>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r>
      <rPr>
        <b/>
        <sz val="10"/>
        <rFont val="Arial"/>
        <family val="2"/>
      </rPr>
      <t xml:space="preserve">24/10/2022 (EJBC). </t>
    </r>
    <r>
      <rPr>
        <sz val="10"/>
        <rFont val="Arial"/>
        <family val="2"/>
      </rPr>
      <t>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</si>
  <si>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</si>
  <si>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</si>
  <si>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</si>
  <si>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 xml:space="preserve">24/10/2022 (EJBC). </t>
    </r>
    <r>
      <rPr>
        <sz val="10"/>
        <rFont val="Arial"/>
        <family val="2"/>
      </rPr>
      <t xml:space="preserve">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</si>
  <si>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</si>
  <si>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</si>
  <si>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r>
      <rPr>
        <b/>
        <sz val="10"/>
        <rFont val="Arial"/>
        <family val="2"/>
      </rPr>
      <t>24/10/2022 (EJBC).</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</si>
  <si>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</si>
  <si>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(EJBC).</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</si>
  <si>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</si>
  <si>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(EJBC).</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</si>
  <si>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</si>
  <si>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</si>
  <si>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</si>
  <si>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</si>
  <si>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</si>
  <si>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</si>
  <si>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</si>
  <si>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Gestión de las comunicaciones</t>
  </si>
  <si>
    <t xml:space="preserve">
Los documentos se encuentran actualizados y reposan en el Sistema Integrado de Gestión Actualización de Procedimiento de Comunicación interna y Manual de imagen para colaboradores, Por lo tanto se solicita de manera respetuosa hacer cierre de esta acción correctiva, debido al cumplimiento de la misma."</t>
  </si>
  <si>
    <r>
      <rPr>
        <b/>
        <sz val="10"/>
        <rFont val="Arial"/>
        <family val="2"/>
      </rPr>
      <t>20/07/2023:</t>
    </r>
    <r>
      <rPr>
        <sz val="10"/>
        <rFont val="Arial"/>
        <family val="2"/>
      </rPr>
      <t xml:space="preserve"> A la fecha de corte del seguimiento, no se ha cumplido la actividad, para el siguiente seguimiento se dará por cerrada de acuerdo al reporte realizado por el proceso, junto con la evidencia que remita.
</t>
    </r>
    <r>
      <rPr>
        <b/>
        <sz val="10"/>
        <rFont val="Arial"/>
        <family val="2"/>
      </rPr>
      <t xml:space="preserve">Acción Cerrada cumplida </t>
    </r>
    <r>
      <rPr>
        <sz val="10"/>
        <rFont val="Arial"/>
        <family val="2"/>
      </rPr>
      <t>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t>
    </r>
  </si>
  <si>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</si>
  <si>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</si>
  <si>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</si>
  <si>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</si>
  <si>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Inducción Gestión de las Comunicaciones 25 de abril/2023 (se anexa pantallazo de la citación a la inducción y la presentación en power point).
Comité primario 05 de mayo/2023 (se anexa acta de reunión).
Pieza comunicativa enviada por masivo a personal de planta y contratistas (se anexa impresión de correo).
Los documentos se han socializado, tanto en proceso de inducción y reinducción como en piezas comunicativas enviadas por correo electrónico masivo a los colaboradores, informando la actualización del Procedimiento de Comunicación interna y Manual de imagen para colaboradores,  Por lo tanto se solicita de manera respetuosa hacer cierre de esta acción correctiva, debido al cumplimiento de la misma.</t>
  </si>
  <si>
    <r>
      <rPr>
        <b/>
        <sz val="10"/>
        <color rgb="FF000000"/>
        <rFont val="Arial"/>
        <family val="2"/>
      </rPr>
      <t xml:space="preserve">20/07/2023: </t>
    </r>
    <r>
      <rPr>
        <sz val="10"/>
        <color rgb="FF000000"/>
        <rFont val="Arial"/>
        <family val="2"/>
      </rPr>
      <t xml:space="preserve">La meta que tenia el proceso era socializar el procedimiento de Comunicación interna y Manual de imagen para colaboradores y revisando la evidencia remitida por el proceso solo se identifica la divulgación del Manual.
</t>
    </r>
    <r>
      <rPr>
        <b/>
        <sz val="10"/>
        <color rgb="FF000000"/>
        <rFont val="Arial"/>
        <family val="2"/>
      </rPr>
      <t xml:space="preserve">Acción Cerrada Cumplida </t>
    </r>
    <r>
      <rPr>
        <sz val="10"/>
        <color rgb="FF000000"/>
        <rFont val="Arial"/>
        <family val="2"/>
      </rPr>
      <t>Se realizó la socialización de los documentos en diferentes espacios, entre ellos en la inducción y reinducción del día 15 de abril y en comités internos del proceso</t>
    </r>
  </si>
  <si>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</si>
  <si>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</si>
  <si>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</si>
  <si>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</si>
  <si>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</si>
  <si>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</si>
  <si>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</si>
  <si>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</si>
  <si>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SSFAP</t>
  </si>
  <si>
    <t>con corte a 31 de diciembre de 2022 se realizo la revisión de los documentos del sistema  perteneciente a los dos proceso misionales de la SSFAP y se genero el informe de estado de los documentos  en el cual se identifica los que se requiere actualizar , modificar o eliminar</t>
  </si>
  <si>
    <r>
      <rPr>
        <b/>
        <sz val="10"/>
        <color rgb="FF000000"/>
        <rFont val="Arial"/>
        <family val="2"/>
      </rPr>
      <t>12/01/2023:</t>
    </r>
    <r>
      <rPr>
        <sz val="10"/>
        <color rgb="FF000000"/>
        <rFont val="Arial"/>
        <family val="2"/>
      </rPr>
      <t xml:space="preserve"> Acción cerrada cumplida. El proceso realizó las actividades propuestas en el plan de mejoramiento y remite la evidencia a la Oficina de Control Interno.</t>
    </r>
  </si>
  <si>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</si>
  <si>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</si>
  <si>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</si>
  <si>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</si>
  <si>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19/04/2023, se solicito  la actualización de los documentos del SIG para los procesos de AP y SF con lo cual se cumple con las acciones formuladas , en consecuencia se solicita considerar el cierre de la acción  </t>
  </si>
  <si>
    <r>
      <rPr>
        <b/>
        <sz val="10"/>
        <rFont val="Arial"/>
        <family val="2"/>
      </rPr>
      <t xml:space="preserve">26/04/2023: </t>
    </r>
    <r>
      <rPr>
        <sz val="10"/>
        <rFont val="Arial"/>
        <family val="2"/>
      </rPr>
      <t xml:space="preserve">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 xml:space="preserve">24/07/2023: Acción cerrada cumplida - </t>
    </r>
    <r>
      <rPr>
        <sz val="10"/>
        <rFont val="Arial"/>
        <family val="2"/>
      </rPr>
      <t>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</si>
  <si>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</si>
  <si>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</si>
  <si>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</si>
  <si>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</si>
  <si>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</si>
  <si>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r>
      <rPr>
        <b/>
        <sz val="10"/>
        <color rgb="FF000000"/>
        <rFont val="Arial"/>
        <family val="2"/>
      </rPr>
      <t>12/01/2023:</t>
    </r>
    <r>
      <rPr>
        <sz val="10"/>
        <color rgb="FF000000"/>
        <rFont val="Arial"/>
        <family val="2"/>
      </rPr>
      <t xml:space="preserve"> Acción cerrada cumplida. El proceso realiza las actividades propuestas en el plan de mejoramiento y remite la evidencia a la Oficina de Control Interno.</t>
    </r>
  </si>
  <si>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</si>
  <si>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</si>
  <si>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</si>
  <si>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</si>
  <si>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 xml:space="preserve">en comité de tercer trimestre se socializo la importancia de la utilización de los documentos actualizados desde la pagina   , en comité primario de cuarto trimestre se reiterar dicha importancia.
19/04/2023  en comité primario realizado el día 17 de abril se ratifica la importancia  y la necesidad de  siempre que se haga uso de los formatos, utilizar los que se encuentran actualizados en la plataforma </t>
  </si>
  <si>
    <r>
      <rPr>
        <b/>
        <sz val="10"/>
        <rFont val="Arial"/>
        <family val="2"/>
      </rPr>
      <t>26/04/2023:</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</si>
  <si>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</si>
  <si>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</si>
  <si>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</si>
  <si>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r>
      <rPr>
        <b/>
        <sz val="10"/>
        <color rgb="FF000000"/>
        <rFont val="Arial"/>
        <family val="2"/>
      </rPr>
      <t xml:space="preserve">12/01/2023: </t>
    </r>
    <r>
      <rPr>
        <sz val="10"/>
        <color rgb="FF000000"/>
        <rFont val="Arial"/>
        <family val="2"/>
      </rPr>
      <t>Acción cerrada cumplida. El proceso realiza las actividades propuestas en el plan de mejoramiento y remite la evidencia a la Oficina de Control Interno.</t>
    </r>
  </si>
  <si>
    <t>Solicitar la actualización de los documentos que se encuentren desactualizados ante la OAP</t>
  </si>
  <si>
    <t xml:space="preserve">formato de solicitud de actualización de documentos </t>
  </si>
  <si>
    <t>se  solicitara a la OAP la actualización de los documentos que requieran ser actualizados 
1970472023 el día 24demarazo, mediante correo electrónico  se solicita ante la OAPla actualización de los documentos del SIG de los procesos de AP y SF</t>
  </si>
  <si>
    <r>
      <rPr>
        <b/>
        <sz val="10"/>
        <rFont val="Arial"/>
        <family val="2"/>
      </rPr>
      <t>26/04/2023:</t>
    </r>
    <r>
      <rPr>
        <sz val="10"/>
        <rFont val="Arial"/>
        <family val="2"/>
      </rPr>
      <t xml:space="preserve">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24/07/2023:</t>
    </r>
    <r>
      <rPr>
        <sz val="10"/>
        <rFont val="Arial"/>
        <family val="2"/>
      </rPr>
      <t xml:space="preserve"> </t>
    </r>
    <r>
      <rPr>
        <b/>
        <sz val="10"/>
        <rFont val="Arial"/>
        <family val="2"/>
      </rPr>
      <t>Acción cerrada cumplida -</t>
    </r>
    <r>
      <rPr>
        <sz val="10"/>
        <rFont val="Arial"/>
        <family val="2"/>
      </rPr>
      <t xml:space="preserve">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</si>
  <si>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</si>
  <si>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</si>
  <si>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</si>
  <si>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</si>
  <si>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</si>
  <si>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</si>
  <si>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</si>
  <si>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 xml:space="preserve">se programara sesión de socialización por proceso de dementaos actualizados o reemplazados cuando sea necesario o por lo menos una vez cada año
1970472023 el 28 marzo se realiza socialización de la actualización de los documentos del sistema para los proceso de AP y SF
</t>
  </si>
  <si>
    <r>
      <rPr>
        <b/>
        <sz val="10"/>
        <rFont val="Arial"/>
        <family val="2"/>
      </rPr>
      <t xml:space="preserve">26/04/2023: </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</si>
  <si>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</si>
  <si>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</si>
  <si>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</si>
  <si>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</si>
  <si>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</si>
  <si>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</si>
  <si>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</si>
  <si>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r>
      <t>8/03/2023:</t>
    </r>
    <r>
      <rPr>
        <sz val="10"/>
        <rFont val="Arial"/>
        <family val="2"/>
      </rPr>
      <t xml:space="preserve"> El 16/02/2023 se llevó a cabo la reunión de la cual trata la presente acción, entre personal de la OAP y la </t>
    </r>
    <r>
      <rPr>
        <sz val="10"/>
        <color theme="1"/>
        <rFont val="Arial"/>
        <family val="2"/>
      </rPr>
      <t>Subdirección de Asuntos Legales . Se adjunta evidencia</t>
    </r>
    <r>
      <rPr>
        <sz val="10"/>
        <rFont val="Arial"/>
        <family val="2"/>
      </rPr>
      <t xml:space="preserve"> </t>
    </r>
    <r>
      <rPr>
        <b/>
        <sz val="10"/>
        <rFont val="Arial"/>
        <family val="2"/>
      </rPr>
      <t xml:space="preserve">ACCIÓN CUMPLIDA. </t>
    </r>
    <r>
      <rPr>
        <sz val="10"/>
        <rFont val="Arial"/>
        <family val="2"/>
      </rPr>
      <t>Se solicita a la OCI valorar el cierre de la presente acción.</t>
    </r>
  </si>
  <si>
    <r>
      <rPr>
        <b/>
        <sz val="10"/>
        <rFont val="Arial"/>
        <family val="2"/>
      </rPr>
      <t>26/04/2023:</t>
    </r>
    <r>
      <rPr>
        <sz val="10"/>
        <rFont val="Arial"/>
        <family val="2"/>
      </rPr>
      <t xml:space="preserve"> Acción cerrada cumplida. El proceso realiza las actividades propuestas en el plan de mejoramiento y remite la evidencia a la Oficina de Control Interno.</t>
    </r>
  </si>
  <si>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</si>
  <si>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</si>
  <si>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PROCEDIMIENTO </t>
  </si>
  <si>
    <r>
      <t xml:space="preserve">"13/04/2023 </t>
    </r>
    <r>
      <rPr>
        <sz val="10"/>
        <rFont val="Arial"/>
        <family val="2"/>
      </rPr>
      <t>Teniendo en cuenta que actualmente se está trabajando en  el nuevo manual de contratación de la Unidad, 
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t>
    </r>
    <r>
      <rPr>
        <b/>
        <sz val="10"/>
        <rFont val="Arial"/>
        <family val="2"/>
      </rPr>
      <t xml:space="preserve">
11/07/2023: </t>
    </r>
    <r>
      <rPr>
        <sz val="10"/>
        <rFont val="Arial"/>
        <family val="2"/>
      </rPr>
      <t>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dio cumplimiento a la acción y al indicador, en consecuencia  se solicita a la OCI, valorar el cierre de la presente acción. ACCION CUMPLIDA. "</t>
    </r>
  </si>
  <si>
    <r>
      <rPr>
        <b/>
        <sz val="10"/>
        <rFont val="Arial"/>
        <family val="2"/>
      </rPr>
      <t xml:space="preserve">26/04/2023: </t>
    </r>
    <r>
      <rPr>
        <sz val="10"/>
        <rFont val="Arial"/>
        <family val="2"/>
      </rPr>
      <t xml:space="preserve">El proceso adelanta la acción y remite la evidencia a la Oficina de Control Interno. Se realizará seguimiento en el mes de Julio, debido a que la actividad está propuesta para abril de 2023.
Se le recomienda al proceso realizar las acciones pertinentes para dar cumplimiento a esta actividad lo antes posible.
</t>
    </r>
    <r>
      <rPr>
        <b/>
        <sz val="10"/>
        <rFont val="Arial"/>
        <family val="2"/>
      </rPr>
      <t>14/07/2023:</t>
    </r>
    <r>
      <rPr>
        <sz val="10"/>
        <rFont val="Arial"/>
        <family val="2"/>
      </rPr>
      <t xml:space="preserve"> </t>
    </r>
    <r>
      <rPr>
        <b/>
        <sz val="10"/>
        <rFont val="Arial"/>
        <family val="2"/>
      </rPr>
      <t>Acción Cerrada Cumplida</t>
    </r>
    <r>
      <rPr>
        <sz val="10"/>
        <rFont val="Arial"/>
        <family val="2"/>
      </rPr>
      <t xml:space="preserve"> El proceso realiza las actividades propuestas en el plan de mejoramiento y remite la evidencia a la Oficina de Control Interno.</t>
    </r>
  </si>
  <si>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</si>
  <si>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</si>
  <si>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</si>
  <si>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</si>
  <si>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</si>
  <si>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</si>
  <si>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r>
      <t xml:space="preserve">8/03/2023: </t>
    </r>
    <r>
      <rPr>
        <sz val="10"/>
        <rFont val="Arial"/>
        <family val="2"/>
      </rPr>
      <t>Mediante memorando 20236000017163 del 16 de febrero de 2023, se solicitó a todas las subdirecciones y oficinas de la Entidad, la designación de un enlace para la actualización permanente del normograma y su socialización, solicitud que fue reiterada mediante corre</t>
    </r>
    <r>
      <rPr>
        <sz val="10"/>
        <color theme="1"/>
        <rFont val="Arial"/>
        <family val="2"/>
      </rPr>
      <t>o electrónico.</t>
    </r>
    <r>
      <rPr>
        <b/>
        <sz val="10"/>
        <color theme="1"/>
        <rFont val="Arial"/>
        <family val="2"/>
      </rPr>
      <t xml:space="preserve">  </t>
    </r>
    <r>
      <rPr>
        <sz val="10"/>
        <color theme="1"/>
        <rFont val="Arial"/>
        <family val="2"/>
      </rPr>
      <t xml:space="preserve">Se adjunta evidencia . ACCIÓN EN EJECUCIÓN </t>
    </r>
    <r>
      <rPr>
        <b/>
        <sz val="10"/>
        <color theme="1"/>
        <rFont val="Arial"/>
        <family val="2"/>
      </rPr>
      <t xml:space="preserve">
13/04/2023: </t>
    </r>
    <r>
      <rPr>
        <sz val="10"/>
        <color theme="1"/>
        <rFont val="Arial"/>
        <family val="2"/>
      </rPr>
      <t>Para la socialización que se realizará</t>
    </r>
    <r>
      <rPr>
        <sz val="10"/>
        <rFont val="Arial"/>
        <family val="2"/>
      </rPr>
      <t xml:space="preserve"> el próximo 17 de abril, se preparó la presentación que se utilizará para el desarrollo de la actividad.. </t>
    </r>
    <r>
      <rPr>
        <sz val="10"/>
        <color theme="1"/>
        <rFont val="Arial"/>
        <family val="2"/>
      </rPr>
      <t xml:space="preserve">Se adjunta evidencia . ACCIÓN EN EJECUCIÓN </t>
    </r>
  </si>
  <si>
    <r>
      <rPr>
        <b/>
        <sz val="10"/>
        <rFont val="Arial"/>
        <family val="2"/>
      </rPr>
      <t xml:space="preserve">26/04/2023: </t>
    </r>
    <r>
      <rPr>
        <sz val="10"/>
        <rFont val="Arial"/>
        <family val="2"/>
      </rPr>
      <t>El proceso realiza la acción y remite la evidencia a la Oficina de Control Interno. En el seguimiento en el mes de Julio se va a cerrar la acción porqué se cumplió en abril.</t>
    </r>
  </si>
  <si>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</si>
  <si>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</si>
  <si>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</si>
  <si>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</si>
  <si>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</si>
  <si>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</si>
  <si>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Subdirección de RBL</t>
  </si>
  <si>
    <t xml:space="preserve">04/01/2023 Se solicitó a la oficina Asesora de Planeación la actualización de  los procedimientos y de los formatos asociados a los procedimientos a través de  los memorando 20223000080963 del 22 de diciembre de 2022 y 20222000080983 del 22 de diciembre de 2022.
se solicita el cierre de la acción. </t>
  </si>
  <si>
    <r>
      <rPr>
        <b/>
        <sz val="10"/>
        <color rgb="FF000000"/>
        <rFont val="Arial"/>
        <family val="2"/>
      </rPr>
      <t>10/01/2023:</t>
    </r>
    <r>
      <rPr>
        <sz val="10"/>
        <color rgb="FF000000"/>
        <rFont val="Arial"/>
        <family val="2"/>
      </rPr>
      <t xml:space="preserve"> Acción cerrada cumplida. El proceso realiza las actividades propuestas en el plan de mejoramiento y remite la evidencia a la Oficina de Control Interno.</t>
    </r>
  </si>
  <si>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</si>
  <si>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</si>
  <si>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</si>
  <si>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</si>
  <si>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</si>
  <si>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</si>
  <si>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</si>
  <si>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</si>
  <si>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</si>
  <si>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</si>
  <si>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 xml:space="preserve">04/01/2023 Se realizó reunión con la Oficina Asesora de Planeación, se realizó ajustes al formato y se envió a los gestores de calidad de los procesos misionales para aprobación.  Se sube al drive el acta de reunión y el formato propuesto. 
Se solicita cierre de la acción. </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</si>
  <si>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</si>
  <si>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</si>
  <si>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</si>
  <si>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autorización de tratamiento de datos según ley 1581/2012 y Decreto 371 /2010.</t>
  </si>
  <si>
    <t>Tratamiento de datos del formulario web</t>
  </si>
  <si>
    <t>Formulario web actualizado</t>
  </si>
  <si>
    <t>TIC / SAF-Atención Al Ciudadano</t>
  </si>
  <si>
    <t>02/01/2023: con la versión de Orfeo 7 se incorporo la autorización del tratamiento de datos personales https://www.uaesp.gov.co/content/crear-pqrd. Se solicita el cierre del hallazgo</t>
  </si>
  <si>
    <t xml:space="preserve">31/10/2022
04/01/2023
</t>
  </si>
  <si>
    <r>
      <rPr>
        <b/>
        <sz val="10"/>
        <rFont val="Arial"/>
        <family val="2"/>
      </rPr>
      <t xml:space="preserve">31/10/2022: Se realizará seguimiento en el mes de diciembre, debido a que el plan de mejoramiento fue radicado en el mes de octubre de 2022.
04/01/2023: </t>
    </r>
    <r>
      <rPr>
        <sz val="10"/>
        <rFont val="Arial"/>
        <family val="2"/>
      </rPr>
      <t xml:space="preserve">Una vez validado Orfeo se evidencia cumplimiento con tratamiento de datos personales. </t>
    </r>
    <r>
      <rPr>
        <b/>
        <sz val="10"/>
        <rFont val="Arial"/>
        <family val="2"/>
      </rPr>
      <t xml:space="preserve">Se recomienda Cierre del hallazgo.
</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</si>
  <si>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</si>
  <si>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</si>
  <si>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Corrección punto 5 : Informar al ciudadano el link de consulta del estado de su solicitud para peticiones con datos del ciudadano y el link de notificaciones por aviso para solicitudes anónimas</t>
  </si>
  <si>
    <t>Atención de PQRS por Redes Sociales</t>
  </si>
  <si>
    <t>Procedimiento Actualizado</t>
  </si>
  <si>
    <t>OACRI/ SAF-Atención Al Ciudadano</t>
  </si>
  <si>
    <t>31/03/2023:  El procedimiento corresponde al proceso de Servicio al Ciudadano y la actividad del procedimiento descrito no tiene relación con la Oficina TIC.
Por lo anterior, se solicita de forma respetuosa a la OCI se retire a la OTIC como parte de los responsable, toda vez que el alcance de la acción no tiene relación con el proceso de gestión tecnológica y de la información.</t>
  </si>
  <si>
    <t xml:space="preserve">
31/10/2022
04/01/2023
19/04/2023</t>
  </si>
  <si>
    <r>
      <rPr>
        <b/>
        <sz val="10"/>
        <color rgb="FF000000"/>
        <rFont val="Arial"/>
        <family val="2"/>
      </rPr>
      <t xml:space="preserve">
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Continúa en proceso.
</t>
    </r>
    <r>
      <rPr>
        <b/>
        <sz val="10"/>
        <color rgb="FF000000"/>
        <rFont val="Arial"/>
        <family val="2"/>
      </rPr>
      <t xml:space="preserve">19/04/2023: </t>
    </r>
    <r>
      <rPr>
        <sz val="10"/>
        <color rgb="FF000000"/>
        <rFont val="Arial"/>
        <family val="2"/>
      </rPr>
      <t>No se evidencia avance de la acción, por lo tanto  se tendrán en cuenta en la siguiente auditoría de servicio al ciudadano correspondiente al primer ciclo de 2023, por este motivo se cambia el estado a "Cerrada incumplida"
Nota: atendiendo la solicitud de OTIC, se retira esta como responsable de la acción.</t>
    </r>
  </si>
  <si>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</si>
  <si>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procedimiento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</si>
  <si>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</si>
  <si>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</si>
  <si>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t>31/10/2022
04/01/2023
19/04/2023</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</si>
  <si>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 xml:space="preserve">04/01/2023: </t>
    </r>
    <r>
      <rPr>
        <sz val="10"/>
        <color rgb="FF000000"/>
        <rFont val="Arial"/>
        <family val="2"/>
      </rPr>
      <t xml:space="preserve">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</si>
  <si>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</si>
  <si>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Disciplinario
 *Se actualiza en el SCI-PC-03 V1 Denuncias por Actos de Corrupción, reemplazando el nombre de Oficina de Asuntos Legales por Oficina de Control Interno Disciplinario</t>
  </si>
  <si>
    <t>Denuncias por actos de corrupción</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</si>
  <si>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</si>
  <si>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</si>
  <si>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</si>
  <si>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identificadas.</t>
  </si>
  <si>
    <t>Realizar reuniones para hacer seguimiento a las acciones definidas en los planes de mejoramiento.</t>
  </si>
  <si>
    <t>Actas de reunión seguimiento planes de mejora.</t>
  </si>
  <si>
    <t>Reunión realizada/Reunión programada</t>
  </si>
  <si>
    <t xml:space="preserve">Número </t>
  </si>
  <si>
    <t>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
17/04/2023 La subdirección de Aprovechamiento, en el Comité primario realizo el 28/03/2023, realizo el seguimiento a los planes de mejoramiento de la Subdirección, presentando las acciones y su estado y se adjunta como evidencia los siguientes documentos:
• Presentación del Comité   en la parte pertinente
• Lista de asistencia
Nota:  El acta se encuentra en elaboración, la cual será anexada en el próximo informe.
16/06/2023: El 16 de mayo se adelantó la reunión de seguimiento de los planes de mejoramiento con el subdirector de aprovechamiento (e) y se establecieron compromisos para el cumplimiento en los tiempos definidos. Adicionalmente, se realizó reunión el 6 de junio de 2023, al seguimiento del plan de mejoramiento de la Contraloría de Bogotá con la abogada de la subdirección de aprovechamiento para hacer la revisión a los temas jurídicos.</t>
  </si>
  <si>
    <t>26/04/2023
14/07/2023</t>
  </si>
  <si>
    <r>
      <rPr>
        <b/>
        <sz val="10"/>
        <rFont val="Arial"/>
        <family val="2"/>
      </rPr>
      <t>14/07/2023:</t>
    </r>
    <r>
      <rPr>
        <sz val="10"/>
        <rFont val="Arial"/>
        <family val="2"/>
      </rPr>
      <t xml:space="preserve">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
</t>
    </r>
    <r>
      <rPr>
        <b/>
        <sz val="10"/>
        <rFont val="Arial"/>
        <family val="2"/>
      </rPr>
      <t>Acción Cerrada Cumplida</t>
    </r>
    <r>
      <rPr>
        <sz val="10"/>
        <rFont val="Arial"/>
        <family val="2"/>
      </rPr>
      <t xml:space="preserve"> Se cierra cumplida y se carga la evidencia en el One Drive del PMI</t>
    </r>
  </si>
  <si>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</si>
  <si>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</si>
  <si>
    <t>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t>
  </si>
  <si>
    <r>
      <rPr>
        <b/>
        <sz val="10"/>
        <rFont val="Arial"/>
        <family val="2"/>
      </rPr>
      <t>6/01/2023:</t>
    </r>
    <r>
      <rPr>
        <sz val="10"/>
        <rFont val="Arial"/>
        <family val="2"/>
      </rPr>
      <t xml:space="preserve"> 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r>
  </si>
  <si>
    <r>
      <t>ANEXO 1- Directrices de Accesibilidad Web.</t>
    </r>
    <r>
      <rPr>
        <sz val="10"/>
        <rFont val="Calibri"/>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</si>
  <si>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</si>
  <si>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</si>
  <si>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0"/>
        <rFont val="Calibri"/>
        <family val="2"/>
      </rPr>
      <t>Matriz ITA,  guía WCAG versión 2.1</t>
    </r>
  </si>
  <si>
    <t>Criterios de Accesibilidad</t>
  </si>
  <si>
    <t>(No de Criterios de Accesibilidad  Cumplidos/ Numero de Criterios de Accesibilidad Aplicables )*100%</t>
  </si>
  <si>
    <t>75 % de cumplimiento de criterios del Anexo 1</t>
  </si>
  <si>
    <t>31/03/2023
02/10/2023</t>
  </si>
  <si>
    <t xml:space="preserve">31/03/2023: Aún sigue en proceso.
02/10/2023 Se definió e implemento plan de trabajo para incrementar los niveles de accesibilidad del anexo 1 de la resolución 1519 y el índice ITA al 75% Se solicita el cierre de la acción. </t>
  </si>
  <si>
    <t>25/10/2023
25/07/2023
24/04/2023
4/01/2023</t>
  </si>
  <si>
    <r>
      <rPr>
        <b/>
        <sz val="10"/>
        <color rgb="FF000000"/>
        <rFont val="Arial"/>
        <family val="2"/>
      </rPr>
      <t xml:space="preserve">25/10/2023: </t>
    </r>
    <r>
      <rPr>
        <sz val="10"/>
        <color rgb="FF000000"/>
        <rFont val="Arial"/>
        <family val="2"/>
      </rPr>
      <t>Se evidenció autoevaluación de accesibilidad por parte del proceso, se ven avances pero aún no se tiene el total de criterios funcionando, se validó con la auditoría de accesibilidad por lo cual se entregaron recomendaciones y observación pertinente para cumplimiento.</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24/04/2023: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04/01/2023: </t>
    </r>
    <r>
      <rPr>
        <sz val="10"/>
        <color rgb="FF000000"/>
        <rFont val="Arial"/>
        <family val="2"/>
      </rPr>
      <t xml:space="preserve">Aún no hay autoevaluación por parte del proceso, como esta acción se encuentra dentro de fechas de ejecución, se realizará seguimiento con base en el PAA de 2023 en el marco de auditoría de resolución 1519. Continúa en proceso.
</t>
    </r>
  </si>
  <si>
    <r>
      <t>ANEXO 3- Condiciones mínimas técnicas y de seguridad digital.</t>
    </r>
    <r>
      <rPr>
        <sz val="10"/>
        <rFont val="Calibri"/>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</si>
  <si>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</si>
  <si>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0"/>
        <rFont val="Calibri"/>
        <family val="2"/>
      </rPr>
      <t>, Matriz ITA</t>
    </r>
  </si>
  <si>
    <t>Criterios de Seguridad digital</t>
  </si>
  <si>
    <t>(No de Criterios de Seguridad digital  Cumplidos/ Numero de Criterios de Seguridad Digital Aplicables )*100%</t>
  </si>
  <si>
    <t>75 % de cumplimiento de criterios del Anexo 3</t>
  </si>
  <si>
    <t>31/03/2023: Aún sigue en proceso.
02/10/2023 Se definió e implemento plan de trabajo para incrementar los niveles de accesibilidad del anexo 3 de la resolución 1519 Se solicita el cierre de la acción.</t>
  </si>
  <si>
    <r>
      <t xml:space="preserve">
</t>
    </r>
    <r>
      <rPr>
        <b/>
        <sz val="10"/>
        <color rgb="FF000000"/>
        <rFont val="Arial"/>
        <family val="2"/>
      </rPr>
      <t xml:space="preserve">25/10/2023: </t>
    </r>
    <r>
      <rPr>
        <sz val="10"/>
        <color rgb="FF000000"/>
        <rFont val="Arial"/>
        <family val="2"/>
      </rPr>
      <t>Se evidenció autoevaluación de  Condiciones mínimas técnicas y de seguridad digital. por parte del proceso, se ven avances, se validó con la auditoría desde la OCI por lo cual se entregaron recomendaciones pertinentes</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t>
    </r>
    <r>
      <rPr>
        <b/>
        <sz val="10"/>
        <color rgb="FF000000"/>
        <rFont val="Arial"/>
        <family val="2"/>
      </rPr>
      <t xml:space="preserve"> </t>
    </r>
    <r>
      <rPr>
        <b/>
        <i/>
        <sz val="10"/>
        <color rgb="FF000000"/>
        <rFont val="Arial"/>
        <family val="2"/>
      </rPr>
      <t>Continúa en proceso.
24/04/2023:</t>
    </r>
    <r>
      <rPr>
        <sz val="10"/>
        <color rgb="FF000000"/>
        <rFont val="Arial"/>
        <family val="2"/>
      </rPr>
      <t xml:space="preserve"> El proceso no realiza autoevaluación de la acción, se realizará  seguimiento con base en el Plan Anual de Auditoría. </t>
    </r>
    <r>
      <rPr>
        <b/>
        <i/>
        <sz val="10"/>
        <color rgb="FF000000"/>
        <rFont val="Arial"/>
        <family val="2"/>
      </rPr>
      <t xml:space="preserve">Continúa en proceso.
04/01/2023: </t>
    </r>
    <r>
      <rPr>
        <sz val="10"/>
        <color rgb="FF000000"/>
        <rFont val="Arial"/>
        <family val="2"/>
      </rPr>
      <t>Aún no hay autoevaluación por parte del proceso, como esta acción se encuentra dentro de fechas de ejecución, se realizará seguimiento con base en el PAA de 2023 en el marco de auditoría de resolución 1519. Continúa en proceso.</t>
    </r>
  </si>
  <si>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</si>
  <si>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</si>
  <si>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Oficina Asesora de Planeación OAP, Subdirecciones misionales</t>
  </si>
  <si>
    <t>Anggie Sofía López Flórez, Jimena Gutiérrez Saray</t>
  </si>
  <si>
    <r>
      <rPr>
        <b/>
        <sz val="10"/>
        <rFont val="Arial"/>
        <family val="2"/>
      </rPr>
      <t>23/12/2022:</t>
    </r>
    <r>
      <rPr>
        <sz val="10"/>
        <rFont val="Arial"/>
        <family val="2"/>
      </rPr>
      <t xml:space="preserve">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</si>
  <si>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</si>
  <si>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r>
      <rPr>
        <b/>
        <sz val="10"/>
        <rFont val="Arial"/>
        <family val="2"/>
      </rPr>
      <t xml:space="preserve">23/12/2022: </t>
    </r>
    <r>
      <rPr>
        <sz val="10"/>
        <rFont val="Arial"/>
        <family val="2"/>
      </rPr>
      <t>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</si>
  <si>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AD2.1.5.Faltan lineamientos y/o documentación sobre la Gestión de Proyectos a nivel de la Entidad que tenga en cuenta los diferentes ítems que se describen en el control propuesto del instrumento MSPI.</t>
  </si>
  <si>
    <t>Radicado No. : 20221100071243 Resultados Evaluación del Modelo de Seguridad y Privacidad de la Información 2022</t>
  </si>
  <si>
    <t xml:space="preserve">Debilidad en la definición de los lineamientos para la gestión de proyectos. </t>
  </si>
  <si>
    <t>Definir los lineamientos para la inclusión de la seguridad y privacidad de la información en la metodología de proyectos que tenga la Entidad.</t>
  </si>
  <si>
    <t>Lineamientos documentados y aprobados</t>
  </si>
  <si>
    <t>(Documento aprobado /Documento elaborado)*100%</t>
  </si>
  <si>
    <t>31/03/2023: Se definió con la OAP que se implementará los lineamientos de seguridad para la gestión de proyectos por medio de una resolución. El borrador de resolución será enviado a la mesa técnica de seguridad digital. Continua en Proceso.
02/10/2023. Se definió y público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</si>
  <si>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25/10/2023: </t>
    </r>
    <r>
      <rPr>
        <sz val="10"/>
        <color rgb="FF000000"/>
        <rFont val="Arial"/>
        <family val="2"/>
      </rPr>
      <t>Se evidenció resolución 648 de 2023 donde se incluyen lineamientos de seguridad para la gestión de proyectos.</t>
    </r>
    <r>
      <rPr>
        <b/>
        <sz val="10"/>
        <color rgb="FF000000"/>
        <rFont val="Arial"/>
        <family val="2"/>
      </rPr>
      <t xml:space="preserve"> </t>
    </r>
    <r>
      <rPr>
        <b/>
        <i/>
        <sz val="10"/>
        <color rgb="FF000000"/>
        <rFont val="Arial"/>
        <family val="2"/>
      </rPr>
      <t xml:space="preserve">Se recomienda el cierre del hallazgo.
</t>
    </r>
    <r>
      <rPr>
        <b/>
        <sz val="10"/>
        <color rgb="FF000000"/>
        <rFont val="Arial"/>
        <family val="2"/>
      </rPr>
      <t xml:space="preserve">
25/07/2023: </t>
    </r>
    <r>
      <rPr>
        <sz val="10"/>
        <color rgb="FF000000"/>
        <rFont val="Arial"/>
        <family val="2"/>
      </rPr>
      <t xml:space="preserve">Se evidencia resolución en borrador para emitir directrices en la seguridad de la información en la gestión de proyectos en la UAESP, se encuentra en proceso de firmas, aún no se encuentra el acto administrativo en firme. </t>
    </r>
    <r>
      <rPr>
        <b/>
        <sz val="10"/>
        <color rgb="FF000000"/>
        <rFont val="Arial"/>
        <family val="2"/>
      </rPr>
      <t>Continua en proceso. 
24/04/2023</t>
    </r>
    <r>
      <rPr>
        <sz val="10"/>
        <color rgb="FF000000"/>
        <rFont val="Arial"/>
        <family val="2"/>
      </rPr>
      <t>: Se evidencia avances de implementación de metodología de gestión de proyectos. Aún se encuentra en términos de cumplimiento</t>
    </r>
    <r>
      <rPr>
        <b/>
        <i/>
        <sz val="10"/>
        <color rgb="FF000000"/>
        <rFont val="Arial"/>
        <family val="2"/>
      </rPr>
      <t>. 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 xml:space="preserve">Continúa en proceso.
</t>
    </r>
  </si>
  <si>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</si>
  <si>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</si>
  <si>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</si>
  <si>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</si>
  <si>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Gestión Tecnológica y de la Información- Gestión de Talento Humano - Gestión Asuntos Legales</t>
  </si>
  <si>
    <t>31/03/2023: Con apoyo de la SAL se han incluido en la renovación o formulación de nuevos contratos, dentro de la Obligación #18 y las declaraciones juramentadas para la reserva y confidencialidad de la información.
Para los servidores públicos, se continua con las campañas para poder lograr la firma de los acuerdos en el 100% del personal de planta. Continua en Proceso.</t>
  </si>
  <si>
    <t>25/07/2023
24/04/2023
4/01/2023</t>
  </si>
  <si>
    <r>
      <rPr>
        <b/>
        <sz val="10"/>
        <color rgb="FF000000"/>
        <rFont val="Arial"/>
        <family val="2"/>
      </rPr>
      <t xml:space="preserve">25/07/2023: </t>
    </r>
    <r>
      <rPr>
        <sz val="10"/>
        <color rgb="FF000000"/>
        <rFont val="Arial"/>
        <family val="2"/>
      </rPr>
      <t xml:space="preserve">Se evidencia acuerdo de confidencialidad y contrato con obligaciones la No. 28 donde se evidencia cumplimiento. </t>
    </r>
    <r>
      <rPr>
        <b/>
        <sz val="10"/>
        <color rgb="FF000000"/>
        <rFont val="Arial"/>
        <family val="2"/>
      </rPr>
      <t>Se recomienda cierre del hallazgo.
24/04/2023</t>
    </r>
    <r>
      <rPr>
        <sz val="10"/>
        <color rgb="FF000000"/>
        <rFont val="Arial"/>
        <family val="2"/>
      </rPr>
      <t>: Se evidencian avance importantes en cuanto al acuerdo e confidencialidad, actualmente se encuentra en proceso para los funcionarios públicos, como aún se encuentra en términos se validará nuevamente en el próximo seguimiento.</t>
    </r>
    <r>
      <rPr>
        <b/>
        <i/>
        <sz val="10"/>
        <color rgb="FF000000"/>
        <rFont val="Arial"/>
        <family val="2"/>
      </rPr>
      <t xml:space="preserve"> Continúa e proceso.
</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</si>
  <si>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t>
  </si>
  <si>
    <t>Debilidad en el levantamiento del inventario de activos de información de la entidad</t>
  </si>
  <si>
    <t xml:space="preserve">Actualizar el inventario de activos de información </t>
  </si>
  <si>
    <t>Inventario de activos de información actualizado</t>
  </si>
  <si>
    <t>31/03/2023: Se solicitó la actualización del inventario de activos de información por medio del Oficio 20231400025483. Se han enviado las matrices por correo electrónico, antes de radicar y consolidar el inventario de la Entidad.</t>
  </si>
  <si>
    <t xml:space="preserve">
25/07/2023
24/04/2023
4/01/2023</t>
  </si>
  <si>
    <r>
      <rPr>
        <b/>
        <sz val="10"/>
        <color rgb="FF000000"/>
        <rFont val="Arial"/>
        <family val="2"/>
      </rPr>
      <t>25/07/2023</t>
    </r>
    <r>
      <rPr>
        <sz val="10"/>
        <color rgb="FF000000"/>
        <rFont val="Arial"/>
        <family val="2"/>
      </rPr>
      <t xml:space="preserve">: Se evidencia en acta de CIGD del 29 de mayo la aprobación a los activos de información y  en el link aportado por el proceso se evidencia matriz unificada de activos de información evidenciando su cumplimiento. Se recomienda cierre del hallazgo.
</t>
    </r>
    <r>
      <rPr>
        <b/>
        <sz val="10"/>
        <color rgb="FF000000"/>
        <rFont val="Arial"/>
        <family val="2"/>
      </rPr>
      <t>24/04/2023</t>
    </r>
    <r>
      <rPr>
        <sz val="10"/>
        <color rgb="FF000000"/>
        <rFont val="Arial"/>
        <family val="2"/>
      </rPr>
      <t xml:space="preserve">: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</si>
  <si>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</si>
  <si>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Debilidad en la implementación de controles para la transferencia de conocimiento</t>
  </si>
  <si>
    <t>Implementar el procedimiento GCI-PC-02 V1 Gestión del Conocimiento</t>
  </si>
  <si>
    <t>Inventario de conocimiento tácito y explicito</t>
  </si>
  <si>
    <t>(Inventario aprobado /Inventario elaborado)*100%</t>
  </si>
  <si>
    <r>
      <rPr>
        <b/>
        <sz val="10"/>
        <rFont val="Arial"/>
        <family val="2"/>
      </rPr>
      <t xml:space="preserve">31/03/2023: </t>
    </r>
    <r>
      <rPr>
        <sz val="10"/>
        <rFont val="Arial"/>
        <family val="2"/>
      </rPr>
      <t xml:space="preserve">Continua en proceso
</t>
    </r>
    <r>
      <rPr>
        <b/>
        <sz val="10"/>
        <rFont val="Arial"/>
        <family val="2"/>
      </rPr>
      <t xml:space="preserve">
02/10/2023:</t>
    </r>
    <r>
      <rPr>
        <sz val="10"/>
        <rFont val="Arial"/>
        <family val="2"/>
      </rPr>
      <t xml:space="preserve"> Se recopiló el inventario del conocimiento tácito y explicito. Se revisó con el Ingeniero Cesar Beltran . Se adjunta acta y evidencia del inventario. Alguna información''on se considera de carácter reservada por los datos asociados a infraestructura. Se solicita el cierre de la Acción.</t>
    </r>
  </si>
  <si>
    <r>
      <t xml:space="preserve">
</t>
    </r>
    <r>
      <rPr>
        <b/>
        <sz val="10"/>
        <color rgb="FF000000"/>
        <rFont val="Arial"/>
        <family val="2"/>
      </rPr>
      <t xml:space="preserve">25/10/2023: </t>
    </r>
    <r>
      <rPr>
        <sz val="10"/>
        <color rgb="FF000000"/>
        <rFont val="Arial"/>
        <family val="2"/>
      </rPr>
      <t>Se evidenció acta de reunión con ejecución de la acción sobre gestión de conocimiento tácito y explícito,</t>
    </r>
    <r>
      <rPr>
        <i/>
        <sz val="10"/>
        <color rgb="FF000000"/>
        <rFont val="Arial"/>
        <family val="2"/>
      </rPr>
      <t xml:space="preserve"> </t>
    </r>
    <r>
      <rPr>
        <b/>
        <i/>
        <sz val="10"/>
        <color rgb="FF000000"/>
        <rFont val="Arial"/>
        <family val="2"/>
      </rPr>
      <t xml:space="preserve">Se recomienda cierre del hallazgo.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 Continúa en proceso.
</t>
    </r>
    <r>
      <rPr>
        <b/>
        <sz val="10"/>
        <color rgb="FF000000"/>
        <rFont val="Arial"/>
        <family val="2"/>
      </rPr>
      <t>24/04/2023:</t>
    </r>
    <r>
      <rPr>
        <sz val="10"/>
        <color rgb="FF000000"/>
        <rFont val="Arial"/>
        <family val="2"/>
      </rPr>
      <t xml:space="preserve"> No se presenta autoevaluación del proceso para este seguimiento, se validará en próximo seguimiento dado con el plan anual de auditoría. </t>
    </r>
    <r>
      <rPr>
        <b/>
        <i/>
        <sz val="10"/>
        <color rgb="FF000000"/>
        <rFont val="Arial"/>
        <family val="2"/>
      </rPr>
      <t>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</si>
  <si>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</si>
  <si>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</si>
  <si>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</si>
  <si>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2/01/2023: se presenta y se definen los lineamientos para el etiquetado de información, esta información es socializada en la cuarta mesa técnica de seguridad digital. Actualmente se encuentra en aprobación por la OAP el Procedimiento de Activos e información y el Manual Clasificación de Activos de Información.
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t>
  </si>
  <si>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 C</t>
    </r>
    <r>
      <rPr>
        <b/>
        <sz val="10"/>
        <color rgb="FF000000"/>
        <rFont val="Arial"/>
        <family val="2"/>
      </rPr>
      <t>ontinúa en proceso.
24/04/2023:</t>
    </r>
    <r>
      <rPr>
        <sz val="10"/>
        <color rgb="FF000000"/>
        <rFont val="Arial"/>
        <family val="2"/>
      </rPr>
      <t xml:space="preserve"> Se evidencia cumplimiento con base en la acción e indicador; sin embargo, en la auditoría de MSPI se validará el etiquetado ya aplicado a la entidad. </t>
    </r>
    <r>
      <rPr>
        <b/>
        <i/>
        <sz val="10"/>
        <color rgb="FF000000"/>
        <rFont val="Arial"/>
        <family val="2"/>
      </rPr>
      <t xml:space="preserve">Se recomienda cierre del hallazgo.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</si>
  <si>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AD4.3.1.Aún no se evidencia la aplicabilidad de directrices, guías, lineamientos y procedimientos para la gestión de medios removibles, y su seguimiento correspondiente en producción (DLP - Data Los Prevention).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</si>
  <si>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</si>
  <si>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</si>
  <si>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</si>
  <si>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31/03/2023: Se definió un plan de trabajo y mensualmente se realiza seguimiento mediante la gestión de riesgos del proceso de la oficina TIC. Pendiente el informe final de la implementación. Continua en Proceso.</t>
  </si>
  <si>
    <t>25/07/2023
25/04/2023
24/04/2023
4/01/2023</t>
  </si>
  <si>
    <r>
      <rPr>
        <b/>
        <sz val="10"/>
        <color rgb="FF000000"/>
        <rFont val="Arial"/>
        <family val="2"/>
      </rPr>
      <t xml:space="preserve">25/07/2023: </t>
    </r>
    <r>
      <rPr>
        <sz val="10"/>
        <color rgb="FF000000"/>
        <rFont val="Arial"/>
        <family val="2"/>
      </rPr>
      <t xml:space="preserve">Se evidencia informe del 5 de junio donde se presenta las actividades desarrolladas para bloquear medios removibles(USB) y procesos a los cuales se les aplicó la política respectiva. Se recomienda cierre del hallazgo.
</t>
    </r>
    <r>
      <rPr>
        <b/>
        <sz val="10"/>
        <color rgb="FF000000"/>
        <rFont val="Arial"/>
        <family val="2"/>
      </rPr>
      <t xml:space="preserve">
24/04/2023: </t>
    </r>
    <r>
      <rPr>
        <sz val="10"/>
        <color rgb="FF000000"/>
        <rFont val="Arial"/>
        <family val="2"/>
      </rPr>
      <t>Se evidencia avances en la implementación de estos lineamientos y directrices a través de la herramienta de Trend Micro, se encuentra en  términos de cumplimiento por lo tanto, se validará nuevamente en el próximo seguimiento.</t>
    </r>
    <r>
      <rPr>
        <b/>
        <i/>
        <sz val="10"/>
        <color rgb="FF000000"/>
        <rFont val="Arial"/>
        <family val="2"/>
      </rPr>
      <t xml:space="preserve"> 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</si>
  <si>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AD5.1.2.Falta de gestión de conocimiento GC por parte de los profesionales del área para minimizar riesgos de respaldo para administración de servicios con sus correspondientes documentaciones a lugar, es decir no solo del que 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</si>
  <si>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</si>
  <si>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Documentar como se realiza la respuesta y recuperación  de los servicios críticos de TI</t>
  </si>
  <si>
    <t xml:space="preserve">Plan respuesta y recuperación  de desastres documentado aprobados </t>
  </si>
  <si>
    <t>31/03/2023: El plan de recuperación de desastres se incluyó dentro del BCP aprobado por comité institucional de gestión y desempeño el 15 de diciembre del 2022. Numeral 12 del documento. 
Por lo anterior se solicita el cierre de la acción por estar al 100% el indicador.</t>
  </si>
  <si>
    <t>24/04/2023
4/01/2023</t>
  </si>
  <si>
    <r>
      <rPr>
        <b/>
        <sz val="10"/>
        <rFont val="Arial"/>
        <family val="2"/>
      </rPr>
      <t>24/04/2023:</t>
    </r>
    <r>
      <rPr>
        <sz val="10"/>
        <rFont val="Arial"/>
        <family val="2"/>
      </rPr>
      <t xml:space="preserve"> Se evidencia cumplimiento con base en la acción; sin embargo, se validará nuevamente el criterio de GC en el marco de la auditoría de MSPI.</t>
    </r>
    <r>
      <rPr>
        <b/>
        <i/>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</si>
  <si>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</si>
  <si>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</si>
  <si>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</si>
  <si>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</si>
  <si>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31/03/2023: El BCP fue aprobado por comité institucional de gestión y desempeño el 15 de diciembre del 2022. Numeral 12 del documento. 
Por lo anterior se solicita el cierre de la acción por estar al 100% el indicador.</t>
  </si>
  <si>
    <t>24/04/2022
4/01/2023</t>
  </si>
  <si>
    <r>
      <rPr>
        <b/>
        <sz val="10"/>
        <rFont val="Arial"/>
        <family val="2"/>
      </rPr>
      <t>24/04/2023:</t>
    </r>
    <r>
      <rPr>
        <sz val="10"/>
        <rFont val="Arial"/>
        <family val="2"/>
      </rPr>
      <t xml:space="preserve"> Se evidencia plan de continuidad del negocio de 2022 y aprobado por le comité de gestión y desempeño. </t>
    </r>
    <r>
      <rPr>
        <b/>
        <i/>
        <sz val="10"/>
        <rFont val="Arial"/>
        <family val="2"/>
      </rPr>
      <t>Se recomienda el cierre de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</si>
  <si>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AD.6.1.2.Se observa debilidad en el protocolo de instalación de equipos y software, y contemplar una política de propiedad intelectual que abordaría el control numeral 1. </t>
  </si>
  <si>
    <t>La entidad no cuenta con una política de propiedad intelectual</t>
  </si>
  <si>
    <t>Aprobar la política de  propiedad intelectual</t>
  </si>
  <si>
    <t>Política de propiedad intelectual aprobada</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</si>
  <si>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
31/03/2023:Documento en borrador
012/10/2023: Se aprobó la política el 19 de septiembre del 2023. 
Evidencia: https://www.uaesp.gov.co/mipg/documentos-sig/gestionti/planes/Pol%C3%ADtica%20Propiedad%20Intelectual%20UAESP.pdf
Se solicita cierre de la acción.</t>
  </si>
  <si>
    <t>25/10/2023
25/07/2023
24/04/2023
04/01/2023</t>
  </si>
  <si>
    <r>
      <rPr>
        <b/>
        <sz val="10"/>
        <color rgb="FF000000"/>
        <rFont val="Arial"/>
        <family val="2"/>
      </rPr>
      <t xml:space="preserve">25/10/2023: </t>
    </r>
    <r>
      <rPr>
        <sz val="10"/>
        <color rgb="FF000000"/>
        <rFont val="Arial"/>
        <family val="2"/>
      </rPr>
      <t>Se evidenció cumplimiento política de propiedad intelectual de septiembre de 2023 publicada en MIPG.</t>
    </r>
    <r>
      <rPr>
        <b/>
        <sz val="10"/>
        <color rgb="FF000000"/>
        <rFont val="Arial"/>
        <family val="2"/>
      </rPr>
      <t xml:space="preserve"> </t>
    </r>
    <r>
      <rPr>
        <b/>
        <i/>
        <sz val="10"/>
        <color rgb="FF000000"/>
        <rFont val="Arial"/>
        <family val="2"/>
      </rPr>
      <t>Se recomienda cierre del hallazgo</t>
    </r>
    <r>
      <rPr>
        <b/>
        <sz val="10"/>
        <color rgb="FF000000"/>
        <rFont val="Arial"/>
        <family val="2"/>
      </rPr>
      <t>.
25/07/2023:</t>
    </r>
    <r>
      <rPr>
        <sz val="10"/>
        <color rgb="FF000000"/>
        <rFont val="Arial"/>
        <family val="2"/>
      </rPr>
      <t xml:space="preserve"> El proceso no realiza autoevaluación de la acción, se realizará  seguimiento con base en el Plan Anual de Auditoría. </t>
    </r>
    <r>
      <rPr>
        <b/>
        <sz val="10"/>
        <color rgb="FF000000"/>
        <rFont val="Arial"/>
        <family val="2"/>
      </rPr>
      <t>Continúa en proceso.
24/04/2023:</t>
    </r>
    <r>
      <rPr>
        <sz val="10"/>
        <color rgb="FF000000"/>
        <rFont val="Arial"/>
        <family val="2"/>
      </rPr>
      <t xml:space="preserve"> Se evidencia borrador de política de propiedad intelectual, aún se encuentra en tiempo de cumplimiento, se validará en el próximo seguimiento. </t>
    </r>
    <r>
      <rPr>
        <b/>
        <i/>
        <sz val="10"/>
        <color rgb="FF000000"/>
        <rFont val="Arial"/>
        <family val="2"/>
      </rPr>
      <t xml:space="preserve">Continúa en proceso.
</t>
    </r>
    <r>
      <rPr>
        <b/>
        <sz val="10"/>
        <color rgb="FF000000"/>
        <rFont val="Arial"/>
        <family val="2"/>
      </rPr>
      <t>04/01/2023:</t>
    </r>
    <r>
      <rPr>
        <sz val="10"/>
        <color rgb="FF000000"/>
        <rFont val="Arial"/>
        <family val="2"/>
      </rPr>
      <t xml:space="preserve">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color rgb="FF00000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</si>
  <si>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</si>
  <si>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</si>
  <si>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</si>
  <si>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</si>
  <si>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31/03/2023: Se aprobó el documento y se encuentra publicado en el SIG https://www.uaesp.gov.co/mipg/documentos-sig/gestionti/manuales/GTI-MN-05%20V1%20Tratamiento%20de%20Datos%20Personales.pdf
Por lo anterior, se solicita el cierre por estar al 100% el indicador y cumpliendo con la acción aprobada en este plan.</t>
  </si>
  <si>
    <r>
      <rPr>
        <b/>
        <sz val="10"/>
        <rFont val="Arial"/>
        <family val="2"/>
      </rPr>
      <t>24/04/2023</t>
    </r>
    <r>
      <rPr>
        <sz val="10"/>
        <rFont val="Arial"/>
        <family val="2"/>
      </rPr>
      <t>: Se evidencia manual de política de datos personales aprobado y publicado en la página web, cumple con la acción e indicador formulado.</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</si>
  <si>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</si>
  <si>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</si>
  <si>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</si>
  <si>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</si>
  <si>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Gestión Tecnológica y de la Información- Gestión Asuntos Legales</t>
  </si>
  <si>
    <t>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
Gestión de talento Humano definió y aprobó en el SIG el formato GTH-FM-55 V1 Acuerdo de Confidencialidad para el personal de planta.
Por lo anterior, se solicita el cierre de la acción por cumplir con la acción descrita, documentos aprobados, y por lo tanto se encuentra el indicador al 100%.</t>
  </si>
  <si>
    <r>
      <rPr>
        <b/>
        <sz val="10"/>
        <rFont val="Arial"/>
        <family val="2"/>
      </rPr>
      <t xml:space="preserve">24/04/2023: </t>
    </r>
    <r>
      <rPr>
        <sz val="10"/>
        <rFont val="Arial"/>
        <family val="2"/>
      </rPr>
      <t xml:space="preserve">Se evidencia documentos de acuerdos de confidencialidad realizados por parte de la sal, es decir, cumple con la acción e indicador formulados. </t>
    </r>
    <r>
      <rPr>
        <b/>
        <i/>
        <sz val="10"/>
        <rFont val="Arial"/>
        <family val="2"/>
      </rPr>
      <t xml:space="preserve">Se recomienda el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</si>
  <si>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</si>
  <si>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31/03/2023: La SAL definió la cláusula 9 de las obligaciones generales sobre reserva y confidencialidad de la información para proveedores.
Por lo anterior, se solicita el cierre de la acción por cumplir con la acción descrita, documentos aprobados, y por lo tanto se encuentra el indicador al 100%.</t>
  </si>
  <si>
    <r>
      <rPr>
        <b/>
        <sz val="10"/>
        <rFont val="Arial"/>
        <family val="2"/>
      </rPr>
      <t>24/04/2023:</t>
    </r>
    <r>
      <rPr>
        <sz val="10"/>
        <rFont val="Arial"/>
        <family val="2"/>
      </rPr>
      <t xml:space="preserve"> Se evidencia documentación aportada por la SAL es decir, se evidencia cumplimiento con base en la acción e indicador respectivamente. </t>
    </r>
    <r>
      <rPr>
        <b/>
        <i/>
        <sz val="10"/>
        <rFont val="Arial"/>
        <family val="2"/>
      </rPr>
      <t>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</si>
  <si>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</si>
  <si>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</si>
  <si>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Revisión e implementación de la cobertura de sistema de gestión de contraseñas en la red interna.</t>
  </si>
  <si>
    <t>Informe de implementación del sistema de gestión de contraseñas</t>
  </si>
  <si>
    <t>31/03/2023: Continua en proceso</t>
  </si>
  <si>
    <r>
      <t>25/07/2023:</t>
    </r>
    <r>
      <rPr>
        <sz val="10"/>
        <rFont val="Arial"/>
        <family val="2"/>
      </rPr>
      <t xml:space="preserve"> Se evidencia la implementación de gestión de contraseñas, por lo tanto se evidencia cumplimiento de la acción. </t>
    </r>
    <r>
      <rPr>
        <b/>
        <i/>
        <sz val="10"/>
        <rFont val="Arial"/>
        <family val="2"/>
      </rPr>
      <t>Se recomienda el cierre del hallazgo.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</si>
  <si>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T.1.4.2.No se ha configurado una advertencia general acerca de que sólo los usuarios autorizados pueden acceder al computador, literal b) del control.</t>
  </si>
  <si>
    <t>No se encuentra aplicada la política configurada para generar la alerta al inicio de sesión</t>
  </si>
  <si>
    <t>Implementar la política hacia el usuario final desde el directorio activo</t>
  </si>
  <si>
    <t>Informe de la implementación de la política</t>
  </si>
  <si>
    <r>
      <rPr>
        <b/>
        <sz val="10"/>
        <rFont val="Arial"/>
        <family val="2"/>
      </rPr>
      <t>31/03/2023</t>
    </r>
    <r>
      <rPr>
        <sz val="10"/>
        <rFont val="Arial"/>
        <family val="2"/>
      </rPr>
      <t>: Continua en proceso
02/10/2023: Se realizó la configuración de la GPO en el Dominio de la Entidad. Se solicita cierre de la acción.</t>
    </r>
  </si>
  <si>
    <r>
      <t xml:space="preserve">25/10/2023: </t>
    </r>
    <r>
      <rPr>
        <sz val="10"/>
        <rFont val="Arial"/>
        <family val="2"/>
      </rPr>
      <t>Se evidenció cumplimiento de la acción.</t>
    </r>
    <r>
      <rPr>
        <b/>
        <sz val="10"/>
        <rFont val="Arial"/>
        <family val="2"/>
      </rPr>
      <t xml:space="preserve"> </t>
    </r>
    <r>
      <rPr>
        <b/>
        <i/>
        <sz val="10"/>
        <rFont val="Arial"/>
        <family val="2"/>
      </rPr>
      <t xml:space="preserve">Se recomienda cierre del hallazgo.
</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</si>
  <si>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T.2.1.2.En el Manual de Políticas de la Información se evidencian lineamientos de controles criptográficos, pero no se observa el desarrollo en protección y tiempo de vida de las llaves criptográficas</t>
  </si>
  <si>
    <t>No se cuenta con un plan de trabajo para la implementación de controles criptográficos</t>
  </si>
  <si>
    <t>Informe de los controles criptográficos empleados en la Entidad</t>
  </si>
  <si>
    <t>Informe de controles criptográficos.</t>
  </si>
  <si>
    <t>Informe entregado/Informe aprobado) *100</t>
  </si>
  <si>
    <t>31/03/2023
24/05/2024</t>
  </si>
  <si>
    <t>4/01/2023
24/04/2023
25/07/2023
25/10/2023
02/04/2024
30/05/2024</t>
  </si>
  <si>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</si>
  <si>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t>Falta de mantenimiento eléctrico y locativo al cuarto eléctrico</t>
  </si>
  <si>
    <t>Elaborar un Informe de las condiciones y recomendaciones para el cuarto eléctrico</t>
  </si>
  <si>
    <t>Informe de condiciones y recomendaciones para el cuarto eléctrico</t>
  </si>
  <si>
    <r>
      <rPr>
        <b/>
        <sz val="10"/>
        <rFont val="Arial"/>
        <family val="2"/>
      </rPr>
      <t>31/03/2023</t>
    </r>
    <r>
      <rPr>
        <sz val="10"/>
        <rFont val="Arial"/>
        <family val="2"/>
      </rPr>
      <t>: Continua en proceso</t>
    </r>
  </si>
  <si>
    <r>
      <t xml:space="preserve">25/07/2023: </t>
    </r>
    <r>
      <rPr>
        <sz val="10"/>
        <rFont val="Arial"/>
        <family val="2"/>
      </rPr>
      <t xml:space="preserve">Se evidencia cumplimiento con la ejecución de la acción, en la próxima auditoría de MSPI se validará nuevamente las condiciones del cuarto eléctrico.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</si>
  <si>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</si>
  <si>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</si>
  <si>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</si>
  <si>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</si>
  <si>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t>31/03/2023
31/10/2023</t>
  </si>
  <si>
    <r>
      <rPr>
        <b/>
        <sz val="10"/>
        <rFont val="Arial"/>
        <family val="2"/>
      </rPr>
      <t>31/03/2023</t>
    </r>
    <r>
      <rPr>
        <sz val="10"/>
        <rFont val="Arial"/>
        <family val="2"/>
      </rPr>
      <t xml:space="preserve">: Continua en proceso
31/10/2023: Los recursos asignados a la Oficina de TIC no son suficientes para suplir todas las necesidades que se requieren a nivel de tecnología. </t>
    </r>
  </si>
  <si>
    <t>30/11/2023
25/10/2023
25/07/2023
24/04/2023
4/01/2023</t>
  </si>
  <si>
    <r>
      <t xml:space="preserve">30/11/2023: </t>
    </r>
    <r>
      <rPr>
        <sz val="10"/>
        <rFont val="Arial"/>
        <family val="2"/>
      </rPr>
      <t>El proceso presenta informe técnico de la red LAN de casitas donde presenta los estudios técnicos realizados y las recomendaciones correspondientes a seguí, se evidencia cumplimiento de la acción descrita</t>
    </r>
    <r>
      <rPr>
        <b/>
        <sz val="10"/>
        <rFont val="Arial"/>
        <family val="2"/>
      </rPr>
      <t xml:space="preserve">. </t>
    </r>
    <r>
      <rPr>
        <b/>
        <i/>
        <sz val="10"/>
        <rFont val="Arial"/>
        <family val="2"/>
      </rPr>
      <t>Se recomienda el cierre del hallazgo.</t>
    </r>
    <r>
      <rPr>
        <b/>
        <sz val="10"/>
        <rFont val="Arial"/>
        <family val="2"/>
      </rPr>
      <t xml:space="preserve">
25/10/2023: </t>
    </r>
    <r>
      <rPr>
        <sz val="10"/>
        <rFont val="Arial"/>
        <family val="2"/>
      </rPr>
      <t>El proceso no presenta autoevaluación se validará en el próximo seguimiento en el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</si>
  <si>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</si>
  <si>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</si>
  <si>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</si>
  <si>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</si>
  <si>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</si>
  <si>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</si>
  <si>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r>
      <t xml:space="preserve">25/10/2023: </t>
    </r>
    <r>
      <rPr>
        <sz val="10"/>
        <rFont val="Arial"/>
        <family val="2"/>
      </rPr>
      <t>Se evidenció Plan Priorizado de Mantenimiento TIC - Usuario final del mes de julio, se evidenció ejecución del mes de agosto</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documento de "Plan Priorizado de Mantenimiento TIC - Usuario final_V2". Sin embargo, a la fecha no se define lo que se va a realizar si ejecutar el plan o contar con contrato de mantenimiento, por lo tanto, no se puede dar cierre al hallazgo.</t>
    </r>
    <r>
      <rPr>
        <b/>
        <sz val="10"/>
        <rFont val="Arial"/>
        <family val="2"/>
      </rPr>
      <t xml:space="preserve"> </t>
    </r>
    <r>
      <rPr>
        <b/>
        <i/>
        <sz val="10"/>
        <rFont val="Arial"/>
        <family val="2"/>
      </rPr>
      <t xml:space="preserve">Continua en proceso.
</t>
    </r>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b/>
        <i/>
        <sz val="10"/>
        <rFont val="Arial"/>
        <family val="2"/>
      </rPr>
      <t xml:space="preserve"> </t>
    </r>
    <r>
      <rPr>
        <sz val="10"/>
        <rFont val="Arial"/>
        <family val="2"/>
      </rPr>
      <t>Aún no hay autoevaluación por parte del proceso, como esta acción se encuentra dentro de fechas de ejecución, se realizará seguimiento con base en el PAA de 2023 en el marco de auditoría de MSPI.</t>
    </r>
    <r>
      <rPr>
        <b/>
        <i/>
        <sz val="10"/>
        <rFont val="Arial"/>
        <family val="2"/>
      </rPr>
      <t xml:space="preserve"> Continúa en proceso.</t>
    </r>
  </si>
  <si>
    <t xml:space="preserve">T.3.2.9.Contar con un mecanismo para evitar el uso no autorizado de periféricos (ej. impresoras), ítem c) del control. </t>
  </si>
  <si>
    <t>No se tiene documentado el mecanismo implementado para el uso de los periféricos</t>
  </si>
  <si>
    <t>Elaborar informe de los lineamientos implementados para evitar el uso de periféricos no autorizado</t>
  </si>
  <si>
    <t xml:space="preserve">Informe sobre lineamientos implementados </t>
  </si>
  <si>
    <r>
      <t>25/07/2023:</t>
    </r>
    <r>
      <rPr>
        <sz val="10"/>
        <rFont val="Arial"/>
        <family val="2"/>
      </rPr>
      <t xml:space="preserve"> Se evidencia documento de "Aseguramiento impresoras ". Se evidencia cumplimiento de la acción, sin embargo, se volverá a validar en la auditoría de MSPI.</t>
    </r>
    <r>
      <rPr>
        <b/>
        <sz val="10"/>
        <rFont val="Arial"/>
        <family val="2"/>
      </rPr>
      <t xml:space="preserve">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</si>
  <si>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</si>
  <si>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</si>
  <si>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</si>
  <si>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</si>
  <si>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31/10/2023</t>
    </r>
    <r>
      <rPr>
        <sz val="10"/>
        <rFont val="Arial"/>
        <family val="2"/>
      </rPr>
      <t>: Se elabora y aprueba capacity planing por parte del jefe de la Oficina TIC, describiendo la situación actual y necesidades futuras. Se solicita cierre de la acción.</t>
    </r>
  </si>
  <si>
    <r>
      <t xml:space="preserve">30/11/2023: </t>
    </r>
    <r>
      <rPr>
        <sz val="10"/>
        <rFont val="Arial"/>
        <family val="2"/>
      </rPr>
      <t>Se evidencia documento de plan de gestión de la capacidad de TI, el cual corresponde con la acción propuesta.</t>
    </r>
    <r>
      <rPr>
        <b/>
        <sz val="10"/>
        <rFont val="Arial"/>
        <family val="2"/>
      </rPr>
      <t xml:space="preserve"> </t>
    </r>
    <r>
      <rPr>
        <b/>
        <i/>
        <sz val="10"/>
        <rFont val="Arial"/>
        <family val="2"/>
      </rPr>
      <t xml:space="preserve">Se recomienda el cierre del hallazgo.
</t>
    </r>
    <r>
      <rPr>
        <b/>
        <sz val="10"/>
        <rFont val="Arial"/>
        <family val="2"/>
      </rPr>
      <t xml:space="preserve">
25/10/2023:</t>
    </r>
    <r>
      <rPr>
        <sz val="10"/>
        <rFont val="Arial"/>
        <family val="2"/>
      </rPr>
      <t xml:space="preserve"> El proceso no realiza autoevaluación de la acción, se realizará  seguimiento con base en el Plan Anual de Auditoría.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xml:space="preserve">: Se evidencia documento de avance de capacidad actual, se validará en el próximo seguimiento que se encuentre complemento con la capacidad futura, se encuentra en términos de cumplimiento. </t>
    </r>
    <r>
      <rPr>
        <b/>
        <i/>
        <sz val="10"/>
        <rFont val="Arial"/>
        <family val="2"/>
      </rPr>
      <t xml:space="preserve">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</si>
  <si>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</si>
  <si>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</si>
  <si>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</si>
  <si>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</si>
  <si>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19/07/2023:</t>
    </r>
    <r>
      <rPr>
        <sz val="10"/>
        <rFont val="Arial"/>
        <family val="2"/>
      </rPr>
      <t xml:space="preserve"> El SIEM estuvo en producción hasta marzo, no obstante, por el alto consumo de crédito se debió apagar hasta que no se hiciera la compra de mas créditos que permitieran seguir funcionando y subiendo servicios críticos a la nube Aure. Por el momento, se monitorean amenazas y eventos de seguridad por medio de Microsoft security/defender. Se solicita cierre de la acción, aunque no este ne producción, hasta marzo estaba integrado con logs de sicapital, Orfeo y herramientas de seguridad.</t>
    </r>
  </si>
  <si>
    <r>
      <t xml:space="preserve">25/10/2023: </t>
    </r>
    <r>
      <rPr>
        <sz val="10"/>
        <rFont val="Arial"/>
        <family val="2"/>
      </rPr>
      <t>El proceso no presenta autoevaluación sin embargo,  con base en la evaluación anterior se justifica su no funcionamiento en el momento, el  marco del auditoría de MSPI se validará nuevamente cual correlacionador de eventos se tiene actualmente.</t>
    </r>
    <r>
      <rPr>
        <b/>
        <i/>
        <sz val="10"/>
        <rFont val="Arial"/>
        <family val="2"/>
      </rPr>
      <t xml:space="preserve"> Se recomienda el cierre del hallazgo</t>
    </r>
    <r>
      <rPr>
        <sz val="10"/>
        <rFont val="Arial"/>
        <family val="2"/>
      </rPr>
      <t xml:space="preserve">.
</t>
    </r>
    <r>
      <rPr>
        <b/>
        <sz val="10"/>
        <rFont val="Arial"/>
        <family val="2"/>
      </rPr>
      <t xml:space="preserve">
25/07/2023: </t>
    </r>
    <r>
      <rPr>
        <sz val="10"/>
        <rFont val="Arial"/>
        <family val="2"/>
      </rPr>
      <t>El proceso manifiesta que actualmente no se está utilizando, es decir el hallazgo aún no se mitiga y la acción no se está cumpliendo, es importante que el proceso presente solución y/o alternativa, aún se encuentra en fecha de cumplimiento, por lo que se realizará  seguimiento con base en el Plan Anual de Auditoría.</t>
    </r>
    <r>
      <rPr>
        <b/>
        <i/>
        <sz val="10"/>
        <rFont val="Arial"/>
        <family val="2"/>
      </rPr>
      <t xml:space="preserve"> Continúa en proceso.
24/04/2023:</t>
    </r>
    <r>
      <rPr>
        <sz val="10"/>
        <rFont val="Arial"/>
        <family val="2"/>
      </rPr>
      <t xml:space="preserve"> Se evidencia documento de avance de afinamiento del SIEM, como aún se encuentra en términos se procederá a validar en el próximo seguimiento.</t>
    </r>
    <r>
      <rPr>
        <b/>
        <i/>
        <sz val="10"/>
        <rFont val="Arial"/>
        <family val="2"/>
      </rPr>
      <t xml:space="preserve"> 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</si>
  <si>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T.5.1.1.Falta validar la aplicación de las políticas de contraseñas toda vez que, para algunos usuarios de la OCI, no está solicitando actualización de contraseñas y las políticas de actualización por ejemplo de Wallpaper, no se cumplen igual para todos</t>
  </si>
  <si>
    <t>Debilidad en la implementación de políticas de contraseñas para usuarios finales</t>
  </si>
  <si>
    <t>Elaborar un plan de intervención a los equipos de OCI para verificar  las políticas aplicadas desde el servidor de dominio.</t>
  </si>
  <si>
    <t xml:space="preserve">Informe de implementación de políticas de contraseñas </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</si>
  <si>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02/10/2023</t>
    </r>
    <r>
      <rPr>
        <sz val="10"/>
        <rFont val="Arial"/>
        <family val="2"/>
      </rPr>
      <t xml:space="preserve">: Se presenta informe de riesgos del mes de mayo, donde se evidencia la configuración de políticas al usuario final. Se comprueba con la OCI que los usuarios pueden gestionar la contraseña desde el dominio. EL MSPI indica la autogestión de contraseña sin especificar el modo. Con los recursos actuales de la Entidad, ya se puede autogestionar las contraseñas desde el Dominio. Se solicita cierre de la acción.
</t>
    </r>
  </si>
  <si>
    <r>
      <t xml:space="preserve">25/10/2023: </t>
    </r>
    <r>
      <rPr>
        <sz val="10"/>
        <rFont val="Arial"/>
        <family val="2"/>
      </rPr>
      <t>Se evidenció informe de implementación de autogestión de contraseñas usuario final,</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 xml:space="preserve">Se evidencia lineamientos de política de contraseñas, sin embargo al validar en la OCI actualmente NO a todos los funcionarios les está aplicando esta política, por lo tanto, no se da cierre del hallazgo. aún se encuentra en fecha de cumplimiento, por lo que se realizará nuevamente seguimiento con base en el Plan Anual de Auditorías. </t>
    </r>
    <r>
      <rPr>
        <b/>
        <i/>
        <sz val="10"/>
        <rFont val="Arial"/>
        <family val="2"/>
      </rPr>
      <t>Continúa en proceso.
24/04/2023:</t>
    </r>
    <r>
      <rPr>
        <sz val="10"/>
        <rFont val="Arial"/>
        <family val="2"/>
      </rPr>
      <t xml:space="preserve"> El proceso presenta autoevaluación, al validar evidencias no las hay; sin embargo, como se encuentra en términos de fecha se validará en el próximo seguimiento. </t>
    </r>
    <r>
      <rPr>
        <b/>
        <i/>
        <sz val="10"/>
        <rFont val="Arial"/>
        <family val="2"/>
      </rPr>
      <t xml:space="preserve">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</si>
  <si>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 xml:space="preserve">T.5.1.2.Debilidad en los mecanismos de requerimientos técnicos para la conexión segura como lo establece los ítems del control del modelo. </t>
  </si>
  <si>
    <t>Debilidad en lo controles de acceso a la red de datos y comunicaciones de la entidad</t>
  </si>
  <si>
    <t>Informe de implementación de control de acceso a la RED</t>
  </si>
  <si>
    <t xml:space="preserve">Informe de los controles de acceso implementados </t>
  </si>
  <si>
    <t xml:space="preserve">
04/01/2023: Aún no hay autoevaluación por parte del proceso, como esta acción se encuentra dentro de fechas de ejecución, se realizará seguimiento con base en el PAA de 2023 en el marco de auditoría de MSPI. Continúa en proceso.
24/04/2023: El proceso no presenta autoevaluación para este seguimiento, como aún se encuentra en términos se validará en el próximo seguimiento con base en al plan anual de auditoría. Continua en proceso.
25/07/2023:  El proceso no presenta autoevaluación para este seguimiento, como aún se encuentra en términos se validará en el próximo seguimiento con base en al plan anual de auditoría. Continua en proceso.
25/10/2023: El proceso no presenta autoevaluación para este seguimiento, como aún se encuentra en términos se validará en el próximo seguimiento con base en al plan anual de auditoría. Continua en proceso.
02/04/2024: El proceso no presenta autoevaluación a corte de marzo de 2023, se realizará seguimiento en el mes de abril toda vez que su cumplimiento es en mayo. Continúa en proceso.
30/05/2024-LMVL: El proceso presenta autoevaluación donde se presenta lo correspondiente a la descripción de la acción, es decir, documento "Control Acceso a Red (Packetfence)". Se recomienda el cierre de la acción. </t>
  </si>
  <si>
    <t>T.5.2.3.De acuerdo con el literal: "d) definir las consideraciones legales, los requisitos para firmas electrónicas"; no se evidencian lineamientos técnicos o administrativos para uso de firma electrónica.</t>
  </si>
  <si>
    <t>No se cuenta con lineamientos para para el uso de firmas electrónicas</t>
  </si>
  <si>
    <t>Elaborar un Informe para el uso o  implementación de firmas electrónicas</t>
  </si>
  <si>
    <t>Informe de uso o implementación de firmas digitales</t>
  </si>
  <si>
    <t>Gestión Tecnológica y de la Información - Gestión Documental</t>
  </si>
  <si>
    <r>
      <t xml:space="preserve">25/07/2023: </t>
    </r>
    <r>
      <rPr>
        <sz val="10"/>
        <rFont val="Arial"/>
        <family val="2"/>
      </rPr>
      <t xml:space="preserve">Se evidencia procedimiento </t>
    </r>
    <r>
      <rPr>
        <i/>
        <sz val="10"/>
        <rFont val="Arial"/>
        <family val="2"/>
      </rPr>
      <t>"GDO-PC-17 V1 Gestión de correspondencia"</t>
    </r>
    <r>
      <rPr>
        <sz val="10"/>
        <rFont val="Arial"/>
        <family val="2"/>
      </rPr>
      <t xml:space="preserve"> de fecha enero de 2023, hay una parte en el "</t>
    </r>
    <r>
      <rPr>
        <i/>
        <sz val="10"/>
        <rFont val="Arial"/>
        <family val="2"/>
      </rPr>
      <t>capitulo 5.4. Lineamientos para Correspondencia Interna y enviada</t>
    </r>
    <r>
      <rPr>
        <sz val="10"/>
        <rFont val="Arial"/>
        <family val="2"/>
      </rPr>
      <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t>
    </r>
    <r>
      <rPr>
        <b/>
        <sz val="10"/>
        <rFont val="Arial"/>
        <family val="2"/>
      </rPr>
      <t xml:space="preserve">. </t>
    </r>
    <r>
      <rPr>
        <b/>
        <i/>
        <sz val="10"/>
        <rFont val="Arial"/>
        <family val="2"/>
      </rPr>
      <t xml:space="preserve">Se recomienda cierre del hallazgo. 
</t>
    </r>
    <r>
      <rPr>
        <b/>
        <sz val="10"/>
        <rFont val="Arial"/>
        <family val="2"/>
      </rPr>
      <t xml:space="preserve">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</si>
  <si>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</si>
  <si>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</si>
  <si>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</si>
  <si>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</si>
  <si>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r>
      <rPr>
        <b/>
        <sz val="10"/>
        <rFont val="Arial"/>
        <family val="2"/>
      </rPr>
      <t>31/03/2023:</t>
    </r>
    <r>
      <rPr>
        <sz val="10"/>
        <rFont val="Arial"/>
        <family val="2"/>
      </rPr>
      <t xml:space="preserve">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
</t>
    </r>
    <r>
      <rPr>
        <b/>
        <sz val="10"/>
        <rFont val="Arial"/>
        <family val="2"/>
      </rPr>
      <t xml:space="preserve">02/10/2023: </t>
    </r>
    <r>
      <rPr>
        <sz val="10"/>
        <rFont val="Arial"/>
        <family val="2"/>
      </rPr>
      <t>Se realizó las pruebas e implementación del DLP de acuerdo con el alcance ofrecido por la herramienta de Tren Micro. Se solicita cierre de la acción.</t>
    </r>
  </si>
  <si>
    <t>31/10/2023
25/07/2023
24/04/2023
4/01/2023</t>
  </si>
  <si>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</si>
  <si>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</si>
  <si>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</si>
  <si>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</si>
  <si>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r>
      <rPr>
        <b/>
        <sz val="10"/>
        <rFont val="Arial"/>
        <family val="2"/>
      </rPr>
      <t>31/03/2023</t>
    </r>
    <r>
      <rPr>
        <sz val="10"/>
        <rFont val="Arial"/>
        <family val="2"/>
      </rPr>
      <t>: La intranet se encuentra en producción a través del enlace https://intranet.uaesp.gov.co/.
Se solicita cierre de la acción.</t>
    </r>
  </si>
  <si>
    <r>
      <rPr>
        <b/>
        <sz val="10"/>
        <rFont val="Arial"/>
        <family val="2"/>
      </rPr>
      <t xml:space="preserve">24/04/2023: </t>
    </r>
    <r>
      <rPr>
        <sz val="10"/>
        <rFont val="Arial"/>
        <family val="2"/>
      </rPr>
      <t xml:space="preserve"> Se evidencia el funcionamiento de la Intranet, https://intranet.uaesp.gov.co/ , se evidencia cumplimiento de la acción propuesta.</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</si>
  <si>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</si>
  <si>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</si>
  <si>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Reunión mensual de desarrollo de software</t>
  </si>
  <si>
    <t>Actas de Reunión realizadas</t>
  </si>
  <si>
    <t>(No de Actas de Reunión Desarrolladas / No de Actas de Desarrollo Planeadas en  periodo de tiempo)</t>
  </si>
  <si>
    <t> </t>
  </si>
  <si>
    <t>31/10/2023
31/03/2023</t>
  </si>
  <si>
    <r>
      <rPr>
        <b/>
        <sz val="10"/>
        <rFont val="Arial"/>
        <family val="2"/>
      </rPr>
      <t>31/03/2023:</t>
    </r>
    <r>
      <rPr>
        <sz val="10"/>
        <rFont val="Arial"/>
        <family val="2"/>
      </rPr>
      <t xml:space="preserve"> Se realiza reuniones de seguimiento mensual a los desarrollos en curso. Continua en proceso hasta fin de vigencia y fecha de terminación de la acción.
</t>
    </r>
    <r>
      <rPr>
        <b/>
        <sz val="10"/>
        <rFont val="Arial"/>
        <family val="2"/>
      </rPr>
      <t>31/10/2023</t>
    </r>
    <r>
      <rPr>
        <sz val="10"/>
        <rFont val="Arial"/>
        <family val="2"/>
      </rPr>
      <t>: Se realiza seguimiento mensual a los desarrollos verificando el estado actual de estos siguiendo las mejores practicas y requerimientos para desarrollo seguro. Se solicita cierre de la acción.</t>
    </r>
  </si>
  <si>
    <r>
      <rPr>
        <b/>
        <sz val="10"/>
        <color rgb="FF000000"/>
        <rFont val="Arial"/>
        <family val="2"/>
      </rPr>
      <t xml:space="preserve">30/11/2023: </t>
    </r>
    <r>
      <rPr>
        <sz val="10"/>
        <color rgb="FF000000"/>
        <rFont val="Arial"/>
        <family val="2"/>
      </rPr>
      <t>El procesos allegó evidencias de actas de seguimiento de los desarrollos que se encuentran en proceso, se evidencia cumplimiento de lo descrito en la acción</t>
    </r>
    <r>
      <rPr>
        <b/>
        <sz val="10"/>
        <color rgb="FF000000"/>
        <rFont val="Arial"/>
        <family val="2"/>
      </rPr>
      <t xml:space="preserve">. </t>
    </r>
    <r>
      <rPr>
        <b/>
        <i/>
        <sz val="10"/>
        <color rgb="FF000000"/>
        <rFont val="Arial"/>
        <family val="2"/>
      </rPr>
      <t>Se recomienda cierre del hallazgo.</t>
    </r>
    <r>
      <rPr>
        <b/>
        <sz val="10"/>
        <color rgb="FF000000"/>
        <rFont val="Arial"/>
        <family val="2"/>
      </rPr>
      <t xml:space="preserve">
25/10/2023: </t>
    </r>
    <r>
      <rPr>
        <sz val="10"/>
        <color rgb="FF000000"/>
        <rFont val="Arial"/>
        <family val="2"/>
      </rPr>
      <t>El proceso no presenta autoevaluación para este seguimiento, se validará nuevamente en la próxima evaluación en al marco del PAA</t>
    </r>
    <r>
      <rPr>
        <b/>
        <sz val="10"/>
        <color rgb="FF000000"/>
        <rFont val="Arial"/>
        <family val="2"/>
      </rPr>
      <t xml:space="preserve">. </t>
    </r>
    <r>
      <rPr>
        <b/>
        <i/>
        <sz val="10"/>
        <color rgb="FF000000"/>
        <rFont val="Arial"/>
        <family val="2"/>
      </rPr>
      <t xml:space="preserve">Continúa en proceso.
</t>
    </r>
    <r>
      <rPr>
        <b/>
        <sz val="10"/>
        <color rgb="FF000000"/>
        <rFont val="Arial"/>
        <family val="2"/>
      </rPr>
      <t xml:space="preserve">
25/07/2023: </t>
    </r>
    <r>
      <rPr>
        <sz val="10"/>
        <color rgb="FF000000"/>
        <rFont val="Arial"/>
        <family val="2"/>
      </rPr>
      <t>Se evidencia dos actas de seguimiento a desarrollos (abril y junio), sin embargo, la acción obedece a realizar de manera mensual seguimiento a desarrollos y cronogramas.</t>
    </r>
    <r>
      <rPr>
        <b/>
        <sz val="10"/>
        <color rgb="FF000000"/>
        <rFont val="Arial"/>
        <family val="2"/>
      </rPr>
      <t xml:space="preserve"> Continua en proceso.
24/04/2023</t>
    </r>
    <r>
      <rPr>
        <sz val="10"/>
        <color rgb="FF000000"/>
        <rFont val="Arial"/>
        <family val="2"/>
      </rPr>
      <t xml:space="preserve">: Se evidencian tres actas de seguimientos a desarrollos que se encuentran en proceso actualmente, se encuentra dentro de los términos de cumplimiento, por lo tanto, se validará nuevamente en el próximo seguimiento, se tendrá en cuenta la acción definida en este hallazgo.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</si>
  <si>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</si>
  <si>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obligaciones especificas de los desarrolladores</t>
  </si>
  <si>
    <t>Incluir en la minutas de contrato (Obligaciones Especificas) de acuerdo a los lineamientos del Manual de Mantenimiento, Adquisición y Desarrollo Seguro de Software</t>
  </si>
  <si>
    <t>Contratos suscritos de los desarrollados supervisados por la OTIC</t>
  </si>
  <si>
    <t>(Numero de Contratos con Obligaciones especificas sobre aplicación del  manual/ Numero de Contratos de desarrolladores suscritos ) *100%</t>
  </si>
  <si>
    <t>31/03/2023: Se incluyeron dentro de las obligaciones especificas en los contratos suscritos con los desarrolladores. Con base en lo anterior, el indicador tiene un resultado de 100% (7 contratos con las obligaciones  / 7 Desarrollares contratados).
Por lo anterior, se solicita el cierre de la acción al cumplir el 100% del indicador en relación a la acción aprobada en el plan.</t>
  </si>
  <si>
    <r>
      <rPr>
        <b/>
        <sz val="10"/>
        <rFont val="Arial"/>
        <family val="2"/>
      </rPr>
      <t>24/04/2023</t>
    </r>
    <r>
      <rPr>
        <sz val="10"/>
        <rFont val="Arial"/>
        <family val="2"/>
      </rPr>
      <t>: Se observan  7 contratos donde se evidencia la cláusula de obligaciones específicas: "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  Dando cumplimiento a la acción.</t>
    </r>
    <r>
      <rPr>
        <b/>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</si>
  <si>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</si>
  <si>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</si>
  <si>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</si>
  <si>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</si>
  <si>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</si>
  <si>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 xml:space="preserve">
31/03/2023
31/10/2023</t>
  </si>
  <si>
    <r>
      <t>30/11/2023:</t>
    </r>
    <r>
      <rPr>
        <sz val="10"/>
        <rFont val="Arial"/>
        <family val="2"/>
      </rPr>
      <t xml:space="preserve"> Se evidenció acta por parte del proceso sobre autorización uso de datos personales para pruebas ORFEO</t>
    </r>
    <r>
      <rPr>
        <b/>
        <sz val="10"/>
        <rFont val="Arial"/>
        <family val="2"/>
      </rPr>
      <t xml:space="preserve">. </t>
    </r>
    <r>
      <rPr>
        <b/>
        <i/>
        <sz val="10"/>
        <rFont val="Arial"/>
        <family val="2"/>
      </rPr>
      <t>Se recomienda cierre del hallazgo.</t>
    </r>
    <r>
      <rPr>
        <b/>
        <sz val="10"/>
        <rFont val="Arial"/>
        <family val="2"/>
      </rPr>
      <t xml:space="preserve">
25/10/2023:</t>
    </r>
    <r>
      <rPr>
        <sz val="10"/>
        <rFont val="Arial"/>
        <family val="2"/>
      </rPr>
      <t xml:space="preserve"> El proceso no presenta autoevaluación para este seguimiento, se validará nuevamente en la próxima evaluación en al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 xml:space="preserve">. </t>
    </r>
    <r>
      <rPr>
        <b/>
        <i/>
        <sz val="10"/>
        <rFont val="Arial"/>
        <family val="2"/>
      </rPr>
      <t>Continua en proceso</t>
    </r>
    <r>
      <rPr>
        <b/>
        <sz val="10"/>
        <rFont val="Arial"/>
        <family val="2"/>
      </rPr>
      <t>.
24/04/2023</t>
    </r>
    <r>
      <rPr>
        <sz val="10"/>
        <rFont val="Arial"/>
        <family val="2"/>
      </rPr>
      <t>: Se evidencia acta de 27 de marzo de 2023, donde se solicita autorización para uso de datos personales , para realizar pruebas  de ORFEO, En el próximo seguimiento se validará nuevamente, toda vez que se encuentran en proceso varios desarrollos.</t>
    </r>
    <r>
      <rPr>
        <b/>
        <i/>
        <sz val="10"/>
        <rFont val="Arial"/>
        <family val="2"/>
      </rPr>
      <t xml:space="preserve"> 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</si>
  <si>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</si>
  <si>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Debilidad en la elaboración de informes de la gestión sobre infraestructura de TI</t>
  </si>
  <si>
    <t>Definir la estructura de los informes de gestión, que incluya  análisis, investigación , recomendaciones, entre otras acciones.</t>
  </si>
  <si>
    <t>Informes de gestión con la estructura definida</t>
  </si>
  <si>
    <t>31/02/2023: Se realiza borrador y esta pendiente la aprobación por parte del jefe de la OTIC.</t>
  </si>
  <si>
    <r>
      <t xml:space="preserve">25/07/2023: </t>
    </r>
    <r>
      <rPr>
        <sz val="10"/>
        <rFont val="Arial"/>
        <family val="2"/>
      </rPr>
      <t>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embargo, se volverá a validar este monitoreo en la próxima auditoría del MSPI</t>
    </r>
    <r>
      <rPr>
        <b/>
        <sz val="10"/>
        <rFont val="Arial"/>
        <family val="2"/>
      </rPr>
      <t xml:space="preserve">. </t>
    </r>
    <r>
      <rPr>
        <b/>
        <i/>
        <sz val="10"/>
        <rFont val="Arial"/>
        <family val="2"/>
      </rPr>
      <t>Se recomienda cierre del  hallazgo.
24/04/2023:</t>
    </r>
    <r>
      <rPr>
        <sz val="10"/>
        <rFont val="Arial"/>
        <family val="2"/>
      </rPr>
      <t xml:space="preserve"> Se evidencia formato en borrador con base en la acción formulada " Definir la estructura delos informes de gestión, que incluya  análisis, investigación , recomendaciones, entre otras acciones.", aún se encuentra en términos de fecha, se validará en el próximo seguimiento del PMI.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</si>
  <si>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</si>
  <si>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</si>
  <si>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</si>
  <si>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</si>
  <si>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r>
      <t xml:space="preserve">25/07/2023: </t>
    </r>
    <r>
      <rPr>
        <sz val="10"/>
        <rFont val="Arial"/>
        <family val="2"/>
      </rPr>
      <t>Se evidencia actualización de instructivo de Tratamiento de incidentes de seguridad de la información incidentes con fecha de julio de 2023, aunque la evaluación es hasta junio se considera cumplida la acción, importante socializar a todo nivel esta actualización de documento.</t>
    </r>
    <r>
      <rPr>
        <b/>
        <sz val="10"/>
        <rFont val="Arial"/>
        <family val="2"/>
      </rPr>
      <t xml:space="preserve"> </t>
    </r>
    <r>
      <rPr>
        <b/>
        <i/>
        <sz val="10"/>
        <rFont val="Arial"/>
        <family val="2"/>
      </rPr>
      <t>Se recomienda cierre del hallazgo.
24/04/2023</t>
    </r>
    <r>
      <rPr>
        <sz val="10"/>
        <rFont val="Arial"/>
        <family val="2"/>
      </rPr>
      <t>: El proceso no presenta autoevaluación, aún se encuentra en términos de fecha se procederá a validar en el próximo seguimiento.</t>
    </r>
    <r>
      <rPr>
        <b/>
        <sz val="10"/>
        <rFont val="Arial"/>
        <family val="2"/>
      </rPr>
      <t xml:space="preserve">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</si>
  <si>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</si>
  <si>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</si>
  <si>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Oficina Asesora de Planeación OAP</t>
  </si>
  <si>
    <t xml:space="preserve">Sandra Pardo </t>
  </si>
  <si>
    <r>
      <rPr>
        <b/>
        <sz val="10"/>
        <rFont val="Arial"/>
        <family val="2"/>
      </rPr>
      <t>10/01/2023:</t>
    </r>
    <r>
      <rPr>
        <sz val="10"/>
        <rFont val="Arial"/>
        <family val="2"/>
      </rPr>
      <t xml:space="preserve">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r>
  </si>
  <si>
    <t>3.1 Algunos de los procedimientos no se encuentran con la codificación definida en el Instructivo de
Elaboración, actualización y control de la información documentada del SIG código DES-INS-01 V5.</t>
  </si>
  <si>
    <t>RADICADO No 20221100059333</t>
  </si>
  <si>
    <t>Falta de seguimiento y verificación en las actualizaciones en SIG.</t>
  </si>
  <si>
    <t>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t>
  </si>
  <si>
    <t>Formatos y Procedimientos actualizados</t>
  </si>
  <si>
    <t xml:space="preserve">6 Formatos y 2 procedimientos Actualizados </t>
  </si>
  <si>
    <t>Numero</t>
  </si>
  <si>
    <t>Gestión de Apoyo Logístico</t>
  </si>
  <si>
    <t xml:space="preserve">Se remiten evidencias de actualización de formatos y procedimientos </t>
  </si>
  <si>
    <t>26/04/2023
10/01/2023</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</si>
  <si>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</si>
  <si>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</si>
  <si>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</si>
  <si>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</si>
  <si>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</si>
  <si>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</si>
  <si>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</si>
  <si>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</si>
  <si>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 xml:space="preserve"> La última reunión del CICCI se efectuó el 31/01/2023, en la cual se dejó constancia en el punto de Verificación de Quorum de la causa por la cual no asistieron algunos miembros del Comité. Se adjunta evidencia del acta. </t>
  </si>
  <si>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</si>
  <si>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</si>
  <si>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</si>
  <si>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</si>
  <si>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</si>
  <si>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La Jefe de Control Interno envió comunicación oficial al Director Administrativo (E) el 25/01/2023 solicitando confirmación de los miembros directivos asignados al CICCI, según lo establecido en la resolución UAESP 313 del 2020.</t>
  </si>
  <si>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</si>
  <si>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</si>
  <si>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Efectuar el seguimiento a los riesgos de Seguridad de la Información durante el seguimiento de septiembre del 2022, y de ahora en adelante en los seguimientos que se efectúen en forma cuatrimestral.</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</si>
  <si>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</si>
  <si>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</si>
  <si>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</si>
  <si>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</si>
  <si>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t>
    </r>
  </si>
  <si>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</si>
  <si>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</si>
  <si>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</si>
  <si>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</si>
  <si>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</si>
  <si>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</si>
  <si>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</si>
  <si>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 Adicional, se verifican los documentos en el micrositio del SIG y se encuentran actualizados.</t>
    </r>
  </si>
  <si>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</si>
  <si>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</si>
  <si>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</si>
  <si>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</si>
  <si>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</si>
  <si>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 xml:space="preserve">Direccionamiento Estratégico (Oficina Asesora de Planeación)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</si>
  <si>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</si>
  <si>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r>
      <rPr>
        <b/>
        <sz val="10"/>
        <rFont val="Arial"/>
        <family val="2"/>
      </rPr>
      <t>12/01/2023:</t>
    </r>
    <r>
      <rPr>
        <sz val="10"/>
        <rFont val="Arial"/>
        <family val="2"/>
      </rPr>
      <t xml:space="preserve"> El proceso envió correo donde soporta el seguimiento a la acción y el link donde se evidencia la modificación al formato de Revisión por la Dirección.
Se da por cerrada la acción.</t>
    </r>
  </si>
  <si>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</si>
  <si>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</si>
  <si>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</si>
  <si>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El instructivo, el procedimiento y la herramienta se encuentran publicados en el micrositio de la entidad:
Procedimiento: https://www.uaesp.gov.co/mipg/documentos-sig/direccionamiento_estrategico/procedimientos/DES-PC-03%20V9%20Formulaci%C3%B3n%20y%20seguimiento%20Plan%20de%20Acci%C3%B3n%20Institucional.pdf
Instructivo: https://www.uaesp.gov.co/mipg/documentos-sig/direccionamiento_estrategico/instructivos/DES-IN-02%20V1%20Lineamientos%20para%20el%20diligenciamiento%20del%20PAI.pdf
Herramienta: https://www.uaesp.gov.co/mipg/sig.php</t>
  </si>
  <si>
    <t>10/01/2023
19/04/2023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</si>
  <si>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t>
    </r>
  </si>
  <si>
    <t>Realizar la revisión y depuración cuando aplique de los indicadores de gestión de la UAESP.</t>
  </si>
  <si>
    <t>Posibilidad de indicadores de gestión de la UAESP desactualizados o con inconsistencias de formulación.</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</si>
  <si>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</si>
  <si>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</si>
  <si>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r>
      <rPr>
        <b/>
        <sz val="10"/>
        <rFont val="Arial"/>
        <family val="2"/>
      </rPr>
      <t>12/01/2023:</t>
    </r>
    <r>
      <rPr>
        <sz val="10"/>
        <rFont val="Arial"/>
        <family val="2"/>
      </rPr>
      <t xml:space="preserve"> El proceso envió correo donde soporta el seguimiento a la acción y la evidencia de la revisión del 100% de los indicadores.
Se da por cerrada la acción.</t>
    </r>
  </si>
  <si>
    <t>Gestionar un Sistema de Información Estadística de la Entidad que permita el correcto flujo de información, gobernabilidad de los datos y divulgación y reporte de indicadores estadísticos de carácter estratégico</t>
  </si>
  <si>
    <t xml:space="preserve">Falta de gobernabilidad de los datos y la información estadística y estratégica de la UAESP. </t>
  </si>
  <si>
    <t>SISINFO
(Sistema de Información Estadístico)</t>
  </si>
  <si>
    <t>Documento: diseño del Sistema de Información Estadístico.</t>
  </si>
  <si>
    <t>Gestión del Conocimiento y la Innovación (Oficina Asesora de Planeación)</t>
  </si>
  <si>
    <t>31/03/2023
30/06/2023</t>
  </si>
  <si>
    <t>31/03/2023 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30/06/2023  A través de la consultoría se elaboró el documento de Diseño del Sistema de Información Estadística basado en una solución Azure a través de una metodología Crisp-DM. Se solicita cierre de la acción.</t>
  </si>
  <si>
    <t>10/01/2023
19/04/2023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</si>
  <si>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t>
    </r>
  </si>
  <si>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</si>
  <si>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</si>
  <si>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</si>
  <si>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</si>
  <si>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31/03/2023  En el primer trimestre se adelantaron tres socializaciones de iniciativas o mecanismos de transferencia al interior de la entidad, lo que corresponde a un avance del 60%.
30/06/2023  Para el segundo trimestre  se implementan dos (2) mecanismos de transferencia en la nueva herramienta: Nuestra Aplicación de Servicios de Aprendizaje -NASA como herramienta para la transferencia del conocimiento de la Unidad, que corresponde a la inclusión de 2 cursos que son: Gestión Social y  Curso de Transparencia. Lo que corresponde al avance del 40% y finalización de la acción (cumplimiento del 100%). Se adjunta: Pantallazo Plataforma CURSOS DISPONIBLES_ NASA y correos solicitud de inclusión de los cursos en la plataforma.  Se solicita cierre de la acción.</t>
  </si>
  <si>
    <t>10/01/2023
20/04/2023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</si>
  <si>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t>
    </r>
  </si>
  <si>
    <t>Formular, Implementar, desarrollar y fortalecer la estrategia de cultura de la GCI. Fase II</t>
  </si>
  <si>
    <t>En seguimiento de la ruta del FURAG frente a la gestión de la Política de Gestión de Conocimiento e Innovación.</t>
  </si>
  <si>
    <t>Estrategia de GCI</t>
  </si>
  <si>
    <t>Número de iniciativas implementadas de la estrategia</t>
  </si>
  <si>
    <t xml:space="preserve">31/03/2023 Se tiene 1 iniciativa en proceso de prueba piloto, la cual se proyecta presentar durante la semana de innovación (24-28 de abril/2023) lo que corresponde a un avance del 16%. 
30/06/2023 Se presentó en la semana de la innovación el prototipo denominado Ecodummies (21 abril 2023) en las instalaciones de la UAESP y la presentación de un podcast alcanzando el cumplimiento del 33,33% de la iniciativa 1 implementada.  Así mismo, y en el marco de la semana de la innovación se desarrollaron las dos iniciativas adicionales correspondientes a iniciativa 2. Logotipo conmemorativo día de la creatividad y la innovación en la UAESP e iniciativa 3. Jornada innovadora Rendición de cuentas en el punto de atención al ciudadano. Se adjunta documento de la propuesta temática de las 3 iniciativas y el desarrollo de cada una de ellas.  Se solicita cierre de la acción. 
</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</si>
  <si>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t>
    </r>
  </si>
  <si>
    <t>Realizar la revisión de requisitos técnicos y normativos del sistema de responsabilidad social para su articulación con los instrumentos implementados del proceso de participación ciudadana.</t>
  </si>
  <si>
    <t>Debilidades en la forma de documentar y visibilizar las acciones ejecutadas en el marco del proceso de Participación{on Ciudadana articuladas en el sistema de responsabilidad social.</t>
  </si>
  <si>
    <t>Documentos con componente  específico en Responsabilidad Social</t>
  </si>
  <si>
    <t>Número de documentos con componente R.S planeados para la vigencia / Número de documentos con componente R.S elaborados en la vigencia</t>
  </si>
  <si>
    <t>31/03/2023
30/06/2023
04/09/2023
04/10/2023
28/12/2023</t>
  </si>
  <si>
    <t>31/03/2023 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
30/06/2023  El documento continua en proceso de construcción. 
04/09/2023. Se presenta documento borrador del Diagnóstico que permita definir la pertinencia para estructurar o no el sistema de responsabilidad social en la entidad, el cual incluirá la identificación y presentación de los documentos generados durante la vigencia con componente en responsabilidad social. 
04/10/2023. Se presenta documento con avance en el capitulo que contiene la información relacionada con el desarrollo de los ODS para Bogotá.
28/12/2023. Se presenta la versión final del documento de Diagnóstico: Responsabilidad social en la UAESP. Se solicita cierre de la acción</t>
  </si>
  <si>
    <t>10/01/2023
20/04/2023
21/07/2023
04/10/2023
02/01/2024</t>
  </si>
  <si>
    <r>
      <rPr>
        <b/>
        <sz val="10"/>
        <rFont val="Arial"/>
        <family val="2"/>
      </rPr>
      <t xml:space="preserve">10/01/2023: </t>
    </r>
    <r>
      <rPr>
        <sz val="10"/>
        <rFont val="Arial"/>
        <family val="2"/>
      </rPr>
      <t xml:space="preserve">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indicó que la acción aún se encuentra en proceso (no se compartieron evidencias). La acción continúa en proceso y en términos.
</t>
    </r>
    <r>
      <rPr>
        <b/>
        <sz val="10"/>
        <rFont val="Arial"/>
        <family val="2"/>
      </rPr>
      <t>04/10/2023</t>
    </r>
    <r>
      <rPr>
        <sz val="10"/>
        <rFont val="Arial"/>
        <family val="2"/>
      </rPr>
      <t>: La OCI envió correo del 03/10/2023 solicitando el reporte del avance de la acción; la respuesta fue recibida el 04/10/2023 en la cual, la OAP presentó dos seguimientos nuevos de septiembre y octubre del 2023, y dos archivos en Word relacionados con "</t>
    </r>
    <r>
      <rPr>
        <i/>
        <sz val="10"/>
        <rFont val="Arial"/>
        <family val="2"/>
      </rPr>
      <t xml:space="preserve">PCI-FM-10 Diagnostico Responsabilidad social" </t>
    </r>
    <r>
      <rPr>
        <sz val="10"/>
        <rFont val="Arial"/>
        <family val="2"/>
      </rPr>
      <t>donde aparece un capítulo sobre Objetivos de Desarrollo Sostenible (ODS) para Bogotá</t>
    </r>
    <r>
      <rPr>
        <i/>
        <sz val="10"/>
        <rFont val="Arial"/>
        <family val="2"/>
      </rPr>
      <t>.</t>
    </r>
    <r>
      <rPr>
        <sz val="10"/>
        <rFont val="Arial"/>
        <family val="2"/>
      </rPr>
      <t xml:space="preserve"> La acción continúa en proceso y en términos.
</t>
    </r>
    <r>
      <rPr>
        <b/>
        <sz val="10"/>
        <rFont val="Arial"/>
        <family val="2"/>
      </rPr>
      <t>02/01/2024</t>
    </r>
    <r>
      <rPr>
        <sz val="10"/>
        <rFont val="Arial"/>
        <family val="2"/>
      </rPr>
      <t xml:space="preserve">. El proceso presentó como evidencia un archivo en PDF de diciembre del 2023, con  la versión final del documento de Diagnóstico: Responsabilidad social en la UAESP. Teniendo en cuenta la evidencia presentada se da cierre a la acción
</t>
    </r>
  </si>
  <si>
    <t>V. Oportunidades de mejora, Informe de revisión por la dirección SIG</t>
  </si>
  <si>
    <t>Analizar la pertinencia de identificar riesgos de seguridad de la información en el mapa de riesgos y oportunidades de la vigencia 2023</t>
  </si>
  <si>
    <t xml:space="preserve">Actualización del mapa de riesgos </t>
  </si>
  <si>
    <t>Actualización de documento</t>
  </si>
  <si>
    <t>1 mapa de riesgos actualizado</t>
  </si>
  <si>
    <t>1 mapa de riesgos actualizado con la incorporación de 1 riesgo de seguridad de la información del Proceso de Gestión de las comunicaciones.</t>
  </si>
  <si>
    <t>La Oficina Asesora de Comunicaciones y Relaciones Interinstitucionales actualizo su mapa de riesgos incorporando un riesgo de seguridad de la información el cual  se  reporta de manera mensual desde el mes de enero a la Oficina  de Planeación.
Por lo tanto se solicita de manera respetuosa hacer cierre de esta acción de mejora, debido al cumplimiento de la misma.</t>
  </si>
  <si>
    <t>10/01/2023
02/02/2023
18/04/2023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</si>
  <si>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02/02/2023:</t>
    </r>
    <r>
      <rPr>
        <sz val="10"/>
        <rFont val="Arial"/>
        <family val="2"/>
      </rPr>
      <t xml:space="preserve"> El proceso reportó el Plan de mejoramiento de la acción, La acción está en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t>
    </r>
  </si>
  <si>
    <t xml:space="preserve">En el análisis del proceso para el informe de la revisión por la dirección se estableció que podría ser una oportunidad de mejora de identificar un riesgo con prescripción disciplinaria </t>
  </si>
  <si>
    <t>Se evaluó la importancia de tener presente este riesgo en el mapa de riegos de gestión en el año 2023 con el objeto de realizar el seguimiento eficiente del control</t>
  </si>
  <si>
    <t xml:space="preserve">Identificar para la vigencia 2023 los riesgos relacionados con posibles prescripciones disciplinarias </t>
  </si>
  <si>
    <t>Mapa de riesgo de gestión actualizado</t>
  </si>
  <si>
    <t>Un mapa de riesgo actualizado</t>
  </si>
  <si>
    <t xml:space="preserve">Unidad  </t>
  </si>
  <si>
    <t xml:space="preserve">Gestión Disciplinaria Interna  </t>
  </si>
  <si>
    <t xml:space="preserve">En el primer trimestre del año 2023 se realizó el seguimiento al mapa de riesgos de gestión cumpliendo con lo propuesto en el informe de revisión por la dirección  y se remitieron las evidencias a la oficina de planeación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</si>
  <si>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t>
    </r>
  </si>
  <si>
    <t xml:space="preserve">Actualización permanente de documentos y expedientes físicos y electrónicos  </t>
  </si>
  <si>
    <t>Sin reporte al 10/01/2022</t>
  </si>
  <si>
    <t>Permanente</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</si>
  <si>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t>
    </r>
  </si>
  <si>
    <t>Ampliar la capacidad de Bóvedas, Osarios y Cenízaros para la prestación de servicios de destino final en el Cementerio Parque Serafín</t>
  </si>
  <si>
    <t>Oportunidad de mejora en cumplimiento de metas</t>
  </si>
  <si>
    <t xml:space="preserve">seguimiento de avance  en comité primario </t>
  </si>
  <si>
    <t xml:space="preserve">Cuatro seguimientos en comités primarios reflejados en las actas </t>
  </si>
  <si>
    <t xml:space="preserve">unidad </t>
  </si>
  <si>
    <t>Servicios Funerarios Y Alumbrado Publico</t>
  </si>
  <si>
    <t>19/04/2023
21/07/2023
12/01/2024</t>
  </si>
  <si>
    <t>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radicar a la entidad la licencia de construcción en un termino de 5 días calendario para proceder con la liquidación del  contrato y ratificado mediante radicado 20234000056611 del 14 de marzo 2023..
21/07 /2023 se hace revisión y seguimiento de la actividad radicando nuevo proceso de solicitud de licencia ante curaduría, además en comité primario realizado el día 18 de Julio  se presenta el estado de  avance 
12/01/2024 al cierre de la vigencia se adelantaron las gestiones para la obtención de la construcción para reactivar el contrato de construcción y ampliación de BOC sin embargo  no se logro dicha licencia y en consecuencia no se ejecuto la obra  y dado el cambio de administración se  espera incluir en las metas de nuevo plan de desarrollo.</t>
  </si>
  <si>
    <t>10/01/2023
13/01/2023
22/04/2023
21/07/2023
23/10/2023
24/01/2024</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</si>
  <si>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evidencias de memorandos de las revisiones sobre los contratos. Pendiente el envío por parte del proceso de la acta del grupo primario del 17 de abril. La acción está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donde se presenta el avance en la ejecución presupuestal; también entregaron oficios de gestiones ejecutadas.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
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</si>
  <si>
    <t>Realizar la supervisión y seguimiento a las obligaciones del contrato de interventoría 508 de 2021 y de concesión 415 de 2021 referentes a la implementación de la prestación de estos servicios en los cementerios propiedad del Distrito</t>
  </si>
  <si>
    <t xml:space="preserve">Oportunidad de mejora en cumplimiento en optimización y ampliación de servicios </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</si>
  <si>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</si>
  <si>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seguimiento de avance  en comité primario</t>
  </si>
  <si>
    <t xml:space="preserve">19/04/2023 en comité primario se trata el tema y se presenta el avance de la radicación ante la SAL del informe de presunto incumplimiento de las obligaciones contractuales presentado por la interventoría según radicado CSM-547-2023 
21/07 /2023 Se hace revisión y seguimiento de la actividad radicando nuevo proceso de solicitud de licencia ante curaduría, además en comité primario realizado el día 18 de Julio  se presenta el estado de  avance  y se actualiza el IPI ante la SAL con radicado SCM 771-2023
12/01/2024 . en comité primario se realizo los seguimientos programados así como el seguimiento del cumplimiento y estado de los IPS remitidos a la SAL mediante los siguientes radicados 20234000001233 (04/01/2023); 20234000057893. (19/05/2023) y el 20224000052313.(16/09/2022)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</si>
  <si>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 de Comité Primario del 13 de febrero del 2023 (págs. 6,7 y 8 donde se trabajó el tema). La acción continúa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referente a los contratos mencionados.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
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</si>
  <si>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</si>
  <si>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</si>
  <si>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</si>
  <si>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</si>
  <si>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</si>
  <si>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Gestión Integral De Residuos Sólidos (En informe se indica Subdirección de Aprovechamiento, Subdirección de Recolección, Barrido y Limpieza,
Subdirección de Disposición Final)</t>
  </si>
  <si>
    <t>18/04/2023
12/07/2023
30/09/2023</t>
  </si>
  <si>
    <r>
      <t xml:space="preserve">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Se acordó la segunda reunión para el mes de Agosto de 2023.
Se anexa acta de reunión del 14/04/2023
</t>
    </r>
    <r>
      <rPr>
        <b/>
        <sz val="10"/>
        <rFont val="Arial"/>
        <family val="2"/>
      </rPr>
      <t>12/07/2023:</t>
    </r>
    <r>
      <rPr>
        <sz val="10"/>
        <rFont val="Arial"/>
        <family val="2"/>
      </rPr>
      <t xml:space="preserve"> Para la fecha de seguimiento no presenta avance, teniendo en cuenta que de acuerdo con el acta del 14/04/2023 se acordó que la segunda reunión programada para la vigencia se encuentra programada para el mes de agosto de 2023.</t>
    </r>
    <r>
      <rPr>
        <sz val="10"/>
        <rFont val="Arial"/>
        <family val="2"/>
      </rPr>
      <t xml:space="preserve">
30-09-2023: Para la fecha de seguimiento de reunión de las subdirección de Aprovechamiento, Recolección Barrido y Limpieza y Disposición Final, realizada el 28-08-2023 donde se relacionan los documentos actualizados por cada subdirección. Se adjunta acta.</t>
    </r>
  </si>
  <si>
    <t>10/01/2023
18/04/2023
13/07/2023
06/10/2023</t>
  </si>
  <si>
    <r>
      <rPr>
        <b/>
        <sz val="10"/>
        <rFont val="Arial"/>
        <family val="2"/>
      </rPr>
      <t>10/01/2023:</t>
    </r>
    <r>
      <rPr>
        <sz val="10"/>
        <rFont val="Arial"/>
        <family val="2"/>
      </rPr>
      <t xml:space="preserve"> La acción está en términos y en proceso según lo reportado por el proceso.
</t>
    </r>
    <r>
      <rPr>
        <b/>
        <sz val="10"/>
        <rFont val="Arial"/>
        <family val="2"/>
      </rPr>
      <t xml:space="preserve">18/04/2023: </t>
    </r>
    <r>
      <rPr>
        <sz val="10"/>
        <rFont val="Arial"/>
        <family val="2"/>
      </rPr>
      <t xml:space="preserve">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
</t>
    </r>
    <r>
      <rPr>
        <b/>
        <sz val="10"/>
        <rFont val="Arial"/>
        <family val="2"/>
      </rPr>
      <t>13/07/2023:</t>
    </r>
    <r>
      <rPr>
        <sz val="10"/>
        <rFont val="Arial"/>
        <family val="2"/>
      </rPr>
      <t xml:space="preserve">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t>
    </r>
    <r>
      <rPr>
        <sz val="10"/>
        <rFont val="Arial"/>
        <family val="2"/>
      </rPr>
      <t xml:space="preserve">
</t>
    </r>
    <r>
      <rPr>
        <b/>
        <sz val="10"/>
        <rFont val="Arial"/>
        <family val="2"/>
      </rPr>
      <t>06/10/2023</t>
    </r>
    <r>
      <rPr>
        <sz val="10"/>
        <rFont val="Arial"/>
        <family val="2"/>
      </rPr>
      <t>: La OCI envió correo del  03/10/2023 solicitando el reporte del avance de la acción</t>
    </r>
    <r>
      <rPr>
        <sz val="10"/>
        <rFont val="Arial"/>
        <family val="2"/>
      </rPr>
      <t>; el proceso envió respuesta del 5/10/2023 donde presenta seguimiento y soporte de avance de segunda reunión efectuada el  28/8/2023 donde se relacionan los documentos actualizados por cada subdirección.  De acuerdo con los soportes enviados, se evidencia avance del 50% que estaba pendiente. Teniendo en cuenta que se efectuaron las 2 reuniones planeadas se observa cumplimiento total y se da cierre a la acción.</t>
    </r>
  </si>
  <si>
    <t>Alto volumen de devoluciones en tramite de pago de las cuentas de contratistas y proveedores</t>
  </si>
  <si>
    <t>Falta de cuidado de los contratistas y personal de apoyo de supervisión en el diligenciamiento de la documentación según instructivo de pago</t>
  </si>
  <si>
    <t>Transformar el proceso de pagos de cuentas de proveedores y contratistas en un trámite sistematizado y ágil: Simplificar y unificar los formatos FM 14 y FM 21 para convertir el proceso de trámite y revisión en un paso a paso amigable y sencillo.</t>
  </si>
  <si>
    <t>Modificación de formatos e instructivo de pagos</t>
  </si>
  <si>
    <t>Envío del formato DES-FM-17-V5 Solicitud de modificación, eliminación, traslado o creación de documentos de Ajuste de modificación de documentos, formatos a la OAP</t>
  </si>
  <si>
    <t>Unidad</t>
  </si>
  <si>
    <t>Gestión Financiera</t>
  </si>
  <si>
    <t>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El área de pagos continua en el proceso de mejoramiento y sistematización de los pagos para optimizar los tiempos revisión y liquidación de ordenes de pago. Se evidencia correos, reuniones por Teams. Se solicita cierre</t>
  </si>
  <si>
    <t>12/01/2023
20/04/2023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</si>
  <si>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modificación realizada mediante radicado 20237000009073 del 30/01/2023 y Radicado 20237000023973 del 2/03/2023.  Se evidencia cumplimiento de la acción, por lo cual, se le da cierre.</t>
    </r>
  </si>
  <si>
    <t xml:space="preserve">Elaboración de informes manuales a los entes de control </t>
  </si>
  <si>
    <t>Debilidad en la generación de informes del sistema si capital</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</si>
  <si>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</si>
  <si>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</si>
  <si>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</si>
  <si>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19/04/2023
13/07/2023
11/10/2023
31/12/2023</t>
  </si>
  <si>
    <t xml:space="preserve">19/04/2023 Solicitudes tramitadas a la fecha: 
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2- Se hicieron mejoras al modulo de ordenes de pago ( marca de agua OP anulada, detalle de descuentos, estado de la OP, usuario que la elaboró) Cumplida
3- Información exógena: en proceso
4- Desarrollo de programa de pagos: en proceso
Indicador 1/4 : 25%
13/07/2023 Desarrollo del Programa de pagos: A la fecha se diligenció formulario de solicitud de desarrollo enviado a Tics, se desarrollo el flujograma de actividades de pagos ajustada, se hizo entrega de la información contractual de vigencia 2022 y 2023 con corte a mayo 2023, se realizan reuniones de seguimiento del desarrollo del Software. 
11/10/2023: En el avance con corte abril del 2023, se reportaron cuatro (4) solicitudes tramitadas, sin embargo, con corte a octubre del 2023 de estas cuatro, una de ellas (Información exógena que se encontraba en proceso), ya no es viable para este año, de acuerdo con el reporte de la OTIC, por lo cual, se reemplaza con la solicitud del aplicativo de gestión de recursos del esquema de aseo, por lo mencionado, finalmente se reportan con corte octubre del 2023 un total de cuatro (4) solicitudes viables, que se encuentran en el siguiente estado: 
Contabilidad: Solicitud No.1 -Estados Financieros: A la fecha realizaron las mejoras del sistema según las solicitudes del área contable así: - Formato de operaciones reciprocas: Cumplida.
Formato DDC100- Cumplida. Estado de cambios en el patrimonio: No es viable para este año, toda vez que este reporte se hace anualmente, en la vigencia 2023 ya se presentó.
Informe de Variaciones Significativas, se creó con diferencia del 50% de variación, se solicitó aplicar una variación superior a 1000 millones, informe que reporta variación en porcentajes y valores. Cumplida.
 Solicitud No. 2 - Módulo de órdenes de pago: A la fecha se evidencia el funcionamiento al 100% de las mejoras al módulo (marca de agua OP anulada, detalle de descuentos, estado de la OP, usuario que la elaboró). Cumplida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Tesorería
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Indicador 2/4: 50%
31/12/2023: Con corte 31 de diciembre de 2023 se informa que se cuenta con avances a las solicitudes, sin embargo, no han sido completadas al 100%  las solicitudes No. 3 y 4, debido a los tiempos de los ingenieros, continuando en el mismo estado del reporte anterior de octubre, de acuerdo con la información de los ingenieros estas solicitudes se estiman finalizar en la siguiente vigencia (2024).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Tesorería
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Indicador 2/4: 50%
</t>
  </si>
  <si>
    <t>12/01/2023
20/04/2023
13/07/2023
19/10/2023
05/01/2024</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</si>
  <si>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desarrollos a SI CAPITAL. A la fecha reportan 1 solicitud desarrollada (módulo de órdenes de pago), de 4 solicitudes viables. La acción sigue en proceso y en términos.
</t>
    </r>
    <r>
      <rPr>
        <b/>
        <sz val="10"/>
        <rFont val="Arial"/>
        <family val="2"/>
      </rPr>
      <t>13/07/2023:</t>
    </r>
    <r>
      <rPr>
        <sz val="10"/>
        <rFont val="Arial"/>
        <family val="2"/>
      </rPr>
      <t xml:space="preserve">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
</t>
    </r>
    <r>
      <rPr>
        <b/>
        <sz val="10"/>
        <rFont val="Arial"/>
        <family val="2"/>
      </rPr>
      <t>19/10/2023</t>
    </r>
    <r>
      <rPr>
        <sz val="10"/>
        <rFont val="Arial"/>
        <family val="2"/>
      </rPr>
      <t xml:space="preserve">: El proceso presentó seguimiento y evidencias de los avances en archivos en PDF y Word, de las 4 solicitudes viables a la fecha de corte (3 son de Contabilidad y 1 de Tesorería), así: Para Contabilidad la Solicitud No.1 -Estados Financieros presenta estado Cumplida; la Solicitud No. 2 - Módulo de órdenes de pago: estado Cumplida; la solicitud No. 3 - Desarrollo de programa de pagos, el estado es en proceso. Para Tesorería: la Solicitud No. 4 - Aplicativo de gestión de recursos del esquema de aseo, el estado es en proceso. Indicador a la fecha de corte es 2/4: equivalente a un 50% de avance.
</t>
    </r>
    <r>
      <rPr>
        <b/>
        <sz val="10"/>
        <rFont val="Arial"/>
        <family val="2"/>
      </rPr>
      <t xml:space="preserve">05/01/2024 </t>
    </r>
    <r>
      <rPr>
        <sz val="10"/>
        <rFont val="Arial"/>
        <family val="2"/>
      </rPr>
      <t xml:space="preserve">  El Proceso indicó en autoevaluación de diciembre del 2023, que  las solicitudes No. 3 y 4 no fueron terminadas debido a los tiempos de los ingenieros asignados a las tareas, que el estado es el mismo de la autoevaluación de  octubre del 2023 y que se estima finalizar en la siguiente vigencia (2024).   Teniendo en cuenta el estado reportado, y que no se solicitó en los tiempos definidos una ampliación del plazo, se da cierre por incumplida.
</t>
    </r>
  </si>
  <si>
    <t>Se han detectado vacíos en el personal de atención al ciudadano en lo referente al mapa de riesgos y oportunidades de mejora del proceso.</t>
  </si>
  <si>
    <t xml:space="preserve">Insuficiente conocimiento en el DOFA del Mapa de Riesgos. </t>
  </si>
  <si>
    <t>Capacitación al equipo del servicio al ciudadano en cuanto al mapa y plan de manejo de riesgos y oportunidades.</t>
  </si>
  <si>
    <t>Capacitación en Mapa y plan de manejo de riesgos y oportunidades</t>
  </si>
  <si>
    <t>1 capacitación</t>
  </si>
  <si>
    <t>unidad</t>
  </si>
  <si>
    <t>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t>
  </si>
  <si>
    <t>10/01/2023
21/04/2023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</si>
  <si>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t>
    </r>
  </si>
  <si>
    <t>En el informe de revisión por la dirección se identifico la necesidad de reformular y ajusta la matriz de plan y mejoramiento de riesgo de servicio al ciudadano.</t>
  </si>
  <si>
    <t>Uno de los controles del riesgo de gestión no fue suficientemente efectivo.</t>
  </si>
  <si>
    <t xml:space="preserve">Actualización del mapa y plan de manejo de riesgos a partir de lo aprobado en el comité institucional de gestión y desempeño, en cuanto a los riesgos de gestión, de información y anticorrupción. </t>
  </si>
  <si>
    <t>Mapa y plan de manejo de riesgos y oportunidades (Servicio al Ciudadano)</t>
  </si>
  <si>
    <t xml:space="preserve">Una Reformulación Mapa y plan de manejo de riesgos y oportunidades </t>
  </si>
  <si>
    <t xml:space="preserve">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</si>
  <si>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t>
    </r>
  </si>
  <si>
    <t xml:space="preserve">
Después de realizada la autoevaluación y autocontrol del proceso de servicio al ciudadano se identifico que el formulario web de la pagina de la entidad, requería actualización y acciones de mejora.
</t>
  </si>
  <si>
    <t>Acciones de mejora por documentar en el proceso.</t>
  </si>
  <si>
    <t>Reformulación del formulario de la pagina web de la entidad y se actualizo en atención a la ley 1581/2012 de Tratamiento de Datos Personales.(a ejecutar en el mes de Noviembre 2022)</t>
  </si>
  <si>
    <t>Formulario WEB</t>
  </si>
  <si>
    <t xml:space="preserve">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</si>
  <si>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t>
    </r>
  </si>
  <si>
    <t>Conformar el Grupos Interdisciplinarios para atender el PMA del AGN</t>
  </si>
  <si>
    <t>Gestión Documental (en el informe dice que el responsable es la Subdirección Administrativa)</t>
  </si>
  <si>
    <t>10/01/2023
10/04/2023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</si>
  <si>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</si>
  <si>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Contratar un tercero para la elaboración de las TRD de la entidad de acuerdo con el PMA</t>
  </si>
  <si>
    <t xml:space="preserve">Desarrollar los hallazgos identificados en el Plan de Mejoramiento Archivístico PMA </t>
  </si>
  <si>
    <t>Gestión Documental  (en el informe dice que el responsable es el Comité Institucional de Gestión y Desempeño - CIGD y la Subdirección Administrativa)</t>
  </si>
  <si>
    <t>Asignar presupuesto para desarrollar las actividades contempladas en el PINAR PGD y PMA</t>
  </si>
  <si>
    <t>Articular las unidades de Correspondencia, archivos de gestión y archivo central, para dar una sola directriz</t>
  </si>
  <si>
    <t>Gestión Documental (en el informe dice que el responsable es la Subdirección Administrativa y Gestión Documental)</t>
  </si>
  <si>
    <r>
      <rPr>
        <b/>
        <sz val="10"/>
        <rFont val="Arial"/>
        <family val="2"/>
      </rPr>
      <t xml:space="preserve">10/01/2023: </t>
    </r>
    <r>
      <rPr>
        <sz val="10"/>
        <rFont val="Arial"/>
        <family val="2"/>
      </rPr>
      <t xml:space="preserve">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</si>
  <si>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 xml:space="preserve">Asignar personal Idóneo y suficiente al proceso y contar con instalaciones propias para los archivos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</si>
  <si>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</si>
  <si>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t xml:space="preserve">Herramienta o desarrollo tecnológico que facilite la sistematización de la información de la planta de personal y que permita el cruce de situaciones administrativas con el software de nómina. </t>
    </r>
    <r>
      <rPr>
        <sz val="10"/>
        <rFont val="Times New Roman"/>
        <family val="1"/>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</si>
  <si>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</si>
  <si>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</si>
  <si>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</si>
  <si>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</si>
  <si>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</si>
  <si>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 xml:space="preserve">Gestión del Talento Humano </t>
  </si>
  <si>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</si>
  <si>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así como el archivo del análisis de la planta en respuesta a la solicitud realizada por el equipo de nómina, de otra parte, se cargan los correos de reporte de evidencias; se adjunta radicado de seguimiento a avances 20231400113673.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</si>
  <si>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21/07/2023
17/10/2023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</si>
  <si>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
</t>
    </r>
    <r>
      <rPr>
        <b/>
        <sz val="10"/>
        <rFont val="Arial"/>
        <family val="2"/>
      </rPr>
      <t xml:space="preserve">17/10/2023 </t>
    </r>
    <r>
      <rPr>
        <sz val="10"/>
        <rFont val="Arial"/>
        <family val="2"/>
      </rPr>
      <t>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t>
    </r>
    <r>
      <rPr>
        <sz val="10"/>
        <rFont val="Arial"/>
        <family val="2"/>
      </rPr>
      <t xml:space="preserve">
</t>
    </r>
    <r>
      <rPr>
        <b/>
        <sz val="10"/>
        <rFont val="Arial"/>
        <family val="2"/>
      </rPr>
      <t>02/01/2024</t>
    </r>
    <r>
      <rPr>
        <sz val="10"/>
        <rFont val="Arial"/>
        <family val="2"/>
      </rPr>
      <t xml:space="preserve"> La OCI recibió correo del proceso</t>
    </r>
    <r>
      <rPr>
        <sz val="10"/>
        <rFont val="Arial"/>
        <family val="2"/>
      </rPr>
      <t xml:space="preserve">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</si>
  <si>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r>
      <t xml:space="preserve">Desarrollo tecnológico que permita la expedición digital de certificaciones laborales y soportes de pago de nómina. </t>
    </r>
    <r>
      <rPr>
        <sz val="10"/>
        <rFont val="Times New Roman"/>
        <family val="1"/>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</si>
  <si>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</si>
  <si>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</si>
  <si>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</si>
  <si>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</si>
  <si>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</si>
  <si>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19/04/2023
19/07/2023
04/10/2023
28/12/2023</t>
  </si>
  <si>
    <t>19/04/2023 Se cargan soportes de mejoras aplicadas a la fecha frente al software de nomina, se continua en trámite.
19/07/2023 Se hizo validación de procedimiento GTH-PC-02, Liquidación de nómina, seguridad social, parafiscales y pago de cesantías, con el fin de documentar las mejoras.
04/10/2023: Se definió mejoras en cuanto a reportes e ingreso de información para el trámite de liquidación.
28/12/2023: Se firmo un acta  con el compromiso de mejorar la reportabilidad del sistema de liquidación de nómina.  A la fecha se cuenta con 10 de los 11 desarrollos comprometidos.</t>
  </si>
  <si>
    <t>10/01/2023 La acción está en términos y en proceso según lo reportado en el plan de mejoramiento por el proceso.
20/04/2023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
21/07/2023 La OCI envió correo del 12/07/2023 solicitando el reporte del avance de la acción; Talento Humano envió respuesta del 19/07/2023 con el soporte de un archivo en PDF donde se trata la actualización del procedimiento .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17/10/2023 La OCI envió correo del 03/10/2023 solicitando el reporte del avance de la acción; el proceso envió respuesta del 13/10/2023, donde indica que fueron definidas mejoras en cuanto a reportes e ingreso de información para el trámite de liquidación; entregaron como evidencias 4 archivos en PDF, donde se encontró el ACTA 002 del 24/07/2023 relacionada con una reunión con el ingeniero de PERNO, el radicado 20231400113673 enviado por OTIC el 29/09/2023 como respuesta a SAF (enviada mediante radicado 20237000109603 del 13/09/2023) de desarrollos sobre el aplicativo PERNO; la OCI en revisión del radicado de la OTIC, encuentra que fue reportado el estado de 6 tareas: 2 están cumplidas, 3 están por cumplir y 1 está en ejecución. La acción continúa en proceso.
02/01/2024 La OCI recibió correo del proceso del 29/12/2023, en el cual indicó que se cuenta con 10 de los 11 desarrollos comprometidos, y además dos archivos como evidencias (uno en PDF de un acta del 24/07/2023 - reportada en un seguimiento anterior y uno en Word con pantallazos) . Teniendo en cuenta el estado reportado, y que el proceso no solicitó ampliación de la fecha fin de la acción según el procedimiento establecido, se da por cerrada incumplida la acción al 31/12/2023.</t>
  </si>
  <si>
    <t>Herramienta tecnológica que facilite la digitalización e inserción de documentación en línea en las Historias Laborales de servidores activos.</t>
  </si>
  <si>
    <t>Acción de mejora definida como resultado del análisis de información y gestión del Proceso de Talento Humano</t>
  </si>
  <si>
    <t>Sistematización de tramites a través de herramientas de uso de la Entidad.</t>
  </si>
  <si>
    <t>Herramienta para gestión de trámites de situaciones administrativas de Talento Humano de la Unidad.</t>
  </si>
  <si>
    <t>Una herramienta para trámites de situaciones administrativas del talento humano de la Unidad.</t>
  </si>
  <si>
    <t>Una herramienta de trámites de Talento Humano implementada.</t>
  </si>
  <si>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</si>
  <si>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así como el archivo del análisis de la planta en respuesta a la solicitud realizada por el equipo de nómina, de otra parte, se cargan los correos de reporte de evidencias.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</si>
  <si>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19/07/2023
04/10/2023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</si>
  <si>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t>
    </r>
    <r>
      <rPr>
        <sz val="10"/>
        <rFont val="Arial"/>
        <family val="2"/>
      </rPr>
      <t xml:space="preserve">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</si>
  <si>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</si>
  <si>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</si>
  <si>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</si>
  <si>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</si>
  <si>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19/04/2023
19/07/2023
04/10/2023</t>
  </si>
  <si>
    <t>19/04/2023 Se presenta informe de seguimiento y de avance frente a la digitalización de expedientes de Historias Laborales; no obstante , se carga memorando de requerimiento a OTIC frente a opciones de herramientas que faciliten la digitalización.
19/07/2023  A la fecha ya se cuenta con la digitalización de los expedientes laborales de servidores activos, se carga correo con reporte estadístico a la fecha.
04/10/2023: Se cuenta con la herramienta en funcionamiento, se carga informe de aplicación para trámite de cierre de la acción.</t>
  </si>
  <si>
    <t>10/01/2023
20/04/2023
19/07/2023
17/10/2023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</si>
  <si>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reporta un informe que indica la digitalización de 156 Historias
Laborales activas con un total de 300 carpetas; y  radicado 20237000030803 del 14/03/2023 enviado a la OTIC de asunto "Solicitud Implementación Mejoras Tecnológicas Proceso Talento Humano" donde solicitan la mejora de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t>
    </r>
    <r>
      <rPr>
        <sz val="10"/>
        <rFont val="Arial"/>
        <family val="2"/>
      </rPr>
      <t xml:space="preserve">
</t>
    </r>
    <r>
      <rPr>
        <b/>
        <sz val="10"/>
        <rFont val="Arial"/>
        <family val="2"/>
      </rPr>
      <t>17/10/2023</t>
    </r>
    <r>
      <rPr>
        <sz val="10"/>
        <rFont val="Arial"/>
        <family val="2"/>
      </rPr>
      <t xml:space="preserve"> La OCI envió correo del 03/10/2023 solicitando el reporte del avance de la acción; el proceso envió respuesta del 13/10/2023, donde entregan como evidencia 3 archivos en PDF: 1 sobre Digitalización de Historias Laborale</t>
    </r>
    <r>
      <rPr>
        <sz val="10"/>
        <rFont val="Arial"/>
        <family val="2"/>
      </rPr>
      <t>s donde se indica el paso a paso del proceso de digitalización de las historias  laborales que reposan en el archivo de gestión de la entidad, 1 correo del 9agosto del 2023 que menciona el documento para la digitalización de las historias  laborales, y 1 un correo del 19/07/2023 donde reportan el avance del 100% correspondiente a la Digitalización de las Historias Laborales de servidores activos para un total de 155 y ex funcionarios para un total de 175. Teniendo en cuenta que la herramienta fue elaborada con el documento del paso a paso, se da cierre a la acción.</t>
    </r>
  </si>
  <si>
    <t>Fortalecer las herramientas tecnológicas que se han desarrollado, de manera que cada funcionario reporte su inventario para facilitar la recolección de información.</t>
  </si>
  <si>
    <t xml:space="preserve">04/01/2023 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Fue recibida respuesta del 30/12/2022 del proceso donde se indicó entre otros que "3. La oportunidad quedó registrada en la Matriz de riesgos y oportunidades, a la cual se realiza seguimiento mensual.4. La Acción de la oportunidad que se propone, es con el fin de aplicarla en el momento que se presente la necesidad y durante el desarrollo de la gestión del proceso, es decir cuando sea"Oportuno".5. La oportunidad nace desde el proceso y no por un hallazgo en desarrollo de auditorías. Por lo anterior, agradecemos no se tenga en cuenta para incluir esta Oportunidad en el plan de mejoramiento, porque generaría compromisos que en el camino no serían cumplibles y pasaría convertirse en un riesgo, afectando el proceso." </t>
  </si>
  <si>
    <t>Título 10 Desempeño de los proveedores externos, capítulo V oportunidades de mejora informe revisión por la dirección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</si>
  <si>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</si>
  <si>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</si>
  <si>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</si>
  <si>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1 mapa de riesgos actualizado con riesgo de seguridad de la información</t>
  </si>
  <si>
    <t>Gestión Asuntos Legales  (Subdirección de Asuntos Legales)</t>
  </si>
  <si>
    <t>8/03/2023
13/04/2023</t>
  </si>
  <si>
    <r>
      <t xml:space="preserve">8/03/2023: </t>
    </r>
    <r>
      <rPr>
        <sz val="10"/>
        <color theme="1"/>
        <rFont val="Arial"/>
        <family val="2"/>
      </rPr>
      <t>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t>
    </r>
    <r>
      <rPr>
        <b/>
        <sz val="10"/>
        <color theme="1"/>
        <rFont val="Arial"/>
        <family val="2"/>
      </rPr>
      <t xml:space="preserve">
13/04/2023:</t>
    </r>
    <r>
      <rPr>
        <sz val="10"/>
        <color theme="1"/>
        <rFont val="Arial"/>
        <family val="2"/>
      </rPr>
      <t xml:space="preserve"> Teniendo en cuneta la acción de identificar para la vigencia 2023,  riesgo relacionado con la seguridad de la información, se evidencia este, en el mapa</t>
    </r>
    <r>
      <rPr>
        <strike/>
        <sz val="10"/>
        <color theme="1"/>
        <rFont val="Arial"/>
        <family val="2"/>
      </rPr>
      <t xml:space="preserve"> </t>
    </r>
    <r>
      <rPr>
        <sz val="10"/>
        <color theme="1"/>
        <rFont val="Arial"/>
        <family val="2"/>
      </rPr>
      <t>de riesgos correspondiente a la Subdirección de Asuntos Legales, la incorporación de este riesgo.  Se adjunta evidencia 
En conclusión, la acción se encuentra cumplida. Por lo anterior, de manera respetuosa se solicita a la OCI valorar el cierre de la presente acción.</t>
    </r>
  </si>
  <si>
    <t>12/01/2023
18/04/2023</t>
  </si>
  <si>
    <r>
      <rPr>
        <b/>
        <sz val="10"/>
        <rFont val="Arial"/>
        <family val="2"/>
      </rPr>
      <t>12/01/2023:</t>
    </r>
    <r>
      <rPr>
        <sz val="10"/>
        <rFont val="Arial"/>
        <family val="2"/>
      </rPr>
      <t xml:space="preserve">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t>
    </r>
  </si>
  <si>
    <t>Mejora continua derivada del informe de revisión por la Dirección</t>
  </si>
  <si>
    <t>Actualización del documento Manual de Contratación y Creación del documento Manual de Supervisión e Interventoría</t>
  </si>
  <si>
    <t>Documentos actualizados o creados del proceso de Gestión de Asuntos legales</t>
  </si>
  <si>
    <t>1 documento actualizado y 1 documento creado enviados a la Oficina de Planeación</t>
  </si>
  <si>
    <t>2 documentos (actualización Manual de Contratación y creación de Manual de Supervisión e Interventoría) enviados a la Oficina de Planeación</t>
  </si>
  <si>
    <t>8/03/2023
13/04/2023
12/07/2023</t>
  </si>
  <si>
    <r>
      <t>8/03/2023:</t>
    </r>
    <r>
      <rPr>
        <sz val="10"/>
        <color theme="1"/>
        <rFont val="Arial"/>
        <family val="2"/>
      </rPr>
      <t xml:space="preserve"> El manual de contratación se encuentra en ajuste, </t>
    </r>
    <r>
      <rPr>
        <strike/>
        <sz val="10"/>
        <color theme="1"/>
        <rFont val="Arial"/>
        <family val="2"/>
      </rPr>
      <t>1.</t>
    </r>
    <r>
      <rPr>
        <sz val="10"/>
        <color theme="1"/>
        <rFont val="Arial"/>
        <family val="2"/>
      </rPr>
      <t xml:space="preserve"> Mediante correo del 6/03/2023, el grupo de calidad realizó observaciones al documento, enviándose al grupo de contratos para los ajustes técnicos necesarios. 
El manual de supervisión e interventoría se encuentra en ajuste, Mediante correo del 3/03/2023, el grupo de calidad realizó observaciones al documento, enviándose nuevamente al grupo de contratos para los ajustes técnicos necesarios. Se adjunta evidencia.  ACCIÓN EN EJECUCIÓN.  </t>
    </r>
    <r>
      <rPr>
        <b/>
        <sz val="10"/>
        <color theme="1"/>
        <rFont val="Arial"/>
        <family val="2"/>
      </rPr>
      <t xml:space="preserve">
13/04/2023: </t>
    </r>
    <r>
      <rPr>
        <sz val="10"/>
        <color theme="1"/>
        <rFont val="Arial"/>
        <family val="2"/>
      </rPr>
      <t xml:space="preserve">Los manuales de contratación y supervisión se encuentran es revisión por parte de los asesores del despacho del subdirector. Se adjunta evidencia de los proyectos. ACCIÓN EN EJECUCIÓN.  </t>
    </r>
    <r>
      <rPr>
        <b/>
        <sz val="10"/>
        <color theme="1"/>
        <rFont val="Arial"/>
        <family val="2"/>
      </rPr>
      <t xml:space="preserve">
12/07/2023:  </t>
    </r>
    <r>
      <rPr>
        <sz val="10"/>
        <color theme="1"/>
        <rFont val="Arial"/>
        <family val="2"/>
      </rPr>
      <t xml:space="preserve">De acuerdo con la acción formulada, la Subdirección de Asuntos Legales, procedió a la actualización del Manual de Contratación, creando la versión 12 del documento, así mismo se generó la versión inicial del Manual de Supervisión y de interventoría, documentos  que se adoptaron mediante las resoluciones 316 y 317 de 2023.Así las cosas, teniendo en cuenta el cumplimiento de la formula del indicador y la meta de la acción, se solicita a la OCI, valorar el cierre de la presente acción. ACCION CUMPLIDA </t>
    </r>
  </si>
  <si>
    <t>12/01/2023
18/04/2023
13/07/2023</t>
  </si>
  <si>
    <r>
      <rPr>
        <b/>
        <sz val="10"/>
        <rFont val="Arial"/>
        <family val="2"/>
      </rPr>
      <t xml:space="preserve">12/01/2023: </t>
    </r>
    <r>
      <rPr>
        <sz val="10"/>
        <rFont val="Arial"/>
        <family val="2"/>
      </rPr>
      <t xml:space="preserve">De acuerdo con retroalimentación de la OCI, la acción 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Interventoría".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
</t>
    </r>
    <r>
      <rPr>
        <b/>
        <sz val="10"/>
        <rFont val="Arial"/>
        <family val="2"/>
      </rPr>
      <t>13/07/2023:</t>
    </r>
    <r>
      <rPr>
        <sz val="10"/>
        <rFont val="Arial"/>
        <family val="2"/>
      </rPr>
      <t xml:space="preserve">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t>
    </r>
  </si>
  <si>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</si>
  <si>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</si>
  <si>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</si>
  <si>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Hacer seguimiento y requerir por escrito al funcionario o contratista que incumpla con la legalización de los vales provisionales después de pasados tres días de entregados los recursos, para que cumpla con lo establecido en la resolución de constitución de caja menor.</t>
  </si>
  <si>
    <t>Seguimiento a la legalización de vales provisionales</t>
  </si>
  <si>
    <t>Seguimiento requerimientos realizados/Requerimientos programados</t>
  </si>
  <si>
    <t>08/09/2023
11/10/203</t>
  </si>
  <si>
    <r>
      <rPr>
        <b/>
        <sz val="10"/>
        <color rgb="FF000000"/>
        <rFont val="Arial"/>
        <family val="2"/>
      </rPr>
      <t>08-09-2023:</t>
    </r>
    <r>
      <rPr>
        <sz val="10"/>
        <color rgb="FF000000"/>
        <rFont val="Arial"/>
        <family val="2"/>
      </rPr>
      <t xml:space="preserve"> A la fecha todos los vales provisionales se han legalizado dentro de los términos establecidos en el procedimiento de caja menor. Se envía correo recordando la necesidad de legalizar dentro de los términos establecidos.
Se actualizó el procedimiento de caja menor de acuerdo con los parámetros establecidos en el Manual para el manejo y control contable de las cajas menores de la SDH del 2 de setiembre del 2022.
</t>
    </r>
    <r>
      <rPr>
        <b/>
        <sz val="10"/>
        <color rgb="FF000000"/>
        <rFont val="Arial"/>
        <family val="2"/>
      </rPr>
      <t xml:space="preserve">
11-10-2023</t>
    </r>
    <r>
      <rPr>
        <sz val="10"/>
        <color rgb="FF000000"/>
        <rFont val="Arial"/>
        <family val="2"/>
      </rPr>
      <t xml:space="preserve">: A la fecha se continua con el seguimiento de los vales provisionales, con el objetivo de que sean legalizado dentro de los términos establecidos en el procedimiento de caja menor, como evidencia se anexa correo con una de las solicitudes de “Recursos Caja Menor Orfeo” recordando la necesidad de legalizar dentro de los términos establecidos. (Evidencia CORREO CAJA MENOR), a la fecha los vales provisionales se han legalizado a tiempo (dentro de los 3 días), por cuanto, no se ha presentado la necesidad de remitir correo.
Por otra parte, se actualizó el procedimiento de caja menor de acuerdo con los parámetros establecidos en el Manual para el manejo y control contable de las cajas menores de la SDH del 2 de setiembre del 2022, dicho procedimiento se socializó por Tesorería el 11 de octubre de 2023 a todos los funcionarios de la UAESP (Evidencia Procedimiento GFI-PC-09-V2 CAJA MENOR, PRESENTACIÓN  y PANTALLAZOS DE LA REUNIÓN DE SOCIALIZACIÓN).
</t>
    </r>
    <r>
      <rPr>
        <b/>
        <sz val="10"/>
        <color rgb="FF000000"/>
        <rFont val="Arial"/>
        <family val="2"/>
      </rPr>
      <t xml:space="preserve">28/12/2023: El hallazgo de la legalización de los vales provisionales fue superado , todos los avances fueron legalizados a tiempo, no habiendo necesidad de correos recordatorios, en el mes de diciembre.
La caja menor fue legalizada ante Secretaria de Hacienda Distrital en el tiempo establecido y devueltos los dineros .
</t>
    </r>
  </si>
  <si>
    <t>10/01/2023
05/04/2023
25/07/2023
25/10/2023
28/12/2023</t>
  </si>
  <si>
    <t>Stella Cañón</t>
  </si>
  <si>
    <r>
      <rPr>
        <b/>
        <sz val="10"/>
        <color rgb="FF000000"/>
        <rFont val="Arial"/>
        <family val="2"/>
      </rPr>
      <t>10/01/2023</t>
    </r>
    <r>
      <rPr>
        <sz val="10"/>
        <color rgb="FF000000"/>
        <rFont val="Arial"/>
        <family val="2"/>
      </rPr>
      <t xml:space="preserve">: 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En los avances del cumplimiento de la acción, se observa que el procedimiento de la caja menor fue actualizado y dentro de los puntos de control se encuentra establecido el tiempo para legalizar los vales provisionales. Así mismo se observa un correo electrónico de la tesorería dirigido a la funcionaria Nidia Pineda recordando la legalización de un vale provisional de entrega de efectivo. La acción continua en proceso hasta la fecha de vencimiento.
</t>
    </r>
    <r>
      <rPr>
        <b/>
        <sz val="10"/>
        <color rgb="FF000000"/>
        <rFont val="Arial"/>
        <family val="2"/>
      </rPr>
      <t>28/12/2023:</t>
    </r>
    <r>
      <rPr>
        <sz val="10"/>
        <color rgb="FF000000"/>
        <rFont val="Arial"/>
        <family val="2"/>
      </rPr>
      <t xml:space="preserve"> En las evidencias y de acuerdo con la autoevaluación  del proceso, se cumplió con la acción al cierre de la vigencia 2023, todos los vales provisionales fueron legalizados dentro del plazo establecido. Se da cierre a la acción.</t>
    </r>
  </si>
  <si>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</si>
  <si>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</si>
  <si>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Realizar   arqueos periódicos sorpresivos por parte de un funcionario de la SAF, diferente al área de tesorería.</t>
  </si>
  <si>
    <t>Arqueos sorpresivos</t>
  </si>
  <si>
    <t>Arqueos realizados/arqueos programados</t>
  </si>
  <si>
    <t>Arqueos de caja</t>
  </si>
  <si>
    <r>
      <t>Se realizó arqueo de la caja menor, el día 30 de junio de 2023.
Se realizó arqueo a la caja menor, el día 4 de septiembre de 2023</t>
    </r>
    <r>
      <rPr>
        <b/>
        <sz val="10"/>
        <rFont val="Arial"/>
        <family val="2"/>
      </rPr>
      <t xml:space="preserve">
11-10-2023: </t>
    </r>
    <r>
      <rPr>
        <sz val="10"/>
        <rFont val="Arial"/>
        <family val="2"/>
      </rPr>
      <t>A la fecha se cuenta con tres arqueos periódicos en los meses de junio, septiembre y octubre de 2023, igualmente se actualizó el formato para arqueo de caja GFI-FM-19V1 junto con el procedimiento de caja menor el cual se aprobó el 06/09/2023. (Evidencia PDFs: ARQUEO CAJA MENOR 30-06-2023, ARQUEO 04-09-2023 Y ARQUEO 04-10-2023).</t>
    </r>
  </si>
  <si>
    <t>10/01/2023
05/04/2023
25/07/2023
25/10/2023</t>
  </si>
  <si>
    <r>
      <rPr>
        <b/>
        <sz val="10"/>
        <color rgb="FF000000"/>
        <rFont val="Arial"/>
        <family val="2"/>
      </rPr>
      <t xml:space="preserve">10/01/2023: </t>
    </r>
    <r>
      <rPr>
        <sz val="10"/>
        <color rgb="FF000000"/>
        <rFont val="Arial"/>
        <family val="2"/>
      </rPr>
      <t xml:space="preserve">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Dentro de las evidencias se observan tres formatos de arqueo de caja menor realizados en junio, septiembre y octubre del 2023, los cuales fueron realizados por la contadora, así mismo se observa la actualización del formato de arqueo en el SIG, cumpliendo con la acción propuesta. Por lo anterior se procede a </t>
    </r>
    <r>
      <rPr>
        <b/>
        <sz val="10"/>
        <color rgb="FF000000"/>
        <rFont val="Arial"/>
        <family val="2"/>
      </rPr>
      <t>cerrar la acción.</t>
    </r>
  </si>
  <si>
    <t>Se requiere actualización documentos SIG de acuerdo a logo de nuevo de certificación externa</t>
  </si>
  <si>
    <t>Certificación externa</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</si>
  <si>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</si>
  <si>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</si>
  <si>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</si>
  <si>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de documentos totales</t>
  </si>
  <si>
    <t xml:space="preserve">Oficina Asesora de Planeación </t>
  </si>
  <si>
    <t xml:space="preserve">Se realizó la actualización de los formatos del SIG con el nuevo logo de certificación de calidad en el micrositio, el número de documentos totales actualizados fue de 297 lo que corresponde al 100% de documentos del SIG.
Los documentos actualizados se encuentran publicados en el micrositio del SIG: https://www.uaesp.gov.co/mipg/sig.php
Se solicita cierre de la acción. </t>
  </si>
  <si>
    <t>6/01/2023
20/04/2023</t>
  </si>
  <si>
    <r>
      <rPr>
        <b/>
        <sz val="10"/>
        <rFont val="Arial"/>
        <family val="2"/>
      </rPr>
      <t>6/01/2023</t>
    </r>
    <r>
      <rPr>
        <sz val="10"/>
        <rFont val="Arial"/>
        <family val="2"/>
      </rPr>
      <t xml:space="preserve">: Fue recibido correo de la OAP donde solicitan incluir esta acción de mejora.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t>
    </r>
  </si>
  <si>
    <t>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t>
  </si>
  <si>
    <t>Informe de Auditoría - Gestión Judicial SIPROJ-WEB, comunicado mediante memorando con radicado 20231100009853 del 31/01/2023.</t>
  </si>
  <si>
    <t xml:space="preserve">Dificultad en la aprobación del contenido de las actas y  la obtención de firmas por quienes participan en el comité. </t>
  </si>
  <si>
    <t>Efectuar dos verificaciones  trimestrales del aplicativo SIPROJ WEB para garantizar el cargue efectivo de las actas  del comité de conciliación en los plazos establecidos en la normativa vigente.</t>
  </si>
  <si>
    <t xml:space="preserve">Verificaciones sistema Siproj Web </t>
  </si>
  <si>
    <t>Verificaciones realizadas / 2</t>
  </si>
  <si>
    <t xml:space="preserve">Subdirección de Asuntos Legales </t>
  </si>
  <si>
    <t>17/04/2023
11/07/2023</t>
  </si>
  <si>
    <r>
      <t xml:space="preserve">17/04/2023: </t>
    </r>
    <r>
      <rPr>
        <sz val="10"/>
        <color theme="1"/>
        <rFont val="Arial"/>
        <family val="2"/>
      </rPr>
      <t>Acta de reunión de la verificación del cargue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Moreno para que fuera el nuevo Secretario Técnico, lo cual quedó aprobado por el Comité de Conciliación el día 29 de marzo de 2023.</t>
    </r>
    <r>
      <rPr>
        <b/>
        <sz val="10"/>
        <color theme="1"/>
        <rFont val="Arial"/>
        <family val="2"/>
      </rPr>
      <t xml:space="preserve">
11/07/2023</t>
    </r>
    <r>
      <rPr>
        <sz val="10"/>
        <color theme="1"/>
        <rFont val="Arial"/>
        <family val="2"/>
      </rPr>
      <t xml:space="preserve">.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concerniente al cargue de las actas del comité de conciliación. Teniendo en cuenta la formula del indicador y la meta de la acción, se solicita a la OCI, valorar el cierre de la presente acción y de su observación. </t>
    </r>
    <r>
      <rPr>
        <b/>
        <sz val="10"/>
        <color theme="1"/>
        <rFont val="Arial"/>
        <family val="2"/>
      </rPr>
      <t>ACCIÓN CUMPLIDA</t>
    </r>
  </si>
  <si>
    <t>19/04/2023
12/07/2023</t>
  </si>
  <si>
    <r>
      <t xml:space="preserve">19/04/2023 (EJBC). </t>
    </r>
    <r>
      <rPr>
        <sz val="10"/>
        <rFont val="Arial"/>
        <family val="2"/>
      </rPr>
      <t xml:space="preserve">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"Realizar la verificación pertinente para garantizar el cargue efectivo de las actas de comité de conciliación en los plazos establecidos en la normativa vigente".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evidencias se presentan el Acta de reunión del 05/06/2023, cuyo objetivo es "Revisar el avance del cumplimiento a la acción 168 del Plan de Mejoramiento, para gestionar el cargue efectivo de las actas del Comité de Conciliación en los plazos establecidos",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</si>
  <si>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Teniendo en cuenta que la Oficina de Tecnologías de Información y Comunicación - OTIC se encuentra en proceso de renovación de suscripciones de licenciamiento de: TIC010 Renovar el 
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t>
  </si>
  <si>
    <t xml:space="preserve">Observación </t>
  </si>
  <si>
    <t>Informe de Auditoría -Resultado Evaluación de Derechos de Autor de software comunicado mediante  memorando con radicado20231100028963 del 13/03/2023.</t>
  </si>
  <si>
    <t xml:space="preserve">Riesgo materializado en el proceso de Gestión de Asuntos Legales que impactó y generó retraso sobre todos los procesos contractuales de la Entidad </t>
  </si>
  <si>
    <t>Cambiar la modalidad a mínima cuantía para los procesos contractuales que no pudieron ser renovados a tiempo en modalidad Selección Abreviada Subasta Inversa (SASI) - TIC034 y TIC035.</t>
  </si>
  <si>
    <t>Procesos renovados en modalidad alterna.</t>
  </si>
  <si>
    <t>(Procesos renovados en modalidad mínima cuantía / Procesos de modalidad SASI que permiten el cambio de modalidad en mínima cuantía) * 100%</t>
  </si>
  <si>
    <t>Se renovó el contrato TIC034 (Firewall-Antivirus) en modalidad SASI por modalidad mínima cuantía, por dos meses, mientras se gestiona el proceso TIC010 (Firewall-Antivirus) en modalidad SASI.
El contrato TIC035 en modalidad SASI no pudo ser renovado en modalidad mínima cuantía porque el fabricante informa que solo puede ser renovado por periodos iguales o superiores a un año.
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t>
  </si>
  <si>
    <r>
      <rPr>
        <b/>
        <sz val="10"/>
        <rFont val="Arial"/>
        <family val="2"/>
      </rPr>
      <t>24/04/2023:</t>
    </r>
    <r>
      <rPr>
        <sz val="10"/>
        <rFont val="Arial"/>
        <family val="2"/>
      </rPr>
      <t xml:space="preserve"> Se evidencia renovación de contrato TIC034 (Firewall-Antivirus) en modalidad SASI por modalidad mínima cuantía, por dos meses, mientras se gestiona el proceso TIC010 (Firewall-Antivirus) en modalidad SASI.</t>
    </r>
    <r>
      <rPr>
        <b/>
        <i/>
        <sz val="10"/>
        <rFont val="Arial"/>
        <family val="2"/>
      </rPr>
      <t xml:space="preserve"> Se recomienda cierre del hallazgo</t>
    </r>
    <r>
      <rPr>
        <sz val="10"/>
        <rFont val="Arial"/>
        <family val="2"/>
      </rPr>
      <t>.</t>
    </r>
  </si>
  <si>
    <t>25/07/2023
24/04/2023</t>
  </si>
  <si>
    <r>
      <t xml:space="preserve">25/07/2023: </t>
    </r>
    <r>
      <rPr>
        <sz val="10"/>
        <rFont val="Arial"/>
        <family val="2"/>
      </rPr>
      <t>Se evidencia contrato y activación de llaves de firewall, veem, trend micro hasta el 2024 cumple con la ejecución de la acción</t>
    </r>
    <r>
      <rPr>
        <b/>
        <sz val="10"/>
        <rFont val="Arial"/>
        <family val="2"/>
      </rPr>
      <t xml:space="preserve">. </t>
    </r>
    <r>
      <rPr>
        <b/>
        <i/>
        <sz val="10"/>
        <rFont val="Arial"/>
        <family val="2"/>
      </rPr>
      <t xml:space="preserve">Se recomienda el cierre del hallazgo.
</t>
    </r>
    <r>
      <rPr>
        <b/>
        <sz val="10"/>
        <rFont val="Arial"/>
        <family val="2"/>
      </rPr>
      <t>24/04/2023:</t>
    </r>
    <r>
      <rPr>
        <sz val="10"/>
        <rFont val="Arial"/>
        <family val="2"/>
      </rPr>
      <t xml:space="preserve"> El proceso no presenta autoevaluación , toda vez que la auditoría se realizó entre febrero marzo de 2023, se realizará validación en el próximo seguimiento. </t>
    </r>
    <r>
      <rPr>
        <b/>
        <i/>
        <sz val="10"/>
        <rFont val="Arial"/>
        <family val="2"/>
      </rPr>
      <t>Continúa en proceso.</t>
    </r>
  </si>
  <si>
    <t>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t>
  </si>
  <si>
    <t>Algunos usuarios no hace uso correcto de los dispositivos telefónicos y no se solicita a la Oficina TIC su asignación, toda vez que no es requerido que todo el personal tenga asignado estos.</t>
  </si>
  <si>
    <t>Solicitar apoyo a las subdirecciones y Oficinas para priorizar las personas que deban tener una extensión telefónica, de acuerdo con los recursos de la Entidad, para proceder a instalar y configurar estas.</t>
  </si>
  <si>
    <t>Extensiones telefónicas instaladas.</t>
  </si>
  <si>
    <t>(Números de extensiones telefónicas configuradas e instaladas / Numero de extensiones telefónicas solicitadas) * 100</t>
  </si>
  <si>
    <t>OTIC</t>
  </si>
  <si>
    <t>02/10/2023: Se solicitó a las dependencias la información de las líneas telefónicas que se requerían, se instalaron y configuraron. Se solicita cierre de la acción</t>
  </si>
  <si>
    <t>27/04/2023
25/07/2023
23/10/2023</t>
  </si>
  <si>
    <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 xml:space="preserve">23/10/2023: </t>
    </r>
    <r>
      <rPr>
        <sz val="10"/>
        <color rgb="FF000000"/>
        <rFont val="Arial"/>
        <family val="2"/>
      </rPr>
      <t>Con base en la manifestación de la OTIC y la revisión de las siguientes evidencias:
1. Correo solicitud Extensiones teletrabajo
2. Extensiones Funcionarios Agosto 2023  Firma TIC
3. Extensiones Teletrabajo Agosto 203_ Firma TIC.
La OCI, verifica el cumplimiento de la acción, se actualiza el estado de la acción a "Cerrada"</t>
    </r>
  </si>
  <si>
    <t>Falta de coordinación entre el teletrabajador y la Entidad para la instalación de la extensión en los equipos de computo.</t>
  </si>
  <si>
    <t>Solicitar el listado de personal activo en teletrabajo suplementario al proceso de gestión de Talento Humano e implementar un cronograma para la instalación y configuración de la extensiones.</t>
  </si>
  <si>
    <t>(Números de extensiones configuradas / Numero de personal en teletrabajo suplementario) * 100</t>
  </si>
  <si>
    <t>02/10/2023: Se solicitó al proceso de talento humano le listado del personal en teletrabajo y se procedió con la instalación y configuraron. Se solicita cierre de la acción.</t>
  </si>
  <si>
    <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23/10/2023:</t>
    </r>
    <r>
      <rPr>
        <sz val="10"/>
        <color rgb="FF000000"/>
        <rFont val="Arial"/>
        <family val="2"/>
      </rPr>
      <t xml:space="preserve"> 23/10/2023: Con base en la manifestación de la OTIC y la revisión de las siguientes evidencias:
1. Correo solicitud Extensiones teletrabajo
2. Extensiones Funcionarios Agosto 2023  Firma TIC
3. Extensiones Teletrabajo Agosto 203_ Firma TIC.
La OCI, verifica el cumplimiento de la acción, se actualiza el estado de la acción a "Cerrada"</t>
    </r>
  </si>
  <si>
    <t>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t>
  </si>
  <si>
    <t>Falta de mecanismo de seguridad en la consulta del módulo de PQRSD</t>
  </si>
  <si>
    <t>Implementar mecanismo de verificación y seguridad para consulta de radicados en el módulo PQRSD</t>
  </si>
  <si>
    <t>Mecanismo Implementado</t>
  </si>
  <si>
    <t>(Mecanismo de verificación implementado / Mecanismo de seguridad requerido) * 100 %</t>
  </si>
  <si>
    <t>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
De acuerdo con la evidencia entregada, se considerar que se encuentra cumplida la acción y el indicador al 100%. Se solicita el cierre de la acción.</t>
  </si>
  <si>
    <r>
      <rPr>
        <b/>
        <sz val="10"/>
        <rFont val="Arial"/>
        <family val="2"/>
      </rPr>
      <t>27/04/2023:</t>
    </r>
    <r>
      <rPr>
        <sz val="10"/>
        <rFont val="Arial"/>
        <family val="2"/>
      </rPr>
      <t xml:space="preserve">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
Se actualiza el estado de la acción a "Cerrada"</t>
    </r>
  </si>
  <si>
    <t>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t>
  </si>
  <si>
    <t>Informe Auditoria Servicio al Ciudadano</t>
  </si>
  <si>
    <t>De acuerdo con la información entregada por Servicio al Ciudadano, se evidenció un porcentaje de respuestas fuera de término del 34,73 %.</t>
  </si>
  <si>
    <t xml:space="preserve">Realizar seguimiento a los periodos de contratación con el fin de mitigar los riesgos asociados a la falta de Recurso Humano para ejecutar las actividades asociadas al proceso de atención de las PQRS (SF).                                                                                                                      </t>
  </si>
  <si>
    <t>Seguimiento a la contratación realizados</t>
  </si>
  <si>
    <t>Número de seguimientos realizados/total de seguimientos programados*100</t>
  </si>
  <si>
    <t>Seguimientos</t>
  </si>
  <si>
    <t>Subdirección Servicios Funerarios</t>
  </si>
  <si>
    <t>24/07/2023
30/10/2023.
12/01/2024</t>
  </si>
  <si>
    <t>24/07/2023. Se realiza seguimiento en comité primario  correspondiente al segundo trimestre de la vigencia , celebrado el día 18 de julio  haciendo especial referencia a la necesidad  de en lo posible controlar que se cuente de manera permanente con personal de apoyo para atención de las PQRS que se reciben  con el fin de en lo posible siempre contestara en términos.
30/10/2023 Se realiza seguimiento mediante informes periódico y seguimiento a las fechas de vencimiento , se espera realizar comité primario en el cual se agenda el seguimiento y control de los tiempos.
12/01/2024 en la vigencia anterior se realizó los seguimientos en los comités primarios logrando que al cierre se contara con el personal suficiente para la atención de las reclamaciones , con lo cual se  considera superada y cumplida la acción.</t>
  </si>
  <si>
    <t>27/04/2023
27/07/2023
30/10/2023
05/02/2024</t>
  </si>
  <si>
    <r>
      <t xml:space="preserve">27/04/2023: </t>
    </r>
    <r>
      <rPr>
        <sz val="10"/>
        <color rgb="FF000000"/>
        <rFont val="Arial"/>
        <family val="2"/>
      </rPr>
      <t>Se recibe el PMI por parte de la Subdirección de Servicios Funerarios y se incorpora en el Plan General de la entidad para su respectiva publicación y seguimiento.
El Estado de la acción es "En proceso"</t>
    </r>
    <r>
      <rPr>
        <b/>
        <sz val="10"/>
        <color rgb="FF000000"/>
        <rFont val="Arial"/>
        <family val="2"/>
      </rPr>
      <t xml:space="preserve">
27/07/2023: </t>
    </r>
    <r>
      <rPr>
        <sz val="10"/>
        <color rgb="FF000000"/>
        <rFont val="Arial"/>
        <family val="2"/>
      </rPr>
      <t>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 </t>
    </r>
    <r>
      <rPr>
        <sz val="10"/>
        <color rgb="FF000000"/>
        <rFont val="Arial"/>
        <family val="2"/>
      </rPr>
      <t xml:space="preserve"> Con base en la manifestación del proceso y la presentación de las siguientes evidencias:
- CASOS PROXIMOS A VENCER S.F (1)
- Diez imágenes de correos de seguimiento del componente funerarios
- Informe SDQS servicios funerarios.
- Informe SDQS servicios funerarios
La OCI evidencia ejecución de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05/02/2024 - OCL: </t>
    </r>
    <r>
      <rPr>
        <sz val="10"/>
        <color rgb="FF000000"/>
        <rFont val="Arial"/>
        <family val="2"/>
      </rPr>
      <t>De acuerdo con la autoevaluación del proceso y las siguientes evidencias presentadas por el proceso:
- Carpeta SF con 20 archivos, que incluyen las actas de segundo, tercer trimestre, casos para firma, casos próximos a vencer y correos enviados por el gestor.
La OC verificó el cumplimento de la acción y procedió a su cierre.</t>
    </r>
  </si>
  <si>
    <t>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t>
  </si>
  <si>
    <t>De acuerdo con la información entregada por Servicio al Ciudadano, se evidenció un porcentaje de respuestas fuera de término del 34,71 %.</t>
  </si>
  <si>
    <t xml:space="preserve">Realizar seguimiento a los periodos de contratación con el fin de mitigar los riesgos asociados a la falta de Recurso Humano para ejecutar las actividades asociadas al proceso de atención de las PQRS (AP).                                                                                                                      </t>
  </si>
  <si>
    <t>Subdirección de Alumbrado Público</t>
  </si>
  <si>
    <t xml:space="preserve">24/07/2023
30/10/2023.
12/01/2024 </t>
  </si>
  <si>
    <r>
      <t xml:space="preserve">24/07/2023. </t>
    </r>
    <r>
      <rPr>
        <sz val="10"/>
        <color rgb="FF000000"/>
        <rFont val="Arial"/>
        <family val="2"/>
      </rPr>
      <t>se realiza seguimiento en comité primario celebrado   el día 7 de julio  haciendo especial referencia a la necesidad  de en lo posible controlar que se cuente de manera permanente con personal de apoyo para atención de las PQRS que se reciben  con el fin de en lo posible siempre contestara en términos.</t>
    </r>
    <r>
      <rPr>
        <b/>
        <sz val="10"/>
        <color rgb="FF000000"/>
        <rFont val="Arial"/>
        <family val="2"/>
      </rPr>
      <t xml:space="preserve">
30/10/2023</t>
    </r>
    <r>
      <rPr>
        <sz val="10"/>
        <color rgb="FF000000"/>
        <rFont val="Arial"/>
        <family val="2"/>
      </rPr>
      <t xml:space="preserve"> Se realiza seguimiento mediante informes periódico y seguimiento a las fechas de vencimiento ; adicionalmente en comité primario del tercer trimestre celebrado el día 20 de octubre se realiza el seguimiento.
</t>
    </r>
    <r>
      <rPr>
        <b/>
        <sz val="10"/>
        <color rgb="FF000000"/>
        <rFont val="Arial"/>
        <family val="2"/>
      </rPr>
      <t>12/01/2024</t>
    </r>
    <r>
      <rPr>
        <sz val="10"/>
        <color rgb="FF000000"/>
        <rFont val="Arial"/>
        <family val="2"/>
      </rPr>
      <t xml:space="preserve"> en la vigencia anterior se realizó los seguimientos en los comités primarios logrando que al cierre se contara con el personal suficiente para la atención de las reclamaciones , con lo cual se  considera superada y cumplida la acción.</t>
    </r>
  </si>
  <si>
    <r>
      <t>27/04/2023:</t>
    </r>
    <r>
      <rPr>
        <sz val="10"/>
        <color rgb="FF000000"/>
        <rFont val="Arial"/>
        <family val="2"/>
      </rPr>
      <t xml:space="preserve"> Se recibe el PMI por parte de la Subdirección de Alumbrado Público y se incorpora en el Plan General de la entidad para su respectiva publicación y seguimiento.
El Estado de la acción es "En proceso"</t>
    </r>
    <r>
      <rPr>
        <b/>
        <sz val="10"/>
        <color rgb="FF000000"/>
        <rFont val="Arial"/>
        <family val="2"/>
      </rPr>
      <t xml:space="preserve">
27/07/2023:</t>
    </r>
    <r>
      <rPr>
        <sz val="10"/>
        <color rgb="FF000000"/>
        <rFont val="Arial"/>
        <family val="2"/>
      </rPr>
      <t xml:space="preserve"> 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t>
    </r>
    <r>
      <rPr>
        <sz val="10"/>
        <color rgb="FF000000"/>
        <rFont val="Arial"/>
        <family val="2"/>
      </rPr>
      <t xml:space="preserve">  Con base en la manifestación del proceso y la presentación de las siguientes evidencias:
- Site (7) imágenes de correos de seguimiento del componente Alumbrado Público
- Informe SDQS - Alumbrado publico
- Informe SDQS -Alumbrado publico
La OCI evidencia ejecución de los controles tendientes a mitigar el riesgo de dar respuesta a los PQRSD fuera de términos en la Subdirección de Alumbrado Público.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05/02/2024 - OCL: </t>
    </r>
    <r>
      <rPr>
        <sz val="10"/>
        <color rgb="FF000000"/>
        <rFont val="Arial"/>
        <family val="2"/>
      </rPr>
      <t>De acuerdo con la autoevaluación del proceso y las siguientes evidencias presentadas por el proceso:
- Carpeta AP con 9 archivos, que incluyen los informes de SDQS del proceso y correos enviados por el gestor.
La OC verificó el cumplimento de la acción y  procedió a su cierre.</t>
    </r>
  </si>
  <si>
    <t>Procedimiento SCI-PC-06 V1 Radicación de PQRSD por redes sociales.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</si>
  <si>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Resultados del Informe de Auditoría Servicio al Ciudadano - marzo 29 - 2023. No de radicado:No.:20231100035013</t>
  </si>
  <si>
    <t>Actualización Procedimiento SCI-PC-06 V1 Radicación de PQRSD por redes sociales. 
* Corrección punto 5 : Informar al cuando el link de consulta del estado de su solicitud para peticiones con datos del ciudadano y el link de notificaciones por aviso para solicitudes anónimas</t>
  </si>
  <si>
    <t> Se envió para revisión y ajuste el procedimiento  SCI-PC-06 V1 Radicación de PQRSD por redes sociales a la oficina asesora de comunicaciones. Este fue revisado y actualizado en los punto "Corrección punto 5 : Informar al cuando el link de consulta del estado de su solicitud para peticiones con datos del ciudadano y el link de notificaciones por aviso para solicitudes anónimas". Está pendiente de revisión por parte de planeación ya que aún no se ha ajustado la parte de la interfaz entre SDQS y ORFEO, ya que esta se encuentra en pruebas para entrada a producción. Se adjunta procedimiento revisado y  ajustado junto con el correo de evidencia. Cabe aclarar que la acción tiene fecha de cierre en el mes de septiembre.</t>
  </si>
  <si>
    <t>27/04/2023
21/07/2023
26/10/2023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</si>
  <si>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21/07/2023:</t>
    </r>
    <r>
      <rPr>
        <sz val="10"/>
        <rFont val="Arial"/>
        <family val="2"/>
      </rPr>
      <t xml:space="preserve"> Teniendo en cuenta las evidencias reportadas por el proceso se observa gestión en la modificación del procedimiento SCI-PC-06 V1 Radicación de PQRSD por redes sociales, por ende y teniendo en cuenta que se encuentra en revisiones la acción sigue en proceso.</t>
    </r>
    <r>
      <rPr>
        <sz val="10"/>
        <rFont val="Arial"/>
        <family val="2"/>
      </rPr>
      <t xml:space="preserve">
</t>
    </r>
    <r>
      <rPr>
        <b/>
        <sz val="10"/>
        <rFont val="Arial"/>
        <family val="2"/>
      </rPr>
      <t xml:space="preserve">26/10/2023: </t>
    </r>
    <r>
      <rPr>
        <sz val="10"/>
        <rFont val="Arial"/>
        <family val="2"/>
      </rPr>
      <t>El proceso no remite avances ni evidencias de cumplimiento de la acción, razón por la cual se cierra como incumplida.</t>
    </r>
  </si>
  <si>
    <t>Procedimiento SCI-PC-01 V7 Servicio al ciudadano.
•De acuerdo con la revisión realizada al procedimiento en mención, se observa que no está ajustado a la realidad de la operación de la entidad, toda vez que se encontraron diferentes referencias dentro del mismo que no existen o no se aplican como, por ejemplo:
-En el punto No. 1 del procedimiento se realiza el llamado al procedimiento “SO-GD-PCGCO-02”, al revisar en el sistema integrado de gestión este documento no se encuentra.
-En el punto 1; Canal Telefónico, al validar en el sistema integrado de gestión no se encuentra el instructivo SCI-FM-02 Registro de Requerimiento Canal Telefónico.
-En varios puntos el procedimiento realiza el llamado a gestión documental y este proceso en la reunión sostenida argumenta que no realiza las tareas consignadas en este documento.
-En el procedimiento existen varios vínculos a documentos, que al dar clic no existen, por esta razón se recomienda no incluir vínculos dentro de los procedimientos, debido a que estos pueden cambiar y al dar clic sobre estos nos genera error.
-No incluye el canal redes sociales.</t>
  </si>
  <si>
    <t> Los procedimientos se encuentra en fase de actualización, ya que se adelante la interfaz entre SDQS y ORFEO, se encuentra en fase de pruebas para entrada a producción, es así que es importante culminarla para incluirla dentro de los procedimientos. Cabe aclarar que la acción tiene fecha de cierre en el mes de septiembre.</t>
  </si>
  <si>
    <t>27/04/2023
20/07/2023
26/10/2023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</si>
  <si>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acción se encuentra en los plazos establecidos continua en proceso.
</t>
    </r>
    <r>
      <rPr>
        <b/>
        <sz val="10"/>
        <rFont val="Arial"/>
        <family val="2"/>
      </rPr>
      <t>26/10/2023:</t>
    </r>
    <r>
      <rPr>
        <sz val="10"/>
        <rFont val="Arial"/>
        <family val="2"/>
      </rPr>
      <t xml:space="preserve"> El proceso no remite avances ni evidencias de cumplimiento de la acción, razón por la cual se cierra como incumplida.</t>
    </r>
  </si>
  <si>
    <t>Procedimientos de denuncias por actos de corrupción: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-SCI-PT-01 V1 Protocolo para gestionar las denuncias de actos corrupción y medidas de protección al denunciante.
-SCI-PC-03 V1 Denuncias por Actos de Corrupción.</t>
  </si>
  <si>
    <t>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t>
  </si>
  <si>
    <t>Informe de Veeduría Distrital en cumplimiento a la NTC 6047 DE 2013.</t>
  </si>
  <si>
    <t>Establecer un plan de trabajo con miras al cumplimiento de la NTC 6047 DE 2013.</t>
  </si>
  <si>
    <t>Plan de Trabajo</t>
  </si>
  <si>
    <t>Servicio al Ciudadano / Talento Humano / OACRI</t>
  </si>
  <si>
    <r>
      <t xml:space="preserve">Se realizaron reuniones con la oficina asesora de comunicaciones y el equipo de ssst, para identificar las necesidades de señalización, señalética y videos con lenguaje inclusivo para cubrir las necesidades de: Protección de datos y salida de emergencia del punto de atención presencial Av. caracas No 53 - 80.. Se realizaron cotizaciones con el proveedor y nos encontramos a la espera de respuesta.  </t>
    </r>
    <r>
      <rPr>
        <b/>
        <sz val="10"/>
        <color rgb="FF000000"/>
        <rFont val="Arial"/>
        <family val="2"/>
      </rPr>
      <t xml:space="preserve">Cabe aclarar que la acción tiene fecha de cierre en el mes de septiembre.
</t>
    </r>
    <r>
      <rPr>
        <sz val="10"/>
        <color rgb="FF000000"/>
        <rFont val="Arial"/>
        <family val="2"/>
      </rPr>
      <t xml:space="preserve">
1, https://nam10.safelinks.protection.outlook.com/?url=https%3A%2F%2Fuaespdc-my.sharepoint.com%2F%3Av%3A%2Fg%2Fpersonal%2Fmarco_gonzalez_uaesp_gov_co%2FEZRldOep0VlFif_kif_CJIgBwk6v4Q9t7XnwNIrV_9_ZGA&amp;data=05%7C01%7CPeter.Gomez%40uaesp.gov.co%7C89b778d1793c458cb82808db8310a05a%7C9ecb216e449b4584bc8226bce78574fb%7C0%7C0%7C638247879740078739%7CUnknown%7CTWFpbGZsb3d8eyJWIjoiMC4wLjAwMDAiLCJQIjoiV2luMzIiLCJBTiI6Ik1haWwiLCJXVCI6Mn0%3D%7C3000%7C%7C%7C&amp;sdata=5%2FvcI0AS74Dmcu1Gg1FVmCwMqUiABS%2F16VRe8IUn2bU%3D&amp;reserved=0
2, https://nam10.safelinks.protection.outlook.com/?url=https%3A%2F%2Fuaespdc-my.sharepoint.com%2F%3Av%3A%2Fg%2Fpersonal%2Fmarco_gonzalez_uaesp_gov_co%2FESltn9OHREVOpuSfuugwmaAB8fidlg8gvPtnD3QLF7JQjg&amp;data=05%7C01%7CPeter.Gomez%40uaesp.gov.co%7C89b778d1793c458cb82808db8310a05a%7C9ecb216e449b4584bc8226bce78574fb%7C0%7C0%7C638247879740078739%7CUnknown%7CTWFpbGZsb3d8eyJWIjoiMC4wLjAwMDAiLCJQIjoiV2luMzIiLCJBTiI6Ik1haWwiLCJXVCI6Mn0%3D%7C3000%7C%7C%7C&amp;sdata=dEYpUxjlVddM2BtEFzFOjR66vZHck7YD9cN3XMycAbI%3D&amp;reserved=0</t>
    </r>
  </si>
  <si>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t>
    </r>
    <r>
      <rPr>
        <sz val="10"/>
        <rFont val="Arial"/>
        <family val="2"/>
      </rPr>
      <t xml:space="preserve">.
</t>
    </r>
    <r>
      <rPr>
        <b/>
        <sz val="10"/>
        <rFont val="Arial"/>
        <family val="2"/>
      </rPr>
      <t>26/10/2023:</t>
    </r>
    <r>
      <rPr>
        <sz val="10"/>
        <rFont val="Arial"/>
        <family val="2"/>
      </rPr>
      <t xml:space="preserve"> Se observa plan de trabajo de acuerdo con lo formulado en la acción, razón por la cual se da concepto de cierre.</t>
    </r>
  </si>
  <si>
    <t xml:space="preserve">No se evidenciaron las gestiones necesarias tendientes a la reparación de los
intercomunicadores averiados </t>
  </si>
  <si>
    <t>Intercomunicadores fuera de servicio.</t>
  </si>
  <si>
    <t>Establecer un plan para determinar la garantía y/o arreglo.</t>
  </si>
  <si>
    <t>Servicio al Ciudadano / Apoyo Logístico</t>
  </si>
  <si>
    <t>25/07/2023
10/10/2023</t>
  </si>
  <si>
    <r>
      <rPr>
        <b/>
        <sz val="10"/>
        <color rgb="FF000000"/>
        <rFont val="Arial"/>
        <family val="2"/>
      </rPr>
      <t>25/07/2023:</t>
    </r>
    <r>
      <rPr>
        <sz val="10"/>
        <color rgb="FF000000"/>
        <rFont val="Arial"/>
        <family val="2"/>
      </rPr>
      <t xml:space="preserve"> Se realizaron acercamientos con el proveedor vía telefónica para que realicen una visita a la unidad. Esta esta pendiente de agendarse.
</t>
    </r>
    <r>
      <rPr>
        <b/>
        <sz val="10"/>
        <color rgb="FF000000"/>
        <rFont val="Arial"/>
        <family val="2"/>
      </rPr>
      <t>10/10/2023:</t>
    </r>
    <r>
      <rPr>
        <sz val="10"/>
        <color rgb="FF000000"/>
        <rFont val="Arial"/>
        <family val="2"/>
      </rPr>
      <t xml:space="preserve"> Se avanzó con la cotización para el mantenimiento de los intercomunicadores (correo de evidencia), sin embargo, en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 a la fecha estamos a la esperar de recibir el informe final de la visita de la Veeduría. </t>
    </r>
  </si>
  <si>
    <t>27/04/2023
25/07/2023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</si>
  <si>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25/07/2023:</t>
    </r>
    <r>
      <rPr>
        <sz val="10"/>
        <color rgb="FF000000"/>
        <rFont val="Arial"/>
        <family val="2"/>
      </rPr>
      <t xml:space="preserve"> De acuerdo con el autodiagnóstico realizado por el proceso, se observa que han iniciado el proceso de mantenimiento con el proveedor. La OCI recomienda al proceso agilizar las gestiones necesarias con el objetivo de ejecutar lo dispuesto en la acción, toda vez que esta finaliza el 30/09/2023. El Estado de la acción continúa en "En proceso".
</t>
    </r>
    <r>
      <rPr>
        <b/>
        <sz val="10"/>
        <color rgb="FF000000"/>
        <rFont val="Arial"/>
        <family val="2"/>
      </rPr>
      <t>26/10/2023 - OCL:</t>
    </r>
    <r>
      <rPr>
        <sz val="10"/>
        <color rgb="FF000000"/>
        <rFont val="Arial"/>
        <family val="2"/>
      </rPr>
      <t xml:space="preserve"> Con base en lo manifestado por la SAF; " e</t>
    </r>
    <r>
      <rPr>
        <i/>
        <sz val="10"/>
        <color rgb="FF000000"/>
        <rFont val="Arial"/>
        <family val="2"/>
      </rPr>
      <t>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t>
    </r>
    <r>
      <rPr>
        <sz val="10"/>
        <color rgb="FF000000"/>
        <rFont val="Arial"/>
        <family val="2"/>
      </rPr>
      <t>," la OCI, procede a cerrar la acción</t>
    </r>
  </si>
  <si>
    <t>No se tienen establecidos e implementados controles necesarios para cumplir con los tiempos de radicación de acuerdo con la normatividad vigente.</t>
  </si>
  <si>
    <t>Correos radicados extemporáneamente</t>
  </si>
  <si>
    <t>Establecer un plan con las áreas involucradas para identificar la línea base y las mejoras en el procedimiento de radicación.</t>
  </si>
  <si>
    <t>Servicio al Ciudadano / Gestión Documental</t>
  </si>
  <si>
    <t> 25/07/2023</t>
  </si>
  <si>
    <r>
      <rPr>
        <b/>
        <sz val="10"/>
        <rFont val="Arial"/>
        <family val="2"/>
      </rPr>
      <t xml:space="preserve">25/07/2023: </t>
    </r>
    <r>
      <rPr>
        <sz val="10"/>
        <rFont val="Arial"/>
        <family val="2"/>
      </rPr>
      <t xml:space="preserve">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
</t>
    </r>
    <r>
      <rPr>
        <b/>
        <sz val="10"/>
        <rFont val="Arial"/>
        <family val="2"/>
      </rPr>
      <t>10-10-2023:</t>
    </r>
    <r>
      <rPr>
        <sz val="10"/>
        <rFont val="Arial"/>
        <family val="2"/>
      </rPr>
      <t xml:space="preserve">  Dando cumplimiento al plan de trabajo establecido se realizó la siguiente acción:
Por medio del aplicativo Orfeo se hace seguimiento a la radicación de los correos que han sido asignados a cada usuario de correspondencia, del cual se realiza la asignación. De esta forma se realiza el seguimiento y control para evitar retrasos en el proceso de radicación. Se anexa como evidencia el plan de trabajo con la descripción de actividades, responsables y el estado del cumplimento. </t>
    </r>
  </si>
  <si>
    <t>27/04/2023
27/07/2023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</si>
  <si>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27/07/2023:</t>
    </r>
    <r>
      <rPr>
        <sz val="10"/>
        <color rgb="FF000000"/>
        <rFont val="Arial"/>
        <family val="2"/>
      </rPr>
      <t xml:space="preserve"> De acuerdo con la revisión de la evidencia: "Protocolo para la atención de requerimientos y visitas a la Entidad por parte de entes de control externo", la OCI no puede verificar avances en la acción - 28 de septiembre de 2021, ya que este documento no guarda conexión directa con el hallazgo y la fecha es anterior a la suscripción del plan.
Esta oficina recomienda agilizar las acciones necesarias con el objetivo de cumplir con lo establecido en este plan. El Estado de la acción continúa en "En proceso"
</t>
    </r>
    <r>
      <rPr>
        <b/>
        <sz val="10"/>
        <color rgb="FF000000"/>
        <rFont val="Arial"/>
        <family val="2"/>
      </rPr>
      <t>26/10/2023 - OCL:</t>
    </r>
    <r>
      <rPr>
        <sz val="10"/>
        <color rgb="FF000000"/>
        <rFont val="Arial"/>
        <family val="2"/>
      </rPr>
      <t xml:space="preserve"> De acuerdo con el autodiagnóstico realizado por el proceso y las siguientes evidencias aportadas:
- PLAN DE TRABAJO CORRESPONDENCIA
- 7 fotos  del seguimiento al plan de trabajo
La OCI  verifica el cumplimiento de la acción por lo que cambia su estado a "</t>
    </r>
    <r>
      <rPr>
        <i/>
        <sz val="10"/>
        <color rgb="FF000000"/>
        <rFont val="Arial"/>
        <family val="2"/>
      </rPr>
      <t>Cerrada</t>
    </r>
    <r>
      <rPr>
        <sz val="10"/>
        <color rgb="FF000000"/>
        <rFont val="Arial"/>
        <family val="2"/>
      </rPr>
      <t>".</t>
    </r>
  </si>
  <si>
    <t>No se evidenciaron controles que garanticen la gestión y respuesta a las PQRS en los tiempos establecidos por ley para cada tipo de petición.</t>
  </si>
  <si>
    <t>Memorando  e informe OCI 20231100035013</t>
  </si>
  <si>
    <t>De acuerdo al memorando  20231100035013 del 29 de marzo del  2023 la OCI De acuerdo con la información entregada por Servicio al Ciudadano, se evidenció un porcentaje de respuestas fuera de término del 45,22 %. Por la SDF</t>
  </si>
  <si>
    <t>Revisión en los Comités primarios del seguimiento de la SDQS, de la SDF donde se evidencie la respuesta y cierre oportuno de las peticiones, priorizando el aplicativo SDQS y Orfeo.</t>
  </si>
  <si>
    <t>Seguimiento al cierre oportuno de las PQR en el aplicativo Bogotá te Escucha y Orfeo.</t>
  </si>
  <si>
    <t>Seguimiento bimensual en el comité primario / 3</t>
  </si>
  <si>
    <t>Subdirección de Disposición Final</t>
  </si>
  <si>
    <t>15-03-2023
12-05-2023 
14/21-07-2023
19-09-2023
14-12-2023</t>
  </si>
  <si>
    <r>
      <rPr>
        <b/>
        <sz val="10"/>
        <color rgb="FF000000"/>
        <rFont val="Arial"/>
        <family val="2"/>
      </rPr>
      <t>15/03/2023:</t>
    </r>
    <r>
      <rPr>
        <sz val="10"/>
        <color rgb="FF000000"/>
        <rFont val="Arial"/>
        <family val="2"/>
      </rPr>
      <t xml:space="preserve"> Se adjunta Acta comité primario. En el comité primario de enero y febrero se realiza retroalimentación del resultado de la auditoria de los meses agosto 2022 - enero 2023 y se solicita estar muy atentos a las fechas de respuesta y cierre oportuno de las SDQS.
</t>
    </r>
    <r>
      <rPr>
        <b/>
        <sz val="10"/>
        <color rgb="FF000000"/>
        <rFont val="Arial"/>
        <family val="2"/>
      </rPr>
      <t xml:space="preserve">15/05/2023: </t>
    </r>
    <r>
      <rPr>
        <sz val="10"/>
        <color rgb="FF000000"/>
        <rFont val="Arial"/>
        <family val="2"/>
      </rPr>
      <t xml:space="preserve">Se adjunta Acta comité primario. En el comité primario de marzo y abril, se realiza retroalimentación del estado de las SDQS de enero hasta el mes de abril y los días corridos de mayo, donde a la fecha se han respondido todas las SDQS en tiempos, de igual manera se recomienda seguir respondiendo oportunamente para mantener el cumplimiento.
</t>
    </r>
    <r>
      <rPr>
        <b/>
        <sz val="10"/>
        <color rgb="FF000000"/>
        <rFont val="Arial"/>
        <family val="2"/>
      </rPr>
      <t xml:space="preserve">21/07/2023: </t>
    </r>
    <r>
      <rPr>
        <sz val="10"/>
        <color rgb="FF000000"/>
        <rFont val="Arial"/>
        <family val="2"/>
      </rPr>
      <t xml:space="preserve">Se adjunta presentación en espera que se realice el acta de comité primario. Se expone el las SDQS de enero a junio, de las cuales se han tramitado 34 cerradas en tiempo, 7 han sido trasladadas a otra subdirección y en el momento no habían SDQS pendientes por tramitar. 
</t>
    </r>
    <r>
      <rPr>
        <b/>
        <sz val="10"/>
        <color rgb="FF000000"/>
        <rFont val="Arial"/>
        <family val="2"/>
      </rPr>
      <t xml:space="preserve">
19-09-2023 </t>
    </r>
    <r>
      <rPr>
        <sz val="10"/>
        <color rgb="FF000000"/>
        <rFont val="Arial"/>
        <family val="2"/>
      </rPr>
      <t xml:space="preserve">Se adjunta presentación en espera que se realice el acta de comité primario .Se expone la cantidad de SDQS tratadas desde enero hasta 18 de septiembre, las cuales se han tramitado 45 cerradas a tiempo, 7 han sido trasladas a otra subdirección, y en el mes de septiembre se encuentran 7 en curso en tramite dentro de los tiempos.
</t>
    </r>
    <r>
      <rPr>
        <b/>
        <sz val="10"/>
        <color rgb="FF000000"/>
        <rFont val="Arial"/>
        <family val="2"/>
      </rPr>
      <t>14-12-2023</t>
    </r>
    <r>
      <rPr>
        <sz val="10"/>
        <color rgb="FF000000"/>
        <rFont val="Arial"/>
        <family val="2"/>
      </rPr>
      <t xml:space="preserve"> Se adjunta presentación en espera que se realice el acta de comité primario. Se expone la cantidad de SDQS tratadas desde enero hasta 30 de noviembre, las cuales se han tramitado 67 cerradas a tiempo, 13 han sido trasladas a otra subdirección, y en el mes de noviembre se encuentra 1 en curso en tramite dentro de los tiempos.</t>
    </r>
  </si>
  <si>
    <t>27/04/2023
25/07/2023
24/10/2023
06/02/2024</t>
  </si>
  <si>
    <r>
      <rPr>
        <b/>
        <sz val="10"/>
        <color rgb="FF000000"/>
        <rFont val="Arial"/>
        <family val="2"/>
      </rPr>
      <t>27/04/2023:</t>
    </r>
    <r>
      <rPr>
        <sz val="10"/>
        <color rgb="FF000000"/>
        <rFont val="Arial"/>
        <family val="2"/>
      </rPr>
      <t xml:space="preserve"> Se recibe el PMI por parte de la subdirección de Disposición Final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De acuerdo con la revisión del: "ACTA COMITE PRIMARIO MAR -ABRIL 12-05-2023", la OCI verifica el cumplimiento de lo establecido en la acción, donde en el apartado: "Seguimiento SDQS" de este documento el proceso trata los siguientes temas que son importantes para la gestión oportuna de los SDQS y la solicitud a la OTIC sobre los reportes a las fechas de los Orfeo en curso.
El Estado de la acción continúa "En proceso" y quedan pendientes la entrega de dos actas para cumplir con la meta establecida. </t>
    </r>
    <r>
      <rPr>
        <b/>
        <sz val="10"/>
        <color rgb="FF000000"/>
        <rFont val="Arial"/>
        <family val="2"/>
      </rPr>
      <t>Nota:</t>
    </r>
    <r>
      <rPr>
        <sz val="10"/>
        <color rgb="FF000000"/>
        <rFont val="Arial"/>
        <family val="2"/>
      </rPr>
      <t xml:space="preserve"> La evidencia "1. ACTA COMITE PRIMARIO ENERO - FEBRERO 16-03-2023" no se tiene en cuenta para el presente seguimiento porque su fecha (15/03/2023) es anterior al establecimiento del PMI (27/04/2023).
</t>
    </r>
    <r>
      <rPr>
        <b/>
        <sz val="10"/>
        <color rgb="FF000000"/>
        <rFont val="Arial"/>
        <family val="2"/>
      </rPr>
      <t>24/10/2023 - OCL</t>
    </r>
    <r>
      <rPr>
        <sz val="10"/>
        <color rgb="FF000000"/>
        <rFont val="Arial"/>
        <family val="2"/>
      </rPr>
      <t xml:space="preserve">: De acuerdo con la autoevaluación del proceso y las siguientes evidencias aportadas:
- PRESENTACION CALIDAD COMITE PRIMARIO MAYO - JUNIO 2023: Seguimientos SDQS con un nivel de cumplimiento del 100
- PRESENTACION CALIDAD COMITE PRIMARIO JULIO - AGOSTO 2023: Seguimientos SDQS con un nivel de cumplimiento del 100%
La OCI verifica la ejecución y efectividad de las acciones realizadas por el proceso, sin embargo queda pendiente por cargar las dos actas correspondientes. El estado de la acción continúa "En proceso".
</t>
    </r>
    <r>
      <rPr>
        <b/>
        <sz val="10"/>
        <color rgb="FF000000"/>
        <rFont val="Arial"/>
        <family val="2"/>
      </rPr>
      <t>06/02/2024 - OCL:</t>
    </r>
    <r>
      <rPr>
        <sz val="10"/>
        <color rgb="FF000000"/>
        <rFont val="Arial"/>
        <family val="2"/>
      </rPr>
      <t xml:space="preserve"> De acuerdo con la autoevaluación del proceso y las siguientes evidencias aportadas:
- COMITE PRIMARIO MARZO - ABRIL 2023
- 1. ACTA COMITE PRIMARIO ENERO - FEBRERO 16-03-2023
- ACTA COMITE PRIMARIO MAR -ABRIL 12-05-2023
-  PRESENTACION CALIDAD COMITE PRIMARIO JULIO - AGOSTO 2023
- PRESENTACION CALIDAD COMITE PRIMARIO MAYO - JUNIO 2023 (1)
- PRESENTACION CALIDAD COMITE PRIMARIO SEPTIEMBRE - OCTUBRE - NOVIEMBRE 2023
La OCI verificó el cumplimiento de la acción y procedió a su cierre.
</t>
    </r>
  </si>
  <si>
    <t>De acuerdo con el memorando 20231100035013 del 29 de marzo del  2023 y  la revisión realizada a la red social Facebook ,la Oficina de Control Interno evidencio comentarios realizados por la ciudadanía sin respuesta.</t>
  </si>
  <si>
    <t>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t>
  </si>
  <si>
    <t>seguimientos en los comités primarios, en donde se verificara la oportunidad en las respuestas, realizadas por los profesionales encargados del área digital y de las respuestas en las redes sociales de la entidad.</t>
  </si>
  <si>
    <t>Oportunidad en la respuesta, en las  redes sociales.</t>
  </si>
  <si>
    <t>seguimientos realizados en el comité primario institucional / 8</t>
  </si>
  <si>
    <t> 25/07/2023
17/10/2023
19/12/2023</t>
  </si>
  <si>
    <t xml:space="preserve">
Se realiza la reunión mensual de comité primario en el cual se socializan las respuestas que se brinda a la ciudadanía, frente a sus inquietudes, en las redes sociales institucionales.  Se anexa acta de comité primario de los meses de mayo y junio.
En el comité primario de los meses de julio, agosto y septiembre se socializan las respuestas que se brinda en las redes sociales institucionales a la ciudadanía, frente a sus inquietudes sobre los servicios que presta la entidad (Se anexan actas de comité primario).
En el comité primario de los meses de octubre, noviembre y diciembre se socializan las respuestas que se brinda en las redes sociales institucionales a la ciudadanía, frente a sus inquietudes sobre los servicios que presta la entidad (Se anexan actas de comité primario).</t>
  </si>
  <si>
    <t>27/04/2023
27/07/2023
18/10/2023
19/12/2023</t>
  </si>
  <si>
    <r>
      <rPr>
        <b/>
        <sz val="10"/>
        <rFont val="Arial"/>
        <family val="2"/>
      </rPr>
      <t>27/04/2023:</t>
    </r>
    <r>
      <rPr>
        <sz val="10"/>
        <rFont val="Arial"/>
        <family val="2"/>
      </rPr>
      <t xml:space="preserve"> Se recibe el PMI por parte de la OACRI y se incorpora en el Plan General de la entidad para su respectiva publicación y seguimiento. El Estado de la acción es "En proceso"
</t>
    </r>
    <r>
      <rPr>
        <b/>
        <sz val="10"/>
        <rFont val="Arial"/>
        <family val="2"/>
      </rPr>
      <t>27/07/2023:</t>
    </r>
    <r>
      <rPr>
        <sz val="10"/>
        <rFont val="Arial"/>
        <family val="2"/>
      </rPr>
      <t xml:space="preserve"> Revisados los siguientes documentos:
- Mayo: "ACTA 023 COMITÉ PRIMARIO 05-05-2023"
- Junio: "ACTA 023 COMITÉ PRIMARIO 05-06-2023"
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"En proceso", quedando pendiente por entrega 6 actas.
</t>
    </r>
    <r>
      <rPr>
        <b/>
        <sz val="10"/>
        <rFont val="Arial"/>
        <family val="2"/>
      </rPr>
      <t>18/10/2023 - OCL</t>
    </r>
    <r>
      <rPr>
        <sz val="10"/>
        <rFont val="Arial"/>
        <family val="2"/>
      </rPr>
      <t>: De acuerdo con la revisión de la manifestación  del proceso y las siguientes evidencias:
1. ACTA 031 DEL COMITÉ PRIMARIO DEL 07 de julio de 2023.
2. ACTA 039 DEL COMITÉ PRIMARIO DEL 01 de agosto de 2023.
3. ACTA 044 DEL COMITÉ PRIMARIO DEL 04 de septiembre de 2023.
La Oficina de Control Interno (OCI) ha procedido a verificar el cumplimiento de lo estipulado en la acción que establece "</t>
    </r>
    <r>
      <rPr>
        <i/>
        <sz val="10"/>
        <rFont val="Arial"/>
        <family val="2"/>
      </rPr>
      <t>seguimientos en los comités primarios, donde se evaluará la puntualidad en las respuestas proporcionadas por los profesionales a cargo del área digital y de las respuestas en las redes sociales de la entidad</t>
    </r>
    <r>
      <rPr>
        <sz val="10"/>
        <rFont val="Arial"/>
        <family val="2"/>
      </rPr>
      <t xml:space="preserve">". Tras la revisión de las actas, esta oficina ha constatado que se llevó a cabo un seguimiento adecuado de las PQRS recibidas a través de las redes sociales por parte de la OACRI. El estado de la acción continúa siendo "En proceso", y aún quedan pendientes tres (3) actas por presentar.
</t>
    </r>
    <r>
      <rPr>
        <b/>
        <sz val="10"/>
        <rFont val="Arial"/>
        <family val="2"/>
      </rPr>
      <t>19/12/2023 -OCL:</t>
    </r>
    <r>
      <rPr>
        <sz val="10"/>
        <rFont val="Arial"/>
        <family val="2"/>
      </rPr>
      <t xml:space="preserve"> Con base en la revisión de las siguientes evidencias:
1. ACTA 010 COMITÉ PRIMARIO DEL 17-10-2023
2. ACTA 011 COMITÉ PRIMARIO MES DE NOVIEMBRE 14-11-2023
3. ACTA 012 COMITÉ PRIMARIO- DICIEMBRE 2023
La OCI, verificó el cumplimiento de la acción consistente el  seguimiento en ocho (8) comités primarios </t>
    </r>
    <r>
      <rPr>
        <i/>
        <sz val="10"/>
        <rFont val="Arial"/>
        <family val="2"/>
      </rPr>
      <t>" donde se verificara la oportunidad en las respuestas, realizadas por los profesionales encargados del área digital y de las respuestas en las redes sociales de la entidad</t>
    </r>
    <r>
      <rPr>
        <sz val="10"/>
        <rFont val="Arial"/>
        <family val="2"/>
      </rPr>
      <t>".  De acuerdo con lo anterior, se procede a su cierre.</t>
    </r>
  </si>
  <si>
    <t xml:space="preserve">Durante el periodo de estudio, recibió 1396 peticiones,
de las cuales 479 fueron gestionadas dentro del plazo establecido, lo que representa un 72,85%, se gestionaron fuera de término, lo que puede considerarse como
un indicador de incumplimiento. </t>
  </si>
  <si>
    <t>realizar  el seguimiento  en los Comités primarios  Aprovechamiento donde se  presente  el estado de trámite  de   las   PQRS, que son radiadas a través del Sistemas  SDQS, y el  Orfeo a cargo de la  Subdirección.</t>
  </si>
  <si>
    <t>Seguimientos trimestrales en el comité primario / 3</t>
  </si>
  <si>
    <t>18/07/2023
20/10/2023
31/12/2023</t>
  </si>
  <si>
    <r>
      <rPr>
        <b/>
        <sz val="10"/>
        <rFont val="Arial"/>
        <family val="2"/>
      </rPr>
      <t>18/07/2023:</t>
    </r>
    <r>
      <rPr>
        <sz val="10"/>
        <rFont val="Arial"/>
        <family val="2"/>
      </rPr>
      <t xml:space="preserve"> En el Comité  Primario realizado   el 28 de junio de 2023, se presento el seguimiento a las  PQRS, que son radicadas a través del Sistemas  SDQS, y el  Orfeo a cargo de la  Subdirección.  
Evidencias:  Listado de asistencia Virtual y físico. Presentación  de las realizada en el Comité Primario.   Acta de reunión 
</t>
    </r>
    <r>
      <rPr>
        <b/>
        <sz val="10"/>
        <rFont val="Arial"/>
        <family val="2"/>
      </rPr>
      <t>20/10/2023</t>
    </r>
    <r>
      <rPr>
        <sz val="10"/>
        <rFont val="Arial"/>
        <family val="2"/>
      </rPr>
      <t xml:space="preserve">: Fue realizado comité primario el día 04 de  octubre de 2023 en el que se presentó el seguimiento de la PQRS que fueron radicadas a través del Sistema SDQS y aquellas que únicamente ingresaron por el sistema de gestión documental.
Evidencias: Listado de asistencia, archivo con la información presentada en el comité y acta de reunión.
</t>
    </r>
    <r>
      <rPr>
        <b/>
        <sz val="10"/>
        <rFont val="Arial"/>
        <family val="2"/>
      </rPr>
      <t>31/12/2023</t>
    </r>
    <r>
      <rPr>
        <sz val="10"/>
        <rFont val="Arial"/>
        <family val="2"/>
      </rPr>
      <t xml:space="preserve">: Fue realizado comité primario el día 27 de diciembre de 2023 en el que se presentó el seguimiento delas PQRS que fueron radicadas a través del Sistema SDQS y aquellas que únicamente ingresaron por el sistema de gestión documental.
Evidencias: Listado de asistencia, archivo con la información presentada en el comité, grabación de la reunión y acta de reunión.. </t>
    </r>
  </si>
  <si>
    <t>27/04/2023
23/10/2023
05/02/2024</t>
  </si>
  <si>
    <r>
      <rPr>
        <b/>
        <sz val="10"/>
        <rFont val="Arial"/>
        <family val="2"/>
      </rPr>
      <t>27/04/2023:</t>
    </r>
    <r>
      <rPr>
        <sz val="10"/>
        <rFont val="Arial"/>
        <family val="2"/>
      </rPr>
      <t xml:space="preserve"> Se recibe el PMI por parte de la Subdirección de Disposición Final y se incorpora en el Plan General de la entidad para su respectiva publicación y seguimiento.
El Estado de la acción es "En proceso."
</t>
    </r>
    <r>
      <rPr>
        <b/>
        <sz val="10"/>
        <rFont val="Arial"/>
        <family val="2"/>
      </rPr>
      <t>27/07/2023:</t>
    </r>
    <r>
      <rPr>
        <sz val="10"/>
        <rFont val="Arial"/>
        <family val="2"/>
      </rPr>
      <t xml:space="preserve"> El proceso presenta las siguientes evidencias:
- 2 presentación SDQS comité primario 28-06
- Comité Primario - Informe de asistencia 6-28-23
- GDO-FM-09 V7 Acta de reunión  Junio: Estado de SDQS y PQRS  
- Listado de asistencia presencial 28032023
De acuerdo con la revisión de las evidencias presentadas por el proceso la OCI verifica el cumplimiento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2 seguimientos.
</t>
    </r>
    <r>
      <rPr>
        <b/>
        <sz val="10"/>
        <rFont val="Arial"/>
        <family val="2"/>
      </rPr>
      <t>23/10/2023 - OCL</t>
    </r>
    <r>
      <rPr>
        <sz val="10"/>
        <rFont val="Arial"/>
        <family val="2"/>
      </rPr>
      <t xml:space="preserve">: De acuerdo con la revisión de las siguientes evidencias presentadas por el proceso:
- PRESENTACION SDQS 04-10-2023
- Asistencia CP 04102023. 
La OCI verifica la ejecución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1 seguimiento.
</t>
    </r>
    <r>
      <rPr>
        <b/>
        <sz val="10"/>
        <rFont val="Arial"/>
        <family val="2"/>
      </rPr>
      <t>05/02/2024 - OCL</t>
    </r>
    <r>
      <rPr>
        <sz val="10"/>
        <rFont val="Arial"/>
        <family val="2"/>
      </rPr>
      <t>: De acuerdo con la autoevaluación  y las siguientes evidencias presentadas por el proceso:
- 01. OrfeoReport-2023-12-27
-  01. PRESENTACION SDQS 2023 INFORME
-  LISTA DE ASISTENCIA CP 27122023
la OCI verifica el cumplimiento de la acción con los criterios de calidad y oportunidad esperado, por eta razón procedió a cerrarla.</t>
    </r>
  </si>
  <si>
    <t>La Metodología de Seguimiento PGIRS establece lo siguiente: “A. Actividades directamente relacionadas con la elaboración del informe. 1. La OAP elaborará dos informes al año. El primero, entregable en el mes de agosto, de acuerdo con lo señalado en el citado artículo (Artículo 5, Decreto 345 de 2020), y el segundo a consolidar en marzo del año subsiguiente para dar cierre al año anterior, es decir, aquel objeto de seguimiento”.
Al respecto, la OAP dentro de la documentación presentada, adjuntó un avance del Informe PGIRS, correspondiente a la ejecución de los 13 primeros programas del PGIRS a cierre del año 2022, estando pendiente la consolidación del Programa 14, correspondiente al Programa de Cultura Ciudadana. Este informe debía publicarse en marzo de 2023 según el decreto antes mencionado, sin embargo, de acuerdo a lo manifestado por la OAP, este informe no ha sido publicado aún, debido a que a la fecha no se ha recibido el reporte correspondiente al Programa de Cultura Ciudadana, pese a las solicitudes que se han hecho de manera reiterativa por parte de esta dependencia, como consta en las evidencias presentadas por OAP (Memorandos No. 20231300011473, 20231300027173 y 20231300032863).                                                                                                                                                                                                           Pese a que el Programa de Cultura Ciudadana no se encontraba dentro del alcance de la presente auditoría, al estar afectando un requerimiento general frente a la gestión del PGIRS, específicamente en lo referido a la generación y publicación de los informes, según la Metodología de seguimiento establecida, a la fecha se evidencia que no se dio cumplimiento en términos sobre este criterio o lineamiento.</t>
  </si>
  <si>
    <t>Informe de Auditoría y Radicado de Memorando No. 20231100044763</t>
  </si>
  <si>
    <t>No Aplica</t>
  </si>
  <si>
    <r>
      <rPr>
        <b/>
        <sz val="10"/>
        <color rgb="FF000000"/>
        <rFont val="Arial"/>
        <family val="2"/>
      </rPr>
      <t>21/07/2023:</t>
    </r>
    <r>
      <rPr>
        <sz val="10"/>
        <color rgb="FF000000"/>
        <rFont val="Arial"/>
        <family val="2"/>
      </rPr>
      <t xml:space="preserve"> La Oficina Asesora de Planeación - OAP, a través del Radicado No. 20231300047093, con fecha del 26/04/23, informa a la OCI que con respecto a esta situación ha realizado su gestión como líder de la segunda línea de defensa, describiendo las diferentes actividades realizadas para la solicitud de la información concerniente al programa de Cultura Ciudadana. Así mismo, argumentó lo siguiente "</t>
    </r>
    <r>
      <rPr>
        <i/>
        <sz val="10"/>
        <color rgb="FF000000"/>
        <rFont val="Arial"/>
        <family val="2"/>
      </rPr>
      <t>Así las cosa, esta Oficina, en aras de la mejora continua realizará la estandarización del procedimiento de formulación y seguimiento del PGIRS, vinculado al Sistema Integrado de Gestión, con el fin de fortalecer el desarrollo y cumplimiento de los programas del plan. De igual manera la situación presentada frente al programa Cultura Ciudadana, será incluida en la agenda del Comité de Seguimiento, que se realizará con los equipos técnicos y Subdirectores de cada dependencia responsable, con el fin de definir acciones en el corto y mediano plazo, para que esta situación no se presente en adelante</t>
    </r>
    <r>
      <rPr>
        <sz val="10"/>
        <color rgb="FF000000"/>
        <rFont val="Arial"/>
        <family val="2"/>
      </rPr>
      <t>". "</t>
    </r>
    <r>
      <rPr>
        <i/>
        <sz val="10"/>
        <color rgb="FF000000"/>
        <rFont val="Arial"/>
        <family val="2"/>
      </rPr>
      <t>Por lo anterior, la OAP no formulará ninguna acción en el Plan de Mejoramiento Institucional, toda vez que las actividades anteriormente descritas evidencian la gestión desarrollada por esta Oficina para dar cumplimiento a la publicación del informe en los tiempos previstos</t>
    </r>
    <r>
      <rPr>
        <sz val="10"/>
        <color rgb="FF000000"/>
        <rFont val="Arial"/>
        <family val="2"/>
      </rPr>
      <t>". uniendo en cuenta lo descrito anteriormente, la presente acción se da por cerrada sin tratamiento.</t>
    </r>
  </si>
  <si>
    <t>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
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t>
  </si>
  <si>
    <t>Informe de Auditoría y Radicado de Memorando No. 20231100060773</t>
  </si>
  <si>
    <t>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t>
  </si>
  <si>
    <t>1- Participar en las mesas de trabajo entre SAL, Interventoría y SDF para verificar el estado y necesidad de acumulación y actualización de los informes de las solicitudes de apertura radicadas por la interventoría, una vez levantada la medida cautelar para continuar su trámite en la entidad, estableciendo el plan de trabajo que incluyan los posibles incumplimientos en Chimeneas fase I, Chimeneas fase II y Monitoreo Chimeneas; frente a las obligaciones del concesionario CGR, en el marco del contrato 344 de 2010.</t>
  </si>
  <si>
    <t>Mesas de Trabajo Adelantadas</t>
  </si>
  <si>
    <t>Mesas de trabajo ejecutadas SDF-Interventoría-SAL/ mesas de trabajo programadasSDF-Interventoría-SAL</t>
  </si>
  <si>
    <t>Subdirección de Disposición Final (Apoyo Subdirección de Asuntos Legales - Interventoría)</t>
  </si>
  <si>
    <t>Se han realizado 7 mesas de trabajo donde se ha tratado el tema de incumplimientos de chimeneas y monitoreos ambientales, teniendo en cuenta que también es un incumplimiento relacionado con chimeneas  por la no realización de monitoreos de emisiones atmosféricas. 
1. 10/05/2023
2, 15/05/2023
3. 5/06/2023
4. 15/06/2023
5. 13/06/23
6. 28/06/23
7. 5/07/23
8. 26/07/23
Y se realizó  una reunión entre el Equipo de Biogas de la SDF y el área legal de la SDF el 18/07/23.</t>
  </si>
  <si>
    <t>21/07/2023
28/07/2023
23/10/2023</t>
  </si>
  <si>
    <t xml:space="preserve">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28/07/2023: Conforme a la descripción realizada por la SDF, han realizado 5 mesas de trabajo, 4 con la Interventoría y una mesa de trabajo entre el equipo de Biogás de la Subdirección y el área legal de esta misma subdirección. Sigue en proceso y se verificará su cumplimiento en próximo seguimiento. Se recomienda al proceso tener en cuenta la fecha de terminación.
23/10/2023: Se llevó a cabo la verificación de los soportes anexados por la Subdirección de Disposición Final SDF, los cuales consisten en las actas de las reuniones o mesas de trabajo realizadas, con el propósito de hacer seguimiento a los incumplimientos por parte del Concesionario CGR, en torno al tema de Chimeneas y el monitoreo de emisiones atmosféricas. Dentro de la carpeta se encontraron 9 actas, dos de las cuales tienen fecha del mes de mayo, fecha anterior a la puesta en marcha de la presente acción.
En las otras 7 actas de reunión, se pudo verificar que estas se realizaron dentro del período del 1 de junio al 31 de julio de 2023. Se corroboró además, que en estas reuniones se llevó a cabo el seguimiento a los diferentes incumplimientos por parte del Concesionario CGR y se contó con la participación de la Interventoría, representantes de la Subdirección de Disposición y la Subdirección de Asuntos Legales de la UAESP. 
Teniendo en cuenta que la meta establecida por el proceso se cumplió dentro de los términos establecidos, se cierra la presente acción. No obstante, desde la Oficina de Control Interno se recomienda que se dé continuidad a estos espacios, así como el debido trámite en la eventualidad de que los incumplimientos por parte de CGR persistan.
</t>
  </si>
  <si>
    <t>2- Concertar mesas técnicas con interventoría para revisión de las solicitudes de procesos administrativos sancionatorios de  Chimeneas fase I, Chimeneas fase II, y Monitoreo Chimeneas; frente a las obligaciones del concesionario CGR. En el marco del contrato 344 de 2010.</t>
  </si>
  <si>
    <t>Mesas de trabajo ejecutadas SDF-Interventoría/ mesas de trabajo programadasSDF-Interventoría-</t>
  </si>
  <si>
    <t>Se realizaron dos mesas técnicas para revisión en conjunto con la Inter DJ, las acciones a seguir y revisión de los conceptos técnicos:
1, 27/07/23
2. 24/08/23</t>
  </si>
  <si>
    <t>21/07/2023
23/10/2023</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</si>
  <si>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 información suministrada por la Subdirección de Disposición Final SDF, se encontraron las Actas de las 2 mesas técnicas mencionadas en al autoevaluación, con fechas del 27 de julio y 24 de agosto de 2023 respectivamente, en las cuales se llevó a cabo la revisión de los conceptos por los incumplimientos en chimeneas Fase 1 y Fase 2. En estas actas se pudo evidenciar la gestión que tanto la Interventoría como la UAESP (Subdirección de Disposición Final y Subdirección de Asuntos Legales) han venido realizando.
Teniendo en cuenta que la meta establecida por la SDF fue cumplida, se procede al cierre de esta acción. No obstante, la Oficina de Control Interno recomienda dar continuidad a este tipo de espacios.</t>
    </r>
  </si>
  <si>
    <t>3- Remitir  a SAL las solicitudes presentadas por interventoría con respecto a Chimeneas fase I, Chimeneas fase II y Monitoreo Chimeneas, para trámite correspondiente, en el marco del contrato 344 de 2010.</t>
  </si>
  <si>
    <t>Comunicados remitidos de acuerdo con la evaluación realizada</t>
  </si>
  <si>
    <t>(Numero de Solicitudes remitidas / Posibles incumplimiento presentados por la Interventoría)*100</t>
  </si>
  <si>
    <t>Subdirección de Disposición Final (Apoyo Interventoría)</t>
  </si>
  <si>
    <t>Los conceptos se enviaron a SAL, mediante memorando radicado 20233000113633 (chimeneas fase I) y radicado 20233000113833 (chimeneas fase II)</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</si>
  <si>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las evidencias suministradas por la Subdirección de Disposición Final SDF, se encontraron los radicados mediante los cuales se remitieron a la Subdirección de Asuntos Legales SAL, la "Solicitud de trámite de apertura de Procedimiento administrativo sancionatorio contractual de la sociedad CGR, por incumplimiento en la construcción y realce de chimeneas según Resolución 089 y 198 de 2017 en cuanto a cantidad y especificaciones de las chimeneas de la Fase I del RSDJ" (Radicado No. 20233000113633 del 29 de septiembre de 2023) y "Solicitud trámite de apertura de Procedimiento Administrativo Sancionatorio Contractual de la Sociedad CGR, por incumplimiento en la construcción de Chimeneas Optimización Fase II" (Radicado No. 20233000113833 del 29 de septiembre de 2023), cada uno con sus respectivos soportes.
Teniendo en cuenta lo anteriormente descrito, se cierra la presente acción. No obstante, la Oficina de Control Interno recomienda a la Subdirección de Disposición Final, realizar el respectivo seguimiento ante la SAL, frente al trámite de las solicitudes radicadas, así como establecer el puente entre la Interventoría y la SAL para la gestión oportuna de este tipo de trámites.</t>
    </r>
  </si>
  <si>
    <t>4- Seguimiento a las solicitudes de Incumplimiento respecto a Chimeneas fase I, Chimeneas fase II y Monitoreo Chimeneas en el marco del contrato 344 de 2010.</t>
  </si>
  <si>
    <t>Seguimientos Realizados</t>
  </si>
  <si>
    <t>(Seguimientos Ejecutados / Seguimientos Programados)*100</t>
  </si>
  <si>
    <t>Se revisa el tema de incumplimiento por proceso constructivo de chimeneas en la reunión realizada el 27/10/23 cuyo objeto fue: Reunión Incumplimientos Contrato de Concesión 344 de 2010- estudio posible reconvención demanda
Se remitieron los siguientes memorandos solicitando estado de la solicitud de apertura de proceso sancionatorio por incumplimiento en proceso constructivo en las chimeneas ubicadas en la Fase I y la Fase II a través de los siguientes radicados:
20233000155963 Fase I
20233000155983  Fase II</t>
  </si>
  <si>
    <t>21/07/2023
23/10/2023
18/01/2024</t>
  </si>
  <si>
    <r>
      <rPr>
        <b/>
        <sz val="10"/>
        <color rgb="FF000000"/>
        <rFont val="Arial"/>
        <family val="2"/>
      </rPr>
      <t xml:space="preserve">21/07/2023: </t>
    </r>
    <r>
      <rPr>
        <sz val="10"/>
        <color rgb="FF000000"/>
        <rFont val="Arial"/>
        <family val="2"/>
      </rPr>
      <t>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La Subdirección de Disposición Final SDF no anexó evidencias frente a la ejecución de esta acción, toda vez que esta tiene como fecha de inicio el 1 de octubre de 2023. Continúa en proceso y se verificará su ejecución en próximo seguimiento por parte de la Oficina de Control Interno OCI.
18</t>
    </r>
    <r>
      <rPr>
        <b/>
        <sz val="10"/>
        <color rgb="FF000000"/>
        <rFont val="Arial"/>
        <family val="2"/>
      </rPr>
      <t>/01/2024:</t>
    </r>
    <r>
      <rPr>
        <sz val="10"/>
        <color rgb="FF000000"/>
        <rFont val="Arial"/>
        <family val="2"/>
      </rPr>
      <t xml:space="preserve"> Se llevó a cabo la revisión de la información aportada por la Subdirección de Disposición Final - SDF, la cual consiste en el Acta de reunión del 27 de octubre de 2023, en la que se puede verificar que dentro de los temas tratados se encuentra lo concerniente a Chimeneas Fase I y II; los radicados dirigidos a la Subdirección de Asuntos Legales (20233000155963 y 20233000155983) del 7 de diciembre de 2023, a través de los cuales, la SDF realiza seguimiento frente al estado del trámite de Chimeneas I y II (Trámite de apertura de Procedimiento Administrativo Sancionatorio Contractual de la Sociedad CENTRO DE GERENCIAMIENTO DE RESIDUOS DOÑA JUANA S.A. ESP, por incumplimiento en la construcción de Chimeneas Optimización Fase I y II).
Teniendo en cuenta que la Subdirección de Disposición Final - SDF ha participado en las reuniones de incumplimientos y ha efectuado el seguimiento de los trámites ante la Subdirección de Asuntos Legales - SAL, la presente acción se cierra. No obstante, la OCI sugiere que por parte de la SDF se continúe realizando este tipo de seguimientos y se trabaje de manera conjunta con la SAL, para la obtención de mejores resultados.</t>
    </r>
  </si>
  <si>
    <t xml:space="preserve">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</si>
  <si>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Recomendación</t>
  </si>
  <si>
    <t xml:space="preserve">No se evidencia documentación de los lineamiento para el uso de los recursos de Biogas, por lo cual 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</si>
  <si>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Incluir en el procedimiento denominado "Seguimiento a la implementación del Plan de Gestión Social en el área de influencia del Parque de Innovación Doña Juana - PIDJ" la referencia normativa necesaria para orientar la inversión de recursos provenientes del tratamiento y/o aprovechamiento del Biogas en los proyectos del Plan de Gestión Social.</t>
  </si>
  <si>
    <t>(Ejecución de Actualización Procedimiento / Programación de Actualización del Procedimiento)*100</t>
  </si>
  <si>
    <t>24/07/2023
30/08/2023</t>
  </si>
  <si>
    <t>Se realiza modificación al procedimiento GIR-PC-01 V3 Implementación del Plan de Gestión Social para la zona de influencia del Relleno Sanitario Doña Juana, se envía a la oficina asesora de planeación para su revisión, el 27-07-2023 se realizan observaciones, pendiente ajuste y envió nuevamente.
Se aprueba procedimiento y se publica por planeación.</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</si>
  <si>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28/07/2023:</t>
    </r>
    <r>
      <rPr>
        <sz val="10"/>
        <color rgb="FF000000"/>
        <rFont val="Arial"/>
        <family val="2"/>
      </rPr>
      <t xml:space="preserve"> Conforme a lo reportado por la SDF y las evidencias aportadas, se verifica que el proceso sujeto de modificación, fue remitido vía correo electrónico a la OAP para su revisión. Sigue en proceso y se verificará su cumplimiento en próximo seguimiento. Se recomienda al proceso tener en cuenta la fecha de terminación.
</t>
    </r>
    <r>
      <rPr>
        <b/>
        <sz val="10"/>
        <color rgb="FF000000"/>
        <rFont val="Arial"/>
        <family val="2"/>
      </rPr>
      <t>23/10/2023:</t>
    </r>
    <r>
      <rPr>
        <sz val="10"/>
        <color rgb="FF000000"/>
        <rFont val="Arial"/>
        <family val="2"/>
      </rPr>
      <t xml:space="preserve"> Conforme a la documentación suministrada por la Subdirección de Disposición Final SDF, se verificó que esta subdirección realizó la solicitud vía correo electrónico, a la Oficina Asesora de Planeación OAP, para la actualización del Procedimiento GIR-PC-01 V3, el 24 de julio de 2023. Así mismo, se encontró el Radicado No. 20233000099943 con fecha del 28 de julio de 2023, en que la Subdirección remite la solicitud a la OAP. Se verificó que la OAP emitió respuesta a esta solicitud, el 31 de agosto de 2023, con Radicado No. 20231300100953, en el que se confirma la aprobación de la modificación del Procedimiento. Teniendo en cuenta lo anteriormente se descrito, se cierra la acción.</t>
    </r>
  </si>
  <si>
    <t>6.1. Construir y adoptar un procedimiento que documente las actividades realizadas por la Oficina Asesora de Planeación para la formulación, aprobación y seguimiento del Plan de Adecuación y Sostenibilidad</t>
  </si>
  <si>
    <t>Informe Auditoria a la implementación del MIPG en la UAESP 2023</t>
  </si>
  <si>
    <t>No se encuentra documentado el procedimiento relacionado con la formulación, aprobación y seguimiento al Plan de Adecuación y Sostenibilidad del MIPG</t>
  </si>
  <si>
    <t>Elaborar el  procedimiento para la formulación, aprobación y seguimiento al Plan de Adecuación y Sostenibilidad del MIPG</t>
  </si>
  <si>
    <t xml:space="preserve">Procedimiento para la formulación, aprobación y seguimiento al Plan de Adecuación y Sostenibilidad del MIPG </t>
  </si>
  <si>
    <t>Procedimiento para la formulación, aprobación y seguimiento al Plan de Adecuación y Sostenibilidad del MIPG elaborado y publicado</t>
  </si>
  <si>
    <t>18/10/2023
24/11/2023</t>
  </si>
  <si>
    <t>18/10/2023. En proceso, actualmente el procedimiento se encuentra en revisión para la actualización. 
24/11/2023. Se realizó la construcción del procedimiento del Plan de Adecuación y Sostenibilidad, se realiza la aprobación mediante radicado 20231300142153, el cambio rige desde el 24/11/2023. El documento se encuentra disponible para consulta en el siguiente link: https://www.uaesp.gov.co/mipg/sig.php 
Se solicita cierre de la acción</t>
  </si>
  <si>
    <t>15/09/2023
18/10/2023
9/01/2024</t>
  </si>
  <si>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verifican los documentos en el micrositio del SIG y se encuentran actualizados.</t>
  </si>
  <si>
    <t>3.4 El Plan Anual de Adquisiciones – PAA, se está incumpliendo en un 43%, comparando los
Objetos contratados contra los Objetos aprobados.</t>
  </si>
  <si>
    <t>Informe de auditoría radicado # 20231100087833</t>
  </si>
  <si>
    <t xml:space="preserve">El  formato actual para el seguimiento del PAA, dificultó la interpretación de la información lo que ocasionó diferencias en el cálculo del porcentaje de avance por parte de la OCI en el cumplimiento de los Objetos contratados contra los Objetos aprobados. </t>
  </si>
  <si>
    <t>Ajustar el procedimiento DES-PC-03 Formulación y seguimiento Plan de Acción Institucional</t>
  </si>
  <si>
    <t>Procedimiento de Formulación y seguimiento Plan de Acción Institucional ajustado</t>
  </si>
  <si>
    <t>Procedimiento de Formulación y seguimiento Plan de Acción Institucional ajustado y publicado</t>
  </si>
  <si>
    <t>Oficina Asesora de Planeación - OAP</t>
  </si>
  <si>
    <t>18/10/2023
14/11/2023
04/12/2023</t>
  </si>
  <si>
    <r>
      <t>18/10/2023. En proceso, actualmente el procedimiento se encuentra en revisión para la actualización.  </t>
    </r>
    <r>
      <rPr>
        <sz val="10"/>
        <rFont val="Arial"/>
        <family val="2"/>
      </rPr>
      <t> 
14/11/2023. Los documentos (procedimiento y formato de seguimiento al PAI) se enviaron el 10 de noviembre para revisión al profesional SIG de la OAP  
04/12/2023. Se realizó la actualización y publicación de los documentos (procedimiento y formato de seguimiento al PAI) disponibles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</si>
  <si>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procedimiento del Plan de Acción Institucional</t>
  </si>
  <si>
    <t>Ajustar el Instructivo DES-IN-02 Lineamientos para el diligenciamiento del PAI</t>
  </si>
  <si>
    <t>Instructivo Lineamientos para el diligenciamiento del PAI ajustado</t>
  </si>
  <si>
    <t>Instructivo Lineamientos para el diligenciamiento del PAI ajustado y publicado</t>
  </si>
  <si>
    <r>
      <t>18/10/2023. En proceso, actualmente el instructivo se encuentra en revisión para la actualización.  </t>
    </r>
    <r>
      <rPr>
        <sz val="10"/>
        <rFont val="Arial"/>
        <family val="2"/>
      </rPr>
      <t> 
14/11/2023. Se llevó a cabo los ajustes respectivos al instructivo para la actualización del documento, el cual fue enviado el 10 de noviembre al profesional SIG de la OAP para revisión 
04/12/2023. Se realizó la actualización y publicación del instructivo para el diligenciamiento del PAI  disponible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</si>
  <si>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Instructivo de lineamientos del Plan de Acción Institucional</t>
  </si>
  <si>
    <t xml:space="preserve">Ajustar el formato DES-FM-05 Plan de Acción Institucional. </t>
  </si>
  <si>
    <t>Formato Plan de Acción Institucional ajustado</t>
  </si>
  <si>
    <t>Formato Plan de Acción Institucional ajustado y publicado</t>
  </si>
  <si>
    <r>
      <t>18/10/2023. En proceso, actualmente el formato se encuentra en revisión para la actualización.  </t>
    </r>
    <r>
      <rPr>
        <sz val="10"/>
        <rFont val="Arial"/>
        <family val="2"/>
      </rPr>
      <t> 
14/11/2023. Se llevó a cabo los ajustes respectivos al formato para la actualización del documento, el cual fue enviado el 10 de noviembre al profesional SIG de la OAP para revisión.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</si>
  <si>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formato de Plan de Acción Institucional</t>
  </si>
  <si>
    <t xml:space="preserve">3.5 El Plan Anticorrupción y de Atención al Ciudadano – PAAC, incumple 7 de las 9 actividades programadas para el primer semestre del año 2023.
</t>
  </si>
  <si>
    <t xml:space="preserve">Diferencia en los cortes de reporte del PAI VS el corte del reporte en el PAAC lo que no permite el cargue en el drive de las evidencias finales de la gestión de manera oportuna y completa.   </t>
  </si>
  <si>
    <t>Ajuste de la matriz del seguimiento del PAI en la programación del reporte cuatrimestral para el PAAC y para el PAyS</t>
  </si>
  <si>
    <t>Matriz del seguimiento del PAI ajustada y publicada</t>
  </si>
  <si>
    <t>18/10/2023
14/11/2023
04/12/2023
18/12/2023</t>
  </si>
  <si>
    <r>
      <t>18/10/2023. En proceso, actualmente las actas de modificación para la aprobación del ajuste en la matriz de seguimiento, se encuentran en elaboración.  </t>
    </r>
    <r>
      <rPr>
        <sz val="10"/>
        <rFont val="Arial"/>
        <family val="2"/>
      </rPr>
      <t> 
14/11/2023. Para el Plan PAAC se recibió el acta de modificación donde se solicitó el ajuste al reporte en la programación de manera cuatrimestral, por ende se actualizó la solicitud en el formato DES-FM-05 V8 Plan de Acción Institucional por parte del grupo PAI -OAP la cual está disponible en el Drive PAI 2023.
https://uaespdc.sharepoint.com/:x:/s/PAI2023/EagW-JEHsLRCoJy_BRXfjRIBrNfjmk8KZo4q20GVxwaHTA?e=DDSckJ
En cuanto al rezago que se presenta en algunas actividades del plan, estas se planean cumplir en el mes de diciembre 2023, según la Ley 1474 del 2011 donde obligan al reporte 100%  de la vigencia
04/12/2023. Con el fin de disminuir la brecha de incumplimiento de las actividades programadas en el PAAC y dado que se presenta como una observación del informe de auditoría de la OCI de seguimiento al PAI del 28-11-2023 en donde se identifica un rezago del 13% frente a la meta con corte a 31 de octubre, la OAP presenta borrador de acta de solicitud de modificación y ajuste para alcanzar el cumplimiento de las metas rezagadas en el PAAC al final de la vigencia; por lo que se espera atender la observación a través de esta acción, se adjunta acta borrador de modificación. 
18/12/2023. Se realizó acta de solicitud de modificación al PAAC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</si>
  <si>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Queda pendiente la verificación del cumplimiento de los lineamientos del procedimiento de PAI.</t>
  </si>
  <si>
    <t>3.6 El Plan de Adecuación y Sostenibilidad del MIPG, incumple 7 de las 10 actividades propuestas en el PAI para el primer semestre del año 2023 y las otras 3 actividades están programadas para el segundo semestre sin reportar avance alguno.</t>
  </si>
  <si>
    <t xml:space="preserve">Diferencia en los cortes de reporte del PAI VS el corte del reporte en el PAyS lo que no permite el cargue en el drive de las evidencias finales de la gestión de manera oportuna y completa. </t>
  </si>
  <si>
    <t>18/10/2023
14/11/2023
18/12/2023</t>
  </si>
  <si>
    <r>
      <t>18/10/2023. En proceso, actualmente las actas de modificación para la aprobación del ajuste en la matriz de seguimiento, se encuentran en elaboración.  </t>
    </r>
    <r>
      <rPr>
        <sz val="10"/>
        <rFont val="Arial"/>
        <family val="2"/>
      </rPr>
      <t> 
14/11/2023. En proceso, actualmente las actas de modificación para la aprobación del ajuste en la matriz de seguimiento, se encuentran en elaboración. 
18/12/2023. Se realizó acta de solicitud de modificación al PAyS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</si>
  <si>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 JAG: Acción cerrada cumplida. El proceso realiza las actividades propuestas en el plan de mejoramiento y remite la evidencia a la Oficina de Control Interno. Se comprueba que se realizó el acta de modificación del PAI para el PAyS.</t>
  </si>
  <si>
    <t>3.7 El Plan de acción de participación ciudadana a cargo de la Oficina Asesora de Planeación incumple 1 de las 3 actividades programadas para el primer semestre del año 2023.</t>
  </si>
  <si>
    <t>Retrasos en el reporte y cargue de las evidencias en el mes de junio</t>
  </si>
  <si>
    <t xml:space="preserve">Ajustar el formato DES-FM-05 Plan de Acción Institucional que incluya el tablero de control para el seguimiento de segunda y tercera línea de defensa. </t>
  </si>
  <si>
    <r>
      <t xml:space="preserve">18/10/2023. En proceso, actualmente el formato se encuentra en revisión para la actualización. Se llevó a cabo los ajustes respectivos al formato para la actualización del documento agregando el espacio correspondiente para el seguimiento de segunda y tercera línea de defensa, el cual fue enviado el 10 de noviembre al profesional SIG de la OAP para revisión  </t>
    </r>
    <r>
      <rPr>
        <sz val="10"/>
        <color rgb="FFFF0000"/>
        <rFont val="Arial"/>
        <family val="2"/>
      </rPr>
      <t>    </t>
    </r>
    <r>
      <rPr>
        <sz val="10"/>
        <rFont val="Arial"/>
        <family val="2"/>
      </rPr>
      <t> 
14/11/2023.</t>
    </r>
    <r>
      <rPr>
        <sz val="10"/>
        <color rgb="FFFF0000"/>
        <rFont val="Arial"/>
        <family val="2"/>
      </rPr>
      <t xml:space="preserve"> </t>
    </r>
    <r>
      <rPr>
        <sz val="10"/>
        <rFont val="Arial"/>
        <family val="2"/>
      </rPr>
      <t xml:space="preserve">Como corrección desde el proceso de Participación Ciudadana  se envió el acta de modificación donde se solicitó el ajuste de la actividad (ejecución de la estrategia de control social) para realizar el reporte en el periodo de septiembre, por ende se actualizó la solicitud en el formato DES-FM-05 V8 Plan de Acción Institucional por parte del grupo PAI -OAP la cual está disponible en el Drive PAI 2023.
https://uaespdc.sharepoint.com/:x:/s/PAI2023/EagW-JEHsLRCoJy_BRXfjRIBrNfjmk8KZo4q20GVxwaHTA?e=DDSckJ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</si>
  <si>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 JAG: Acción cerrada cumplida. El proceso realiza las actividades propuestas en el plan de mejoramiento y remite la evidencia a la Oficina de Control Interno. Se comprueba que se realizó el acta de modificación del PAI para el plan de acción de Participación Ciudadana.</t>
  </si>
  <si>
    <t>3.1 Plan Estratégico de Tecnologías de la Información y las Comunicaciones – PETI, presenta un rezago del 25% entre lo presupuestado y lo ejecutado durante el periodo comprendido entre el 01 de enero al 30 de junio de 2023.</t>
  </si>
  <si>
    <t xml:space="preserve">
El rezago en las acciones planificadas del PETI, se debe a la solicitud de la dirección de no contratar algunos servicios previstos en el Plan como parte del plan de austeridad del gasto, con el fin de optimizar recursos y asegurar la sostenibilidad económica en un entorno en constante cambio.</t>
  </si>
  <si>
    <t>Actualizar el PETI y presentar acta de modificación suscrita por el Director (a) General de la Entidad y el Jefe de la Oficina TIC, en la que se relacionen las actividades no ejecutadas durante el primer semestre y las nuevas actividades de acuerdo con los indicadores definidos en el PETI.</t>
  </si>
  <si>
    <t>Acta de modificación</t>
  </si>
  <si>
    <t>(Acta de modificación aprobada y presentada / Acta de modificación aprobada) * 100</t>
  </si>
  <si>
    <t>Oficina de Tecnología de la Información y las Comunicaciones – OTIC.</t>
  </si>
  <si>
    <t>2/10/2023
31/10/2023</t>
  </si>
  <si>
    <t>02/10/2023:  Se pasó el PETI a aprobación del CIGD, no obstante, no ha habido reunión de esta instancia.
31/10/2023: Se aprobó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Se solicita cierre de la acción:</t>
  </si>
  <si>
    <t>17/08/2023
23/10/2023
31/10/2023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</si>
  <si>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31/10/2023 - OCL</t>
    </r>
    <r>
      <rPr>
        <sz val="10"/>
        <color rgb="FF000000"/>
        <rFont val="Arial"/>
        <family val="2"/>
      </rPr>
      <t>: Con base en la revisión del PETI y la manifestación del proceso, la OCI verifica el cumplimiento de la acción y se procede a su cierre.</t>
    </r>
  </si>
  <si>
    <t>6.2.1 La OCI recomienda diligenciar las columnas "Total programado (Actividades) año” y “Programado mes", ya que este dato permite realizar con mayor precisión seguimiento a las tareas programadas vs las ejecutadas.</t>
  </si>
  <si>
    <t>El instrumento PAI permite hacer seguimiento a elección del proceso, seguimiento por porcentaje o actividades, no excluyente ni obligatorio diligenciar la columna total programado año.</t>
  </si>
  <si>
    <t>Se actualizará el PAI de acuerdo con la actualización del PETI diligenciando las columnas "Total programado (Actividades) año” y “Programado mes</t>
  </si>
  <si>
    <t>Actualización PAI</t>
  </si>
  <si>
    <t>(Seguimiento del PETI en PAI actualizado / PAI Vigente) * 100</t>
  </si>
  <si>
    <t>02/10/2023:  Se paso el PETI a aprobación del CIGD, no obstante, no ha habido reunión de esta instancia.
02/10/2023:  Se aprobó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Esta pendiente la actualización del PAI, dentro de los primeros 10 días de cada mes, conforme a los procedimientos del proceso de direccionamiento estratégico.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</si>
  <si>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 xml:space="preserve">31/10/2023 - OCL: </t>
    </r>
    <r>
      <rPr>
        <sz val="10"/>
        <color rgb="FF000000"/>
        <rFont val="Arial"/>
        <family val="2"/>
      </rPr>
      <t>Con base en la revisión de la evidencia  y la manifestación del proceso, la OCI verifica el cumplimiento de la acción y se procede a su cierre.</t>
    </r>
  </si>
  <si>
    <t>6.2.2 Plan Estratégico de Tecnologías de la Información y las Comunicaciones - PETI: - Actividad 1 Renovación licenciamientos: De acuerdo con los establecido en el "Producto o
Entregable" de la actividad, la OCI recomienda adjuntar los contratos que permitan verificar el cumplimiento de la actividad. Adicional esta oficina recomienda diligenciar la columna "Total programado (Actividades) año” y la de las actividades programadas para cada mes, ya que este dato permite realizar con mayor precisión seguimiento a las actividades realizadas</t>
  </si>
  <si>
    <t>Se estaban cargando las actas de inicio que dan mayor precisión sobre el inicio del objeto contractual. El proceso considera que el acta de inicio es una evidencia mas fuerte que el contrato y da una mayor certeza del cumplimiento de la actividad.</t>
  </si>
  <si>
    <t>La OTIC cargará los contratos correspondiente a la Actividad 1.</t>
  </si>
  <si>
    <t>Contratos cargados</t>
  </si>
  <si>
    <t>(Contratos cargados / Numero de contratos planeados)*100</t>
  </si>
  <si>
    <t>02/10/2023: Se cargaron las evidencias faltantes en las carpetas correspondientes del PAI. Se solicita cierre de la acción.</t>
  </si>
  <si>
    <t>17/08/2023
23/10/2023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</si>
  <si>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 xml:space="preserve">Con base en las evidencias cargadas por el proceso en la carpeta del PAI correspondiente, se verifica el cumplimiento de la acción. El estado de la acción cambia a "Cerrada".
</t>
    </r>
  </si>
  <si>
    <t>6.2.3 Plan de Tratamiento de Riesgo de Seguridad y Privacidad - PTRSP: 
- 10/04/2023: Informe de revisión de riesgos y controles por parte de la segunda línea de defensa.</t>
  </si>
  <si>
    <t>No se programó en el PAI reporte hasta la ultima fecha de la actividad.</t>
  </si>
  <si>
    <t>La Oficina TIC cargará los informes de acuerdo con los plazos establecidos en el Plan de Tratamiento de Riesgos.</t>
  </si>
  <si>
    <t>Informes de riesgos</t>
  </si>
  <si>
    <t>(Informes cargados / Informes planeados)*100</t>
  </si>
  <si>
    <t>02/10/2023: Se cargaron las evidencias faltantes.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</si>
  <si>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Con base en las evidencias cargadas por el proceso en la carpeta del PAI correspondiente, se verifica el cumplimiento de la acción. Una vez que se ha verificada el cumplimiento de la acción, se procede a cambiar su estado a "Cerrada".</t>
    </r>
  </si>
  <si>
    <t>6.2.4 Plan de Seguridad y Privacidad de la Información - PSPI: Actividad 1 Actividades administrativas: Revisadas las evidencias de la actividad PSPI_03, se observó el borrador del documento, la OCI recomienda realizar las acciones requeridas para contar con el documento aprobado, publicado y socializado de acuerdo con los lineamientos establecidos.</t>
  </si>
  <si>
    <t>El documento ha sido devuelto para ajustes, lo que ha retrasado la aprobación final.</t>
  </si>
  <si>
    <t>Aprobación de la resolución por parte del Director con fechado.</t>
  </si>
  <si>
    <t>Documento aprobado</t>
  </si>
  <si>
    <t>(Documento aprobado y debidamente firmado / Documento planeado)*100</t>
  </si>
  <si>
    <t>02/10/2023. Se definió y publicó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</si>
  <si>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Con base en la  publicación de la Resolución 648 de 2023,  la OCI verifica el cumplimiento de la acción. Una vez que se ha constatado el cumplimiento de la acción, se procede a cambiar su estado a "Cerrada".</t>
    </r>
  </si>
  <si>
    <t>“Programas Educativos”; presenta un rezago del 33% entre lo presupuestado y lo ejecutado durante el periodo comprendido entre el 01 de enero al 30 de junio de 2023.</t>
  </si>
  <si>
    <t>Seguimiento al Plan de Acción Institucional correspondiente al período
comprendido entre el 01 de enero al 30 de junio de 2023.</t>
  </si>
  <si>
    <t>Se reprograman las actividades definidas en el Plan de Bienestar, en razón a que no se ejecutan dentro de los tiempos programados.</t>
  </si>
  <si>
    <t>Realizar la actividad programada dentro del Plan de Bienestar en el cuarto trimestre de la vigencia.</t>
  </si>
  <si>
    <t>Incentivo educativo pagado</t>
  </si>
  <si>
    <t>No. de incentivos educativos entregados/ No. solicitudes realizadas</t>
  </si>
  <si>
    <t>Proceso de Gestión de Talento Humano</t>
  </si>
  <si>
    <t>Debido a modificación del Plan de Bienestar Social e Incentivos / Apoyo Educativo, esta actividad se encuentra en aprobación del Comité Institucional de Gestión y Desempeño.
28-12-2023: El 20 de diciembre del 2023, Comisión de Personal realiza la aprobación del apoyo educativo para 17 servidores/as de la UAESP, por un valor de $682,353 M/CTE, a través de la Resolución 1107 del 2023 "Por la cual se reconoce y ordena el pago de apoyo interno a Servidores/as de la entidad en el marco del Programa Educativo del Plan de Bienestar Social e Incentivos 2021 - 2024, de la Unidad Administrativa Especial de Servicios Públicos".
Se solicita cierre de la acción</t>
  </si>
  <si>
    <t>25/08/2023
24/10/2023
08/02/2024</t>
  </si>
  <si>
    <r>
      <rPr>
        <b/>
        <sz val="10"/>
        <color rgb="FF000000"/>
        <rFont val="Arial"/>
        <family val="2"/>
      </rPr>
      <t>18/09/2023 - OCL:</t>
    </r>
    <r>
      <rPr>
        <sz val="10"/>
        <color rgb="FF000000"/>
        <rFont val="Arial"/>
        <family val="2"/>
      </rPr>
      <t xml:space="preserve"> 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xml:space="preserve">: De acuerdo con la autoevaluación realizada del proceso la acción continúa "En proceso", la OCI realizará la evaluación correspondiente en el próximo seguimiento la PMI.
</t>
    </r>
    <r>
      <rPr>
        <b/>
        <sz val="10"/>
        <color rgb="FF000000"/>
        <rFont val="Arial"/>
        <family val="2"/>
      </rPr>
      <t>08/02/2024 - OCL</t>
    </r>
    <r>
      <rPr>
        <sz val="10"/>
        <color rgb="FF000000"/>
        <rFont val="Arial"/>
        <family val="2"/>
      </rPr>
      <t xml:space="preserve">: De acuerdo con la autoevaluación del proceso y las siguientes evidencias aportadas:
1. COMITE PRIMARIO MARZO - ABRIL 2023
2. 1. ACTA COMITE PRIMARIO ENERO - FEBRERO 16-03-2023
3. ACTA COMITE PRIMARIO MAR -ABRIL 12-05-2023
4. PRESENTACION CALIDAD COMITE PRIMARIO JULIO - AGOSTO 2023
5. PRESENTACION CALIDAD COMITE PRIMARIO MAYO - JUNIO 2023 (1)
6. PRESENTACION CALIDAD COMITE PRIMARIO SEPTIEMBRE - OCTUBRE - NOVIEMBRE 2023
7. Acta final comité primario-Sep-Oct-Nov-2023
La OCI verificó el cumplimiento de las actividades programadas con los criterios de calidad y oportunidad requeridos, por esta razón el estado de la acción se actualizó a "Cerrada"
</t>
    </r>
  </si>
  <si>
    <t>“Programas de Estímulos”; presenta un rezago en su ejecución del 13% entre lo presupuestado y lo ejecutado durante el periodo comprendido entre el 01 de enero al 30 de junio de 2023.</t>
  </si>
  <si>
    <t>Seguimiento al Plan de Acción Institucional correspondiente al período comprendido entre el 01 de enero al 30 de junio de 2023.</t>
  </si>
  <si>
    <t>Entregar los reconocimientos a las actividades formuladas dentro del programa de estímulos, como:
Reconocimiento por cumpleaños a funcionarios
Reconocimiento a bici usuarios
Reconocimiento al rol de padre y madre
Reconocimiento a mejor funcionario por carrera administrativa y LNR</t>
  </si>
  <si>
    <t>Reconocimiento otorgado</t>
  </si>
  <si>
    <t>No. De reconocimientos entregados/ No de reconocimientos programados en el Programa de estímulos</t>
  </si>
  <si>
    <t>Reconocimiento por cumpleaños a funcionarios
8 reconocimientos programados.
8 reconocimientos entregados.
Se realizó reconocimiento social por cumpleaños en los meses febrero, abril (se realizaron 2 reconocimientos en el mes), mayo junio, julio, agosto y septiembre.
Reconocimiento a bici usuarios
1 reconocimiento programado.
2 reconocimientos entregados.
Se realizó reconocimiento a Kehidy Garzón el 15 de junio, por tener más de 30 llegadas en bicicleta a la entidad, por lo cual se le otorga medio día laboral libre remunerado conforme a la Ley 1811 del 2016.
Se realizó reconocimiento al funcionario Fran Beltrán el 19 de julio, por tener más de 30 llegadas en bicicleta a la entidad, por lo cual se le otorga medio día laboral libre remunerado conforme a la Ley 1811 del 2016.
Reconocimiento al rol de padre y madre
1 reconocimiento programado.
1 reconocimiento entregado.
El 17 de mayo, e realizó conmemoración a las madres de la UAESP a través de un espacio de reconocimiento mediante una jornada de relajación con las siguientes actividades: Parafinoterapia, Masajeador de cuello, Tamizaje de Seno, Mayo 17_Reconociendo el valor de nuestro rol en la vida (Escuela de Familia), Zona de maquillaje y cuidado de la piel, en la que participaron 80 personas tanto padres como madres.
Reconocimiento a mejor funcionario por carrera administrativa y LNR
1 reconocimiento programado.
1 reconocimiento entregado.
Se realizó elección de al/la mejor funcionario/a por nivel de Carrera Administrativa y LNR, los días 07 y 08 de septiembre del Período del 01 de febrero 2022 a 31 de enero 2023: MEJOR SERVIDORA UAESP: Karen Niño Ramírez, MEJOR SERVIDORA NIVEL ASISTENCIAL: Leidy Medina Martínez, MEJOR SERVIDORA NIVEL TÉCNICO: Aida Yolima Zárate, MEJOR SERVIDOR NIVEL PROFESIONAL: Adriano Parada Ravelo, MEJOR SERVIDOR LNR: Yesly Alexandra Roa Mendoza, a quienes se reconocieron en el boletín interno de la entidad. Así mismo, se realizó inscripción de la UAESP en la VIII Gala De Reconocimiento “Talento Haciendo Historia” - 2023, en la que participaron 4 funcionarios/as.
Se solicita cierre de la acción de mejora.</t>
  </si>
  <si>
    <t>25/08/2023
24/10/2023</t>
  </si>
  <si>
    <r>
      <rPr>
        <b/>
        <sz val="10"/>
        <color rgb="FF000000"/>
        <rFont val="Arial"/>
        <family val="2"/>
      </rPr>
      <t xml:space="preserve">18/09/2023 - OCL: </t>
    </r>
    <r>
      <rPr>
        <sz val="10"/>
        <color rgb="FF000000"/>
        <rFont val="Arial"/>
        <family val="2"/>
      </rPr>
      <t xml:space="preserve">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De acuerdo con la autoevaluación y las siguientes evidencias recibidas al proceso de TH:
1. Febrero 28_Reconocimiento cumpleaños – Intranet-UAESP
2. Abril 30_Reconocimientos - Cumpleaños - Intranet-UAESP
3. Abril 30_Reconocimientos MARZO - Cumpleaños
4. Mayo 02_Reconocimiento por cumpleaños
5. Mayo 17_Celebración día de la madre
6. Mayo 17_Reconociendo el valor de nuestro rol en la vida (Escuela de Familia)
7. Junio 15_Reconocimiento Bici usuaria Kehidy
8. Junio_Salario Emocional - Cumpleaños
9. Julio 19_Reconocimiento Bici usuario Fran Beltrán
10. Julio 26_Reconocimiento por cumpleaños
11. Agosto 28_Reconocimientos por cumpleaños
12. Septiembre 29_Cumpleaños Septiembre 2023 – Intranet
13. Oficio Mejores servidores UAESP (1)
La OCI, verificó el cumplimiento de lo establecido en la acción: "Entregar los reconocimientos a las actividades formuladas dentro del programa de estímulos, como: Reconocimiento por cumpleaños a funcionarios Reconocimiento a bici usuarios Reconocimiento al rol de padre y madre Reconocimiento a mejor funcionario por carrera administrativa y LNR". Por esta razón el estado de la acción cambia a "cerrada"</t>
    </r>
  </si>
  <si>
    <t>Realizar el cierre simultaneo de las peticiones tanto en SDQS como en ORFEO con el objetivo de no incumplir los tiempos de respuestas establecidos por la normatividad vigente.</t>
  </si>
  <si>
    <t>Memorando radicado No. 20231100101053</t>
  </si>
  <si>
    <t>Falta de personal para apoyo en el los proceso de gestión de correspondencia en el sistema Orfeo</t>
  </si>
  <si>
    <t xml:space="preserve">Tramitar ante la Subdirección Administrativa y financiera el apoyo de una persona asistencial o técnico para el apoyo a la gestión del Sistema Orfeo. </t>
  </si>
  <si>
    <t xml:space="preserve">Una comunicación dirigida a la SAF, solicitando el apoyo requerido. </t>
  </si>
  <si>
    <t>Comunicación programada / comunicación adelantada</t>
  </si>
  <si>
    <t>Una comunicación</t>
  </si>
  <si>
    <t>31/12/20223</t>
  </si>
  <si>
    <r>
      <rPr>
        <b/>
        <sz val="10"/>
        <rFont val="Arial"/>
        <family val="2"/>
      </rPr>
      <t>20/10/2023</t>
    </r>
    <r>
      <rPr>
        <sz val="10"/>
        <rFont val="Arial"/>
        <family val="2"/>
      </rPr>
      <t xml:space="preserve">: teniendo en cuenta que anterior a la fecha en la que se da inicio a la acción, el Subdirección de Aprovechamiento y el Subdirector Administrativo revisaron el tema de la acción que se está analizando y producto de la conversación se regresó el cargo de Secretario Ejecutivo que estaba en préstamo en la Oficina de Control Disciplinario  Interno, garantizando la participación de una persona adicional para la gestión documental de la Subdirección. Se cuenta con las evidencias de la resolución 788 de 2023 y la notificación a la Funcionaria.
Teniendo en cuenta lo anteriormente descrito se solicita muy respetuosamente a la Oficina de Control Interno cerrar la acción con las evidencias presentadas. </t>
    </r>
  </si>
  <si>
    <t>18/09/2023
23/10/2023</t>
  </si>
  <si>
    <r>
      <rPr>
        <b/>
        <sz val="10"/>
        <color rgb="FF000000"/>
        <rFont val="Arial"/>
        <family val="2"/>
      </rPr>
      <t>18/09/2023 - OCL:</t>
    </r>
    <r>
      <rPr>
        <sz val="10"/>
        <color rgb="FF000000"/>
        <rFont val="Arial"/>
        <family val="2"/>
      </rPr>
      <t xml:space="preserve"> 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revisión de las siguientes evidencias:
1. Resolución 711 de 2023
2. Notificación.
La OCI, verificó el cumplimiento de la acción "Tramitar ante la Subdirección Administrativa y financiera el apoyo de una persona asistencial o técnico para el apoyo a la gestión del Sistema Orfeo". De manera puntual se reintegró el cargo Secretario Ejecutivo 425-21 a la subdirección de Aprovechamiento, con el objetivo de fortalecer la gestión documental. El estado de la acción cambia a "cerrada"</t>
    </r>
  </si>
  <si>
    <t>Realizar el análisis de causas entre los procesos Misionales y el Proceso de Servicio al Ciudadano sobre las diferencias entre los reportes entregados, con el objetivo de tener un sistema de información unificado que refleje la realidad sobre la gestión de las PQRSD de la entidad.</t>
  </si>
  <si>
    <t>No se tiene claridad de la metodología aplicada para la generación de los reportes de atención al ciudadano con relación a la oportunidad de las respuestas del SDQS y las PQRS</t>
  </si>
  <si>
    <t>Solicitar reunión con el proceso de Atención al Ciudadano para que se aclares la metodología que se utiliza para la generación de los reportes de la oportunidad de respuestas del SDQS y las PQRS</t>
  </si>
  <si>
    <t>Una reunión</t>
  </si>
  <si>
    <t>Reunión programada / reunión adelantada</t>
  </si>
  <si>
    <t>20/10/2023
31/12/2023</t>
  </si>
  <si>
    <r>
      <rPr>
        <b/>
        <sz val="10"/>
        <rFont val="Arial"/>
        <family val="2"/>
      </rPr>
      <t>20/10/2023</t>
    </r>
    <r>
      <rPr>
        <sz val="10"/>
        <rFont val="Arial"/>
        <family val="2"/>
      </rPr>
      <t xml:space="preserve">: El día 20 de octubre fue enviado el correo electrónico solicitando la reunión para conocer la metodología de generación de reportes de esta forma poder comparar con la generación del reporte al interior de la subdirección, se espera realizar la reunión durante el ultimo bimestre de la vigencia. 
</t>
    </r>
    <r>
      <rPr>
        <b/>
        <sz val="10"/>
        <rFont val="Arial"/>
        <family val="2"/>
      </rPr>
      <t xml:space="preserve">31/12/2023: </t>
    </r>
    <r>
      <rPr>
        <sz val="10"/>
        <rFont val="Arial"/>
        <family val="2"/>
      </rPr>
      <t xml:space="preserve"> El día 17 de diciembre fue realizada la reunión con las personas encargadas de servicio al ciudadano y se realizó la explicación sobre la metodología que se utiliza para generar los reportes de la oportunidad de respuesta del SDQS y las PQRS.  Se anexa acta de reunión. </t>
    </r>
  </si>
  <si>
    <t>18/09/2023
23/10/2023
05/02/2024</t>
  </si>
  <si>
    <r>
      <rPr>
        <b/>
        <sz val="10"/>
        <color rgb="FF000000"/>
        <rFont val="Arial"/>
        <family val="2"/>
      </rPr>
      <t xml:space="preserve">18/09/2023 - OCL: </t>
    </r>
    <r>
      <rPr>
        <sz val="10"/>
        <color rgb="FF000000"/>
        <rFont val="Arial"/>
        <family val="2"/>
      </rPr>
      <t xml:space="preserve">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presentación de la siguiente evidencia:
1. Solicitud reunión - Generación reportes atención al ciudadano
 en la cual se verídica que la Subdirección de Aprovechamiento solicitó la reunión con el proceso de servicio al ciudadano, la OCI establece que  la acción continúa en "proceso"
</t>
    </r>
    <r>
      <rPr>
        <b/>
        <sz val="10"/>
        <color rgb="FF000000"/>
        <rFont val="Arial"/>
        <family val="2"/>
      </rPr>
      <t>05/02/2024 - OCL</t>
    </r>
    <r>
      <rPr>
        <sz val="10"/>
        <color rgb="FF000000"/>
        <rFont val="Arial"/>
        <family val="2"/>
      </rPr>
      <t>: De acuerdo con la autoevaluación  y la evidencia; "Acta de reunión 17-11-2023  PQRS" presentada por el proceso, la OCI verificó el cumplimiento de la acción con los criterios de calidad y oportunidad esperado, por eta razón procedió a cerrarla.
Nota: La OCI recomienda al proceso continuar con los seguimientos sobre el reporte generado por el proceso de servicio al ciudadano con el objetivo de conseguir que la información reportada refleje la realidad de la gestión sobre las PQRSD.</t>
    </r>
  </si>
  <si>
    <t>Debilidad en el archivo de algunas resoluciones y certificaciones laborales que soportan el reconocimiento e incremento de prima técnica, incumpliendo con lo señalado con el procedimiento GTH-PC-20“Administración, organización, custodia, actualización y conservación de historias laborales” de la UAESP.</t>
  </si>
  <si>
    <t>Informe de auditoria nómina 20231100188143</t>
  </si>
  <si>
    <t xml:space="preserve">No se entregan oportunamente, al archivo de historias laborales, los soportes de la gestión de las situaciones administrativas y las novedades aplicadas en la nomina. </t>
  </si>
  <si>
    <t>Hacer la entrega al archivo de Historias Laborales de todas las novedades y situaciones administrativas que afectan la nómina; conforme a los lineamientos establecidos y dentro de los tiempos cronológicos frente a la producción documental asociada a la vida laboral del servidor público.</t>
  </si>
  <si>
    <t>Novedades y situaciones administrativas soportadas en los expedientes laborales</t>
  </si>
  <si>
    <t xml:space="preserve">No. de novedades y situaciones administrativas aportadas oportunamente al expediente laboral/ Total de novedades y situaciones administrativas presentadas en el mes * 100 </t>
  </si>
  <si>
    <t>El 100% de las novedades y situaciones administrativas aportadas al expediente laboral dentro del mes que se producen- producto Base mensual de datos de situaciones administrativas y muestras de hojas de control de expediente laboral (en el mes revisado)</t>
  </si>
  <si>
    <t>Gestión del Talento Humano</t>
  </si>
  <si>
    <t>20/10/2023
28/12/2023</t>
  </si>
  <si>
    <r>
      <t xml:space="preserve">Se tiene al día el archivo con corte a 30 de septiembre, se hace entrega de base de datos de situaciones administrativas (planta de personal); se adjunta FUID  donde se refleja actualización de expedientes y muestra de hojas de control.
</t>
    </r>
    <r>
      <rPr>
        <b/>
        <sz val="10"/>
        <rFont val="Arial"/>
        <family val="2"/>
      </rPr>
      <t>28-12-2023:</t>
    </r>
    <r>
      <rPr>
        <sz val="10"/>
        <rFont val="Arial"/>
        <family val="2"/>
      </rPr>
      <t xml:space="preserve"> Las situaciones administrativas, se entregan mensualmente al proceso de historias laborales ( Primas técnica, vacaciones. liquidaciones), igualmente se adjunta FUID de servidores activos para soportar ingreso de novedades a expedientes laborales
Se solicita cierre de la acción</t>
    </r>
  </si>
  <si>
    <t>22/09/2023
26/10/2023
31/12/2023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</si>
  <si>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Efectuada la revisión de las evidencias se observa gestión respecto de la archivo en los expedientes laborales, no obstante los reportes remitidos dificultan el poder concluir que a la fecha de reporte se cuenta con la actualización completa de los expedientes, por lo tanto se sugiere al proceso que en el próximo seguimiento de PMI se adjunten soportes que den cuenta de dicha actualización, la acción continua en proceso.
</t>
    </r>
    <r>
      <rPr>
        <b/>
        <sz val="10"/>
        <color rgb="FF000000"/>
        <rFont val="Arial"/>
        <family val="2"/>
      </rPr>
      <t xml:space="preserve">31/12/2023: </t>
    </r>
    <r>
      <rPr>
        <sz val="10"/>
        <color rgb="FF000000"/>
        <rFont val="Arial"/>
        <family val="2"/>
      </rPr>
      <t>Se observan soportes de correos electrónicos donde se remiten soportes para archivar en historias laborales, de igual manera se evidencia FUID de servidores activos para soportar ingreso de novedades a expedientes laborales, por lo tanto se da cierre de la acción.</t>
    </r>
  </si>
  <si>
    <t>Incumplimiento por parte de los procesos de la Unidad respecto de los tiempos de radicación de solicitud de pago de horas extras, de acuerdo con lo señalado en la Circular interna con radicado 20237000000084.</t>
  </si>
  <si>
    <t>No se da cumplimiento a los lineamientos citados para el trámite y gestión de las novedades y situaciones administrativas, por parte de los servidores públicos y el equipo de nómina.</t>
  </si>
  <si>
    <t>Dar estricto cumplimiento a los procedimientos y a los lineamientos dados frente al diligenciamiento, gestión y trámite de las novedades y situaciones administrativas que afectan la nómina.</t>
  </si>
  <si>
    <t>Devolución de trámites de pago de horas extras</t>
  </si>
  <si>
    <t xml:space="preserve">No de trámites de horas extras devueltos por inconsistencias en el diligenciamiento / Total de trámites de horas extras a gestionar dentro de la nomina mensualmente * 100 </t>
  </si>
  <si>
    <t xml:space="preserve">El 100% de los soportes correspondientes al pago de horas extras  diligenciados en debida manera, conforme a los procedimientos y lineamientos definidos.- Producto 2 reportes( noviembre - diciembre) de Orfeo de históricos de formatos de horas extras. </t>
  </si>
  <si>
    <t>20/10/2023
28-12-2023</t>
  </si>
  <si>
    <r>
      <t xml:space="preserve">Se aportan resoluciones de horas extras y borrador de formato en tramite para actualización.
</t>
    </r>
    <r>
      <rPr>
        <b/>
        <sz val="10"/>
        <rFont val="Arial"/>
        <family val="2"/>
      </rPr>
      <t>28-12-2023:</t>
    </r>
    <r>
      <rPr>
        <sz val="10"/>
        <rFont val="Arial"/>
        <family val="2"/>
      </rPr>
      <t xml:space="preserve"> Se actualizo el procedimiento de liquidación  de nomina "  GTH-PC-02 V5 Liquidación de Nómina, seguridad social, parafiscales y pago de cesantías" , en el cual se modifica la actividad tres (3)  frente a la radicación de los formatos de horas extras, de manera presencial en ventanilla.</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</si>
  <si>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Las evidencias remitidas no corresponden al producto relacionado en la actividad, se observan diferentes documentos entre ellos el formato para actualización de horas extras formatos; sin embargo no es posible concluir avance respecto de la actividad.
</t>
    </r>
    <r>
      <rPr>
        <b/>
        <sz val="10"/>
        <color rgb="FF000000"/>
        <rFont val="Arial"/>
        <family val="2"/>
      </rPr>
      <t>31/12/2023:</t>
    </r>
    <r>
      <rPr>
        <sz val="10"/>
        <color rgb="FF000000"/>
        <rFont val="Arial"/>
        <family val="2"/>
      </rPr>
      <t xml:space="preserve"> El proceso remite actualización del procedimiento "  GTH-PC-02 V5 Liquidación de Nómina, seguridad social, parafiscales y pago de cesantías" , donde se observa la definición de lineamientos frente a la radicación de horas extras, no obstante estos documentos no corresponden con el producto planeado, de igual manera las evidencias aportadas no dan cuenta de la ejecución de la meta, razón por la cual se da la acción por incumplida.
</t>
    </r>
  </si>
  <si>
    <t>Debilidad en la gestión frente a la revisión de la veracidad de las certificaciones laborales aportadas por los funcionarios en concordancia con lo citado en el artículo 1 de la ley 190 de 1995, articulo 2.2.5.1.5 del Decreto 1083 de 2015 y el Concepto 073731 de 2021 Departamento Administrativo de la Función Pública.</t>
  </si>
  <si>
    <t>No se hace la validación de la autenticidad y veracidad de la información de las certificaciones laborales entregadas previo a la vinculación, de personal.</t>
  </si>
  <si>
    <t>Incorporar como lineamiento de operacional al procedimiento de vinculación, la gestión de validación de las certificaciones laborales, previo a la posesión y en cumplimiento de los requisitos mínimos para el ejercicio del cargo.</t>
  </si>
  <si>
    <t>Procedimiento de vinculación actualizado</t>
  </si>
  <si>
    <t>Lineamiento incorporado al procedimiento</t>
  </si>
  <si>
    <t>Un lineamiento de operación aplicado en la gestión de vinculación de personal- Producto procedimiento actualizado en el SIG</t>
  </si>
  <si>
    <t>Se aporta el procedimiento de vinculación en estado borrador, en tramite de actualización.
28-12-2023: Se da trámite a la actualización del procedimiento de Vinculación de servidores públicos, en el cual se incorporan nuevos lineamientos frente a la validación de certificaciones de estudio y experiencia laboral.</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</si>
  <si>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Se observa borrador de actualización de procedimiento, por tal razón la acción continua en proceso.
</t>
    </r>
    <r>
      <rPr>
        <b/>
        <sz val="10"/>
        <color rgb="FF000000"/>
        <rFont val="Arial"/>
        <family val="2"/>
      </rPr>
      <t>31/12/2023:</t>
    </r>
    <r>
      <rPr>
        <sz val="10"/>
        <color rgb="FF000000"/>
        <rFont val="Arial"/>
        <family val="2"/>
      </rPr>
      <t xml:space="preserve"> El proceso adjunta como soporte correo del 28 de diciembre 2023 donde se remite el procedimiento de Vinculación de servidores públicos a la OAP para su revisión, no obstante a la fecha el mismo no fue actualizado razón por la cual se da la acción por incumplida.</t>
    </r>
  </si>
  <si>
    <t>Es necesario realizar la actualización y oficialización de la nueva versión del procedimiento de nómina, a fin de atender los lineamientos del Modelo Integrado de Planeación y Gestión respecto del fortalecimiento institucional y gestión del conocimiento, como de sintetizar el paso a paso implementado en la actualidad para la liquidación de la nómina</t>
  </si>
  <si>
    <t>No se ha realizado la actualización del Procedimiento de liquidación de nómina frente a los cambios en la normativa, parametrización y ajustes al Proceso de Gestión del Talento Humano.</t>
  </si>
  <si>
    <t>Actualizar el Procedimiento de Liquidación de nómina incorporando bases de información y control para los trámites y gestión de la nómina.</t>
  </si>
  <si>
    <t>Procedimiento de liquidación de nómina actualizado.</t>
  </si>
  <si>
    <t>Un procedimiento de liquidación de nómina actualizado</t>
  </si>
  <si>
    <t>Un procedimiento de liquidación de nómina actualizado en el SIG y aplicado en el trámite y gestión de la nómina.</t>
  </si>
  <si>
    <t>Se aporta el procedimiento de liquidación de nomina en estado borrador, en tramite de actualización.
28-12-2023: A la fecha se cuenta con el envió para revisión  del  procedimiento  "GTH-PC-02 V5 Liquidación de Nómina, seguridad social, parafiscales y pago de cesantías", en trámite de revisión de OAP.</t>
  </si>
  <si>
    <t>22/09/2023
26/10/2023
19/01/2024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</si>
  <si>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procedimiento, por tal razón la acción continua en proceso.
</t>
    </r>
    <r>
      <rPr>
        <b/>
        <sz val="10"/>
        <color rgb="FF000000"/>
        <rFont val="Arial"/>
        <family val="2"/>
      </rPr>
      <t xml:space="preserve">19/01/2024: </t>
    </r>
    <r>
      <rPr>
        <sz val="10"/>
        <color rgb="FF000000"/>
        <rFont val="Arial"/>
        <family val="2"/>
      </rPr>
      <t>Se evidencia actualización de procedimiento en página web de la UAESP, razón por la cual se da la acción como cumplida.</t>
    </r>
  </si>
  <si>
    <t>Se sugiere revisar la pertinencia de la modificación del formato de horas extras a fin de que el mismo se simplifique facilitando su diligenciamiento. Así como generar la oficialización de otras matrices en Excel utilizadas por el equipo de nómina para temas relacionados con prima técnica, retención, horas extras, entre otros.</t>
  </si>
  <si>
    <t>Inconsistencias en el debido diligenciamiento del formato de horas extras.</t>
  </si>
  <si>
    <t>Actualizar el formato GTH-FM-24 V3 Reporte Horas Extras para facilitar su diligenciamiento.</t>
  </si>
  <si>
    <t>Formato GTH-FM-24 V3 Reporte Horas Extras actualizado</t>
  </si>
  <si>
    <t>Un formato GTH-FM-24 V3 Reporte Horas Extras actualizado y publicado en el SIG</t>
  </si>
  <si>
    <r>
      <t xml:space="preserve">Se aporta el procedimiento de liquidación de nomina y formatos anexos en actualización, en estado borrador, en tramite de actualización.
</t>
    </r>
    <r>
      <rPr>
        <b/>
        <sz val="10"/>
        <rFont val="Arial"/>
        <family val="2"/>
      </rPr>
      <t xml:space="preserve">28/12/2023: </t>
    </r>
    <r>
      <rPr>
        <sz val="10"/>
        <rFont val="Arial"/>
        <family val="2"/>
      </rPr>
      <t>A la fecha se cuenta con el envió para revisión  del  procedimiento  "GTH-PC-02 V5 Liquidación de Nómina, seguridad social, parafiscales y pago de cesantías", junto con los formatos registro del mismo, en trámite de revisión de OAP.</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</si>
  <si>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t>
    </r>
    <r>
      <rPr>
        <sz val="10"/>
        <color rgb="FF000000"/>
        <rFont val="Arial"/>
        <family val="2"/>
      </rPr>
      <t xml:space="preserve"> Se observa borrador de actualización de procedimiento,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aún no se encuentra publicado en SIG tal y como lo describe la meta, razón por la cual se da por incumplida la acción.</t>
    </r>
  </si>
  <si>
    <t>Se sugiere que los formatos de reporte de horas extras cuenten con el radicado Orfeo mediante el cual es remitido al equipo de nómina, permitiendo de esta manera tener control respecto dichas solicitudes para su ingreso en la liquidación.</t>
  </si>
  <si>
    <t>Falta de trazabilidad en los formatos GTH-FM-24 V3 Reporte Horas Extras allegados para el pago y liquidación de la nómina.</t>
  </si>
  <si>
    <t xml:space="preserve">Incorporar el campo de radicación de Orfeo en el formato GTH-FM-24 V3 Reporte Horas Extras para trazabilidad en la liquidación de la nómina. </t>
  </si>
  <si>
    <t>Se aporta el procedimiento de liquidación de nomina y formatos anexos en actualización, en estado borrador, en tramite de actualización.
28-12-2023: A la fecha se cuenta con el envió para revisión  del  procedimiento  "GTH-PC-02 V5 Liquidación de Nómina, seguridad social, parafiscales y pago de cesantías", y  el formato de  horas extras  " GTH-FM-24 V4 Reporte Horas Extras"  sin solicitud  de corrección  por parte  del proceso de Planeación   Se incluye  una muestra donde se colocaría el # radicado.</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</si>
  <si>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formato,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aún no se encuentra publicado en SIG tal y como lo describe la meta, razón por la cual se da por incumplida la acción.</t>
    </r>
  </si>
  <si>
    <t>El equipo de nómina está conformado por dos contratistas cuyos contratos van hasta noviembre 2023, lo que genera un posible riesgo en la oportunidad del pago de nómina y seguridad social de los funcionarios de la UAESP o decidir acciones no apropiadas desde la gestión contractual, por tal razón se hace necesario tomar acciones correctivas que garanticen que el equipo de nómina esté disponible la totalidad del tiempos laboral de cada vigencia o al menos uno de ellos que cubra la totalidad de los tiempos, así como el ingeniero de soporte del Sistema PERNO.</t>
  </si>
  <si>
    <t>Tiempos contractuales de los contratistas responsables de la liquidación de la nómina no ajustados a las vigencias fiscales o a las necesidades del proceso.</t>
  </si>
  <si>
    <t>Incorporar una persona adicional al equipo de nómina, que complemente las actividades a gestionar y supla los tiempos y mejoras requeridas para la totalidad de las vigencias fiscales, conforme a las necesidades institucionales y del proceso.</t>
  </si>
  <si>
    <t>Equipo de nomina disponible para la vigencia fiscal</t>
  </si>
  <si>
    <t>Número de personas vinculadas o contratadas para la gestión de la nómina que suplen la vigencia fiscal.</t>
  </si>
  <si>
    <t xml:space="preserve">Totalidad de la vigencia fiscal cubierta por el personal contratado o vinculado para el tramite de liquidación de la nomina. Producto contratos y/o prorrogas </t>
  </si>
  <si>
    <t>Se anexa memorando de respuesta a la solicitud de apoyo de ingeniero para mejoras en el aplicativo d nomina.
28-12-2023: Se realizó la solicitud al departamento de TICS de una persona de planta que tuviera el acompañamiento para nomina y  el 100 % de disponibilidad para el proceso frente a avances del sistema, mediante memorando  20237000109603 ,  ya se cuenta con respuesta , memorando  20231400113673  informando que  se cuenta con la disponibilidad del contratista  Ing John Kennedy León Castiblanco   " con disponibilidad 100% para atender asuntos propios de Si Capital, prioritariamente en su módulo PERNO, el cual incluye desarrollos a la medida o ajustes que se lleguen a requerir para el normal funcionamiento del aplicativo y requerimientos de la Subdirección Administrativa y Financiera."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</si>
  <si>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relación de la misma con la acción formulada, por ende se sugiere verificar el soporte remitido y enviar lo correspondiente a la acción planteada , por tal razón la acción continua en proceso.
</t>
    </r>
    <r>
      <rPr>
        <b/>
        <sz val="10"/>
        <color rgb="FF000000"/>
        <rFont val="Arial"/>
        <family val="2"/>
      </rPr>
      <t>31/12/2023</t>
    </r>
    <r>
      <rPr>
        <sz val="10"/>
        <color rgb="FF000000"/>
        <rFont val="Arial"/>
        <family val="2"/>
      </rPr>
      <t xml:space="preserve">: Se evidencia gestión del proceso respecto de la disponibilidad de personal del equipo de nómina, garantizando así cubrimiento de la vigencia fiscal. </t>
    </r>
  </si>
  <si>
    <t>Teniendo en cuenta que el Manual de manejo de PERNO es de Secretaría de Hacienda y su fecha de actualización fue de 2010, se sugiere elaborar un documento interno que documente todas las actualizaciones con las que cuenta el Sistema a la vigencia 2023, facilitando el uso de este a otras personas que puedan integrarse al equipo de nómina.</t>
  </si>
  <si>
    <t>Inexistencia de un Manual de diligenciamiento y gestión de PERNO actualizado y ajustado a las necesidades de la UAESP</t>
  </si>
  <si>
    <t>Actualizar el Manual de diligenciamiento, gestión, administración y parametrización de PERNO a las necesidades de la UAESP.</t>
  </si>
  <si>
    <t>Manual de diligenciamiento, gestión, administración y parametrización de PERNO actualizado.</t>
  </si>
  <si>
    <t>Un Manual de diligenciamiento, gestión, administración y parametrización de PERNO actualizado</t>
  </si>
  <si>
    <t>Un Manual de diligenciamiento, gestión, administración y parametrización de PERNO actualizado y publicado en el SIG.</t>
  </si>
  <si>
    <t>Se aporta el manual de perno de otra entidad, el cual será validado para ajuste y adopción frente a las mejoras realizadas en el aplicativo
28/12/2023: Se solicita al Ing Jhon  León  la actualización  del manual de gestión  del sistema PERNO, por lo anterior se carga en la carpeta de novedades la actualización  a octubre de 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</si>
  <si>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que la misma corresponda a la acción formulada, razón por la cual esta OCI no puede dar concepto de avance, por tal razón la acción continua en proceso.
</t>
    </r>
    <r>
      <rPr>
        <b/>
        <sz val="10"/>
        <color rgb="FF000000"/>
        <rFont val="Arial"/>
        <family val="2"/>
      </rPr>
      <t xml:space="preserve">31/12/2023: </t>
    </r>
    <r>
      <rPr>
        <sz val="10"/>
        <color rgb="FF000000"/>
        <rFont val="Arial"/>
        <family val="2"/>
      </rPr>
      <t>Al verificar el soporte entregado por el proceso se observa que el Manual propuesto no se encuentra avalado por la OAP ni publicado en el SIG de la UAESP, razón por la cual se da por incumplida la acción</t>
    </r>
  </si>
  <si>
    <t>A partir de lo definido en el Modelo Integrado de Planeación y Gestión, así como en la Política Distrital de Talento Humano, se recomienda formular y efectuar seguimiento a indicadores de: rotación de personal, movilidad del personal, ausentismo y pre pensionados, teniendo en cuenta que los mismos son claves para la toma de decisiones respecto de la gestión del talento humano en la Unidad</t>
  </si>
  <si>
    <t>No se cuenta con indicadores que midan la Rotación de personal (relación entre ingresos y retiros); movilidad del personal (encargos, comisiones
de servicio, de estudio, reubicaciones y estado actual de situaciones administrativas); Ausentismo
(enfermedad, licencias, permisos) y pre pensionados.</t>
  </si>
  <si>
    <t>Formular indicadores que permitan medir la Rotación de personal (relación entre ingresos y retiros); la movilidad del personal (encargos, comisiones
de servicio, de estudio, reubicaciones y estado actual de situaciones administrativas); el Ausentismo
(enfermedad, licencias, permisos) y el número de pre pensionados.</t>
  </si>
  <si>
    <t>Indicadores formulados</t>
  </si>
  <si>
    <t>Número de indicadores formulados para la medición de la Rotación de personal (relación entre ingresos y retiros); la movilidad del personal (encargos, comisiones
de servicio, de estudio, reubicaciones y estado actual de situaciones administrativas); el Ausentismo
(enfermedad, licencias, permisos) y el número de pre pensionados</t>
  </si>
  <si>
    <t>Formular cuatro indicadores nuevos para el Proceso que aporten a la toma de decisiones. Producto Hojas de vda e indicador de:
1. Rotación de personal
2. Movilidad de personal
3. Ausentismo
4. Pre- pensionados.</t>
  </si>
  <si>
    <t>Se está validando la formulación de los indicadores en las hojas de vida.
28-12-2023: Se gestionó la actualización de las hojas de vida de los indicadores citados y se presentaron a OAP para seguimiento en el 2024.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</si>
  <si>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informa que "está validando la formulación de los indicadores en las hojas de vida", no obstante no remite evidencias.
</t>
    </r>
    <r>
      <rPr>
        <b/>
        <sz val="10"/>
        <color rgb="FF000000"/>
        <rFont val="Arial"/>
        <family val="2"/>
      </rPr>
      <t xml:space="preserve">31/12/2023: </t>
    </r>
    <r>
      <rPr>
        <sz val="10"/>
        <color rgb="FF000000"/>
        <rFont val="Arial"/>
        <family val="2"/>
      </rPr>
      <t>Se evidencia formulación de hojas de vida de los siguientes indicadores: Rotación de personal, Movilidad de personal, Ausentismo  y pre- pensionados, estos fueron aprobados en reunión sostenida por la SAF mediante acta 1 del 13 de diciembre 2023</t>
    </r>
  </si>
  <si>
    <t>Se sugiere al proceso revisar la primera acción del mapa de riesgos de gestión de talento humano y ajustarla según corresponda, de tal manera que atienda directamente al riesgo descrito</t>
  </si>
  <si>
    <t>La acción formulada da cabida a la  aplicación o no de esta, por lo que es necesario reformular la acción adicional enrutada a su cumplimiento.</t>
  </si>
  <si>
    <t>Reformular la acción de adicional planteada en el Mapa de Riesgos y Oportunidades para el Riesgo de Gestión asociado a la liquidación de la nómina.</t>
  </si>
  <si>
    <t>Acción adicional ajustada al riesgo identificado para la liquidación y gestión de la nómina.</t>
  </si>
  <si>
    <t>Mapa de riesgos ajustado en las acciones adicionales identificadas para el riesgo de gestión asociado a la nómina.</t>
  </si>
  <si>
    <t>Acción adicional ajustada al riesgo identificado. Producto actualización y publicación de mapa de riesgos.</t>
  </si>
  <si>
    <t>Se gestionará la modificación de la acción adicional en mapa de riesgos en atención a la observación presentada.
28-12-2023: Se realizo la actualización de mapa de riesgos para el 2024, eliminando la acción adicional. Radicado No. 20237000158453
Se solicita cierre de la acción de mejora.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</si>
  <si>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no remite avance ni soportes, por tal razón no es posible establecer avance de la acción.
</t>
    </r>
    <r>
      <rPr>
        <b/>
        <sz val="10"/>
        <color rgb="FF000000"/>
        <rFont val="Arial"/>
        <family val="2"/>
      </rPr>
      <t xml:space="preserve">
31/12/2023: </t>
    </r>
    <r>
      <rPr>
        <sz val="10"/>
        <color rgb="FF000000"/>
        <rFont val="Arial"/>
        <family val="2"/>
      </rPr>
      <t>Se evidencia actualización del mapa de riesgos, razón por la cual se da cierre de la acción</t>
    </r>
    <r>
      <rPr>
        <b/>
        <sz val="10"/>
        <color rgb="FF000000"/>
        <rFont val="Arial"/>
        <family val="2"/>
      </rPr>
      <t>.</t>
    </r>
  </si>
  <si>
    <t>Se sugiere en el campo actos administrativos del Sistema PERNO, especificar para las resoluciones de prima técnica el detalle de cada una, facilitando así su consulta</t>
  </si>
  <si>
    <t>Falta de diligenciamiento en los campos habilitados en el sistema PERNO para facilitar y soportar la gestión de la nómina.</t>
  </si>
  <si>
    <t>Diligenciar la totalidad de los campos habilitados en el sistema para las primas técnicas.</t>
  </si>
  <si>
    <t>Trazabilidad de la información asociada a la prima técnica</t>
  </si>
  <si>
    <t>No de primas técnicas liquidadas en nomina debidamente diligenciadas en el sistema/ Totalidad de solicitudes de liquidación de prima técnica *100</t>
  </si>
  <si>
    <t xml:space="preserve">El 100% de las primas técnicas con la totalidad de campos del sistema diligenciados.
Producto: Informe de ajustes realizados en PERNO </t>
  </si>
  <si>
    <t>Se realizará el ajuste a partir de octubre.
28-12-2023: El campo de justificación se aplica a las primas solicitadas desde la nomina de octubre en adelante.</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</si>
  <si>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 </t>
    </r>
    <r>
      <rPr>
        <sz val="10"/>
        <color rgb="FF000000"/>
        <rFont val="Arial"/>
        <family val="2"/>
      </rPr>
      <t xml:space="preserve">El proceso informa que efectuará la ejecución de la acción a partir del mes de octubre.
</t>
    </r>
    <r>
      <rPr>
        <b/>
        <sz val="10"/>
        <color rgb="FF000000"/>
        <rFont val="Arial"/>
        <family val="2"/>
      </rPr>
      <t>31/12/2023:</t>
    </r>
    <r>
      <rPr>
        <sz val="10"/>
        <color rgb="FF000000"/>
        <rFont val="Arial"/>
        <family val="2"/>
      </rPr>
      <t xml:space="preserve"> El proceso remite evidencias de la gestión efectuada en PERNO frente a la información de primas técnicas, razón por la cual se da por cerrada la acción.</t>
    </r>
  </si>
  <si>
    <t>Se sugiere elaborar un manual, instructivo o documento similar de retención en la fuente, que permita a los funcionarios conocer y tener claridad del cómo se aplican los descuentos mensuales por retención</t>
  </si>
  <si>
    <t>Desconocimiento sobre los trámites y procesos de liquidación de retención en la fuente.</t>
  </si>
  <si>
    <t>Incorporar a los procesos de inducción una jornada de capacitación frente a la liquidación de la retención en la fuente.</t>
  </si>
  <si>
    <t>Inducción/reinducción en retención en la fuente</t>
  </si>
  <si>
    <t>No de personas capacitadas / total de personas vinculadas en planta * 100</t>
  </si>
  <si>
    <t>El 100% de las personas vinculadas a la planta capacitadas en retención en la fuente</t>
  </si>
  <si>
    <r>
      <t xml:space="preserve">Se validará en programación de plan 2024
</t>
    </r>
    <r>
      <rPr>
        <b/>
        <sz val="10"/>
        <rFont val="Arial"/>
        <family val="2"/>
      </rPr>
      <t xml:space="preserve">21/03/2024: </t>
    </r>
    <r>
      <rPr>
        <sz val="10"/>
        <rFont val="Arial"/>
        <family val="2"/>
      </rPr>
      <t xml:space="preserve">Se realizó jornada de capacitación en factores salariales, jornada en la cual se socializó los métodos de liquidación de la retención en la fuente, contando con la participación de 51 asistentes. Se adjunta presentación y lista de asistencia. </t>
    </r>
  </si>
  <si>
    <t>22/09/2023
26/10/2023
31/12/2023
31/03/2024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</si>
  <si>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informa que validará para la vigencia 2024 la ejecución de la acción.
</t>
    </r>
    <r>
      <rPr>
        <b/>
        <sz val="10"/>
        <color rgb="FF000000"/>
        <rFont val="Arial"/>
        <family val="2"/>
      </rPr>
      <t xml:space="preserve">31/12/2023: </t>
    </r>
    <r>
      <rPr>
        <sz val="10"/>
        <color rgb="FF000000"/>
        <rFont val="Arial"/>
        <family val="2"/>
      </rPr>
      <t xml:space="preserve">No se observa seguimiento y teniendo en cuenta que la acción tiene fecha de vencimiento el 30 de marzo de 2024, se establece que continua en proceso.
</t>
    </r>
    <r>
      <rPr>
        <b/>
        <sz val="10"/>
        <color rgb="FF000000"/>
        <rFont val="Arial"/>
        <family val="2"/>
      </rPr>
      <t xml:space="preserve">31/03/2024: </t>
    </r>
    <r>
      <rPr>
        <sz val="10"/>
        <color rgb="FF000000"/>
        <rFont val="Arial"/>
        <family val="2"/>
      </rPr>
      <t>Se observa capacitación efectuada por la SAF - Equipo nómina el día 15 de marzo 2024, donde se abordaron los temas relacionados con factores salariales que afectan la nómina, de igual manera de acuerdo con el reporte de SAF se contó con participación de 51 personas. Es de precisar que si bien se cumplió con la acción propuesta no se logró alcanzó la meta propuesta, por ende, se da por cerrada la acción y se recomienda al proceso continuar con la actividad a fin de llegar al 100% de los funcionarios de planta. https://uaespdc-my.sharepoint.com/:v:/r/personal/talentohumano_uaesp_gov_co/Documents/Grabaciones/Inducci%C3%B3n%20y%20Reinducci%C3%B3n_%20Factores%20salariales%20que%20afectan%20la%20n%C3%B3mina-20240315_090433-Grabaci%C3%B3n%20de%20la%20reuni%C3%B3n.mp4?csf=1&amp;web=1&amp;e=3ROr3f&amp;nav=eyJyZWZlcnJhbEluZm8iOnsicmVmZXJyYWxBcHAiOiJTdHJlYW1XZWJBcHAiLCJyZWZlcnJhbFZpZXciOiJTaGFyZURpYWxvZy1MaW5rIiwicmVmZXJyYWxBcHBQbGF0Zm9ybSI6IldlYiIsInJlZmVycmFsTW9kZSI6InZpZXcifX0%3D</t>
    </r>
  </si>
  <si>
    <t>Se sugiere conservar capturas de pantalla o registros que permitan evidenciar la fecha en la que se radicó a las EPS el recobro de incapacidades, facilitando el seguimiento al pago de estas</t>
  </si>
  <si>
    <t>Falta de información que permita validar la trazabilidad en la gestión de las incapacidades radicadas.</t>
  </si>
  <si>
    <t>Consolidar una base de información que permita tener la trazabilidad de la gestión de las incapacidades recibidas e identificadas por las consultas a las EPS.</t>
  </si>
  <si>
    <t>Base de información de las incapacidades</t>
  </si>
  <si>
    <t xml:space="preserve">Base de información actualización </t>
  </si>
  <si>
    <t xml:space="preserve">Una base de información mensual ampliada con la trazabilidad de la gestión de la incapacidad. </t>
  </si>
  <si>
    <t>Se cargo bade de datos ajustada para control de incapacidades
28-12-2023: Se tiene en la gestión  una base de datos semaforizada, que  permite identificar las incapacidades que  cuentan con mas de 90 días en gestión, a partir de la causación  de la misma, de esta manera se  gestionará con mayor urgencia  las que  presenten mas de la vigencia permitida ( 90 días- Rojo),</t>
  </si>
  <si>
    <t>22/09/2023: Se recibe el PMI por parte del proceso Gestión de Talento Humano mediante radicado 20237000099303 y se incorpora en el Plan General de la entidad para su respectiva publicación y seguimiento.
El Estado de la acción es "En proceso".
26/10/2023: Se observa base de datos de incapacidades con la trazabilidad de fechas de radicación, razón por la cual se invita al proceso a efectuar su continua actualización como medio de control. 
31/12/2023:  Se observa base de datos de incapacidades con la trazabilidad de fechas de radicación, razón por la cual se da por cerrada la acción</t>
  </si>
  <si>
    <t>Teniendo en cuenta el hallazgo generado por la Contraloría de Bogotá en el informe de auditoría de regularidad remitido en junio 2023 sobre el cobro de incapacidades se sugiere relacionar e implementar una acción en el plan de mejoramiento interno, enfocada a la descripción de la gestión a realizar para corregir la inoportunidad en la radicación de cobro de incapacidades ante las EPS</t>
  </si>
  <si>
    <t xml:space="preserve">No se entregan oportunamente, al archivo de historias laborales, los soportes de la gestión de las incapacidades recibidas y tramitadas ante las EPS. </t>
  </si>
  <si>
    <t>Hacer la entrega al archivo de Historias Laborales de todas las incapacidades que afectan la nómina; conforme a los lineamientos establecidos y dentro de los tiempos del trámite y gestión realizada ante las EPS.</t>
  </si>
  <si>
    <t>Incapacidades soportadas en los expedientes laborales</t>
  </si>
  <si>
    <t>No. de incapacidades aportadas al expediente laboral/ Total de incapacidades tramitadas en el mes * 100</t>
  </si>
  <si>
    <t>El 100% de las incapacidades aportadas al expediente laboral debidamente soportadas. Producto: Hojas de control de expediente laboral (en el mes revisado)</t>
  </si>
  <si>
    <t>A 20 de septiembre se entregaron 64 incapacidades soportadas
28-12-2023:  Las incapacidades por lineamientos internos " deben ser entregadas cuando el pago este realizado por parte de la eps" , estas fueron entregadas hasta el mes de septiembre de 2023, fecha desde la cual se encuentran en poder de nómina para ir entregando conforme se vaya recibiendo el pago. (en evidencias se cargan todos los soportes de entrega con las EPS pendientes).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</si>
  <si>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remite evidencias de ejecución de la acción, teniendo en cuenta que la misma quedó planteada a diciembre 2023, se efectuará cierre una vez se reporte la totalidad de meses de la vigencia.
</t>
    </r>
    <r>
      <rPr>
        <b/>
        <sz val="10"/>
        <color rgb="FF000000"/>
        <rFont val="Arial"/>
        <family val="2"/>
      </rPr>
      <t xml:space="preserve">31/12/2023: </t>
    </r>
    <r>
      <rPr>
        <sz val="10"/>
        <color rgb="FF000000"/>
        <rFont val="Arial"/>
        <family val="2"/>
      </rPr>
      <t xml:space="preserve">El proceso remite soportes donde se evidencia la gestión de incapacidades, es de aclarar que no es posible verificar que el 100% de las mismas hayan sido gestionadas  con oportunidad, razón por la cual se insta al proceso a continuar con el control propuesto y efectuar verificación continua de la acción. Se emite concepto de cierre. </t>
    </r>
  </si>
  <si>
    <t>Se recomienda verificar las fechas de ingreso registradas en el Sistema de todos los funcionarios, particularmente aquellos que tienen “sin solución de continuidad”, efectuando de esta manera los ajustes en la liquidación a los que haya lugar, como dejar un identificador para los funcionarios que les aplica dicha condición de tal manera que se identifique claramente la situación sobre las fechas de ingreso y las liquidaciones efectuadas.</t>
  </si>
  <si>
    <t>Se presentan diferencias en las fechas de las certificaciones aportadas y los datos registrados en el ingreso al sistema PERNO.</t>
  </si>
  <si>
    <t>Validar los datos registrados en PERNO de los servidores que presentaron certificado de solución de continuidad, para determinar la exactitud de las fechas.</t>
  </si>
  <si>
    <t>Base de validación de información de funcionarios con solución de continuidad</t>
  </si>
  <si>
    <t>Una base de información validada respecto de las certificaciones de las soluciones de continuidad allegadas.</t>
  </si>
  <si>
    <t>Base mensual validada frente al 100% de las certificaciones allegadas.</t>
  </si>
  <si>
    <t>Se anexa base de reporte de vinculaciones al sector publico, en donde se evidencia las fechas de ingreso como control para nomina y no se allegaron a 30 de septiembre solicitudes de validación de certificaciones de continuidad.
28-12-2023: Se realizó una verificación uno a uno de los casos que  venían de otras entidades, comprobando la fecha de ingreso en el certificado de su historia laboral, dejando en revisión  un  caso que  difieren en fechas.</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</si>
  <si>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no remite evidencias, por tal razón no es posible dar concepto de avance.
</t>
    </r>
    <r>
      <rPr>
        <b/>
        <sz val="10"/>
        <color rgb="FF000000"/>
        <rFont val="Arial"/>
        <family val="2"/>
      </rPr>
      <t xml:space="preserve">31/12/2023: </t>
    </r>
    <r>
      <rPr>
        <sz val="10"/>
        <color rgb="FF000000"/>
        <rFont val="Arial"/>
        <family val="2"/>
      </rPr>
      <t xml:space="preserve">Se observa validación de fechas de ingreso de funcionarios que tienen continuidad, razón por la cual se da por cerrada la acción. </t>
    </r>
  </si>
  <si>
    <t>Se evidenció que el Content Management System (CMS) o Sistema de Gestión de Contenidos no se encuentra actualizado en su última versión estable respecto de la política de seguridad y privacidad de la información, lo que puede representar incremento de riesgos de seguridad de la información y limitar el cumplimiento de las directrices de accesibilidad.
PMI-GTI-20231100113193 del 28/09/2023</t>
  </si>
  <si>
    <t>Resultados de Evaluación al Portal WEB UAESP 2023 (Anexo 1 y 4 Resolución 
1519 de 2020)</t>
  </si>
  <si>
    <t>Limitaciones de recursos humanos, financieros y de infraestructura tecnológica necesarios para llevar a cabo las actualizaciones requeridas en tiempo y forma.</t>
  </si>
  <si>
    <t>Incluir la actualización del CMS como una necesidad o proyecto dentro de la actualización edl PETI 2024-2028</t>
  </si>
  <si>
    <t>En el contrato 601 del 2022 (operador logístico) fueron aprobados pagos relacionados con actividades administrativas de carácter general (Refrigerios Actividad con los Hijos de Colaboradores de la Entidad en la Semana de Receso Subdirección Administrativa y Financiera, Desayunos Oficina Asesora de Planeación, Refrigerios Gestores de Integridad) que no tienen relación exclusiva con temas misionales, tal como lo establece el objeto del contrato.</t>
  </si>
  <si>
    <t>Auditoria Interna contractual priorizada radicado N.20231100123743</t>
  </si>
  <si>
    <t xml:space="preserve">De común acuerdo con los jefes de oficina y teniendo en cuenta la transición en los temas de contratación, en el momento de la solicitud no se contaba con cobertura para el desarrollo de actividades de las demás áreas de la entidad y dada la dinámica institucional se presto el apoyo para dar cumplimiento al desarrollo de la misma. </t>
  </si>
  <si>
    <t>Revisar todas las solicitudes que lleguen a la Oficina Asesora de Comunicaciones, validando si pertenece a alguna de las áreas misionales, en caso de recibir requerimientos que no estén dentro del objeto contractual, se emitirá una respuesta negativa por parte de la Oficina Asesora de Comunicaciones, rechazando la solicitud.</t>
  </si>
  <si>
    <t>Memorando a los Jefes de Oficina</t>
  </si>
  <si>
    <t xml:space="preserve">Memorando enviado </t>
  </si>
  <si>
    <t>1 memorando enviado</t>
  </si>
  <si>
    <t>27/12/2023
21/03/2024</t>
  </si>
  <si>
    <t>Teniendo en cuenta el cambio de administración este Memorando se enviará el mes de enero del 2024 con la nueva dirección de la entidad.
Se remitió el memorando a través del aplicativo ORFEO y por correo electrónico a todos los jefes de área (directivos) haciendo las recomendaciones que se encuentran consignadas en el Decreto de Austeridad en el Gasto. 
Teniendo en cuenta el cumplimiento, solicitamos el cierre de esta acción de mejora.</t>
  </si>
  <si>
    <t>27/10/2023
02/01/2024
21/03/2024</t>
  </si>
  <si>
    <r>
      <rPr>
        <b/>
        <sz val="10"/>
        <color rgb="FF000000"/>
        <rFont val="Arial"/>
        <family val="2"/>
      </rPr>
      <t xml:space="preserve">27/10/2023 (EMHM). </t>
    </r>
    <r>
      <rPr>
        <sz val="10"/>
        <color rgb="FF000000"/>
        <rFont val="Arial"/>
        <family val="2"/>
      </rPr>
      <t xml:space="preserve">El proceso reportó Plan de Mejoramiento de acuerdo con los tiempos establecidos en el procedimiento
</t>
    </r>
    <r>
      <rPr>
        <b/>
        <sz val="10"/>
        <color rgb="FF000000"/>
        <rFont val="Arial"/>
        <family val="2"/>
      </rPr>
      <t xml:space="preserve">02/01/2024 (EMHM). </t>
    </r>
    <r>
      <rPr>
        <sz val="10"/>
        <color rgb="FF000000"/>
        <rFont val="Arial"/>
        <family val="2"/>
      </rPr>
      <t xml:space="preserve">El proceso indicó en el seguimiento, que el memorando definido en la acción será enviado en enero del 2024. </t>
    </r>
    <r>
      <rPr>
        <b/>
        <sz val="10"/>
        <color rgb="FF000000"/>
        <rFont val="Arial"/>
        <family val="2"/>
      </rPr>
      <t xml:space="preserve">La </t>
    </r>
    <r>
      <rPr>
        <sz val="10"/>
        <color rgb="FF000000"/>
        <rFont val="Arial"/>
        <family val="2"/>
      </rPr>
      <t xml:space="preserve">acción está en proceso y se vence el 31/03/2024.
</t>
    </r>
    <r>
      <rPr>
        <b/>
        <sz val="10"/>
        <color rgb="FF000000"/>
        <rFont val="Arial"/>
        <family val="2"/>
      </rPr>
      <t xml:space="preserve">21/03/2024 (EJBC). </t>
    </r>
    <r>
      <rPr>
        <sz val="10"/>
        <color rgb="FF000000"/>
        <rFont val="Arial"/>
        <family val="2"/>
      </rPr>
      <t>Según la autoevaluación del proceso responsable, la acción se encuentra cumplida y, por lo tanto, se solicita su cierre; como evidencia, el proceso presenta lo siguiente:  Memorando con radicado 20241200025783 del 20/03/2024, cuyo asunto es "Medidas de austeridad en el gasto", mediante el cual la OACRI le indica a las diferentes dependencias de la UAESP que las solicitudes relacionadas con el operador logístico deben tramitarse solo por las áreas misionales de la Entidad. De acuerdo con las evidencias observadas, se verificó lo manifestado por el proceso. Conforme al análisis y verificación correspondiente, se establece que el indicador y la acción se han cumplido, motivo por el cual, procede el cierre de la acción.</t>
    </r>
  </si>
  <si>
    <t>Socialización mediante piezas comunicativas a los servidores de la entidad frente a los requerimientos para el desarrollo de las actividades, según lo definido en el objeto del contrato  601del 2022 del operador logístico.</t>
  </si>
  <si>
    <t>Socialización de requisitos del contrato, para el desarrollo de eventos.</t>
  </si>
  <si>
    <t xml:space="preserve">Numero de piezas socializadas </t>
  </si>
  <si>
    <t>2 piezas enviadas</t>
  </si>
  <si>
    <t>27/12/2023
21/03/2024</t>
  </si>
  <si>
    <t xml:space="preserve">Se elabora pieza comunicativa y se socializa por correo electrónico a los jefes de oficina y colaboradores de la entidad, la segunda socialización se publicara el próximo año con la nueva dirección de la entidad. 
A través de los correos electrónicos socializamos la pieza gráfica, indicando qué debemos tener en cuenta al momento de hacer solicitudes del operador logístico. 
Teniendo en cuenta el cumplimiento, solicitamos el cierre de esta acción de mejora.
</t>
  </si>
  <si>
    <r>
      <rPr>
        <b/>
        <sz val="10"/>
        <color rgb="FF000000"/>
        <rFont val="Arial"/>
        <family val="2"/>
      </rPr>
      <t>27/10/2023 (EMHM).</t>
    </r>
    <r>
      <rPr>
        <sz val="10"/>
        <color rgb="FF000000"/>
        <rFont val="Arial"/>
        <family val="2"/>
      </rPr>
      <t xml:space="preserve"> El proceso reportó Plan de Mejoramiento de acuerdo con los tiempos establecidos en el procedimiento
</t>
    </r>
    <r>
      <rPr>
        <b/>
        <sz val="10"/>
        <color rgb="FF000000"/>
        <rFont val="Arial"/>
        <family val="2"/>
      </rPr>
      <t>02/01/2024</t>
    </r>
    <r>
      <rPr>
        <sz val="10"/>
        <color rgb="FF000000"/>
        <rFont val="Arial"/>
        <family val="2"/>
      </rPr>
      <t xml:space="preserve"> </t>
    </r>
    <r>
      <rPr>
        <b/>
        <sz val="10"/>
        <color rgb="FF000000"/>
        <rFont val="Arial"/>
        <family val="2"/>
      </rPr>
      <t>(EMHM)</t>
    </r>
    <r>
      <rPr>
        <sz val="10"/>
        <color rgb="FF000000"/>
        <rFont val="Arial"/>
        <family val="2"/>
      </rPr>
      <t xml:space="preserve">. El proceso presentó evidencia de 1 pieza comunicativa enviada el 20/12/2023 a todos los funcionarios de la entidad; avance a esta fecha de corte 50%. La acción está en proceso y se vence el 31/03/2024.
</t>
    </r>
    <r>
      <rPr>
        <b/>
        <sz val="10"/>
        <color rgb="FF000000"/>
        <rFont val="Arial"/>
        <family val="2"/>
      </rPr>
      <t xml:space="preserve">
21/03/2024 (EJBC). </t>
    </r>
    <r>
      <rPr>
        <sz val="10"/>
        <color rgb="FF000000"/>
        <rFont val="Arial"/>
        <family val="2"/>
      </rPr>
      <t>Según la autoevaluación del proceso responsable, la acción se encuentra cumplida y, por lo tanto, se solicita su cierre; como evidencia, el proceso presenta lo siguiente: documento pdf denominado "224. Solicitudes Evidencias envío piezas", en el cual se evidencia la publicación de las dos piezas gráficas sobre la socialización de los requisitos del contrato del operador logístico para el desarrollo de eventos, cumpliendo así con el indicador de la acción. De acuerdo con las evidencias observadas, se verificó lo manifestado por el proceso. Conforme al análisis y verificación correspondiente, se establece que el indicador y la acción se han cumplido, motivo por el cual, procede el cierre de la acción.</t>
    </r>
  </si>
  <si>
    <t>Se evidenció que las salidas planificadas por el proceso no corresponden con los productos que se validaron en el ejercicio de auditoría, como se puede ver con la verificación del inventario aleatorio de los colaboradores.</t>
  </si>
  <si>
    <t>Informe de auditoria Radicado No.:20231100123373</t>
  </si>
  <si>
    <t>Falta de actualización oportuna de los movimientos de inventario.</t>
  </si>
  <si>
    <t>Actualizar en el aplicativo definido por la entidad los movimientos de inventario.</t>
  </si>
  <si>
    <t>Inventarios actualizados</t>
  </si>
  <si>
    <t xml:space="preserve">Inventario actualizado / Inventario total </t>
  </si>
  <si>
    <t>SAF- Apoyo Logístico</t>
  </si>
  <si>
    <t>9/11/2023
10/01/2024</t>
  </si>
  <si>
    <r>
      <rPr>
        <b/>
        <sz val="10"/>
        <color rgb="FF000000"/>
        <rFont val="Arial"/>
        <family val="2"/>
      </rPr>
      <t xml:space="preserve">09/11/2023 (JAG) </t>
    </r>
    <r>
      <rPr>
        <sz val="10"/>
        <color rgb="FF000000"/>
        <rFont val="Arial"/>
        <family val="2"/>
      </rPr>
      <t xml:space="preserve">Se adopta el plan de mejoramiento remitido por el proceso y se adopta en el Plan de Mejoramiento Institucional.
</t>
    </r>
    <r>
      <rPr>
        <b/>
        <sz val="10"/>
        <color rgb="FF000000"/>
        <rFont val="Arial"/>
        <family val="2"/>
      </rPr>
      <t>10/01/2024 (JAG)</t>
    </r>
    <r>
      <rPr>
        <sz val="10"/>
        <color rgb="FF000000"/>
        <rFont val="Arial"/>
        <family val="2"/>
      </rPr>
      <t xml:space="preserve"> Acción en termino. El proceso no reporta avances en la implementación de la acción. </t>
    </r>
  </si>
  <si>
    <t>La información documentada por el proceso no es idónea para su uso, lo que se evidencia con documentos con logos que no están asociados con la entidad o que no cumplen con los criterios para asegurar su almacenamiento y preservación.</t>
  </si>
  <si>
    <t>Falta de actualización de los documentos asociados al proceso dentro del SIG.</t>
  </si>
  <si>
    <t>Actualizar los documentos con los logos del SIG asociados al proceso.</t>
  </si>
  <si>
    <t>Documentos actualizados</t>
  </si>
  <si>
    <t>Documentos actualizados / total de documentos</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</si>
  <si>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</si>
  <si>
    <t>Documento con logos no actualizados.</t>
  </si>
  <si>
    <t>Informe de Auditoria Interna. 20231100123513</t>
  </si>
  <si>
    <t>La información documentada por el proceso no es idónea para su uso, lo que se evidencia con documentos con logos que no 
están asociados con la entidad o que no cumplen con los criterios para asegurar su almacenamiento y preservación.</t>
  </si>
  <si>
    <t>Verificar y actualizar todos los documentos que hagan parte del SIG, y que hayan sido expedidos a partir de abril de 2023</t>
  </si>
  <si>
    <t>Documentos SIG actualizados.</t>
  </si>
  <si>
    <t>(Documentos SIG actualizados / Documentos SIG pendientes de actualización)*100</t>
  </si>
  <si>
    <t>%</t>
  </si>
  <si>
    <t>Proceso Servicio al Ciudadano</t>
  </si>
  <si>
    <t>9/11/2023
10/01/2024
12/07/2024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</si>
  <si>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12/07/2024</t>
    </r>
    <r>
      <rPr>
        <sz val="10"/>
        <color rgb="FF000000"/>
        <rFont val="Arial"/>
        <family val="2"/>
      </rPr>
      <t xml:space="preserve"> Acción cerrada incumplida. El proceso no realiza reporte, por lo que la OCI procede a verificar en el micrositio del SIG en la página web y evidencia que la acción propuesta no se ha cumplido, documentos tales como el procedimiento con código SCI-PC-01 V7 Servicio al ciudadano o el Instructivo SCI-IN-01 V1  para Protocolos de Atención al Ciudadano no se han ajustado a la recomendación, razón por la cual se comunica al proceso de servicio al ciudadano sobre el incumplimiento y se insta a dar cumplimiento antes de la auditoría interna al Sistema de Gestión de Calidad.</t>
    </r>
  </si>
  <si>
    <t>Se evidencia que los datos reportados por el proceso en el indicador de aprobación de fotométricos no coinciden con los datos almacenados por el proceso, evidenciando inconsistencia en la información reportada</t>
  </si>
  <si>
    <t xml:space="preserve">Informe Auditoria SIG </t>
  </si>
  <si>
    <t xml:space="preserve">Inconsistencia en la base de datos  de proyectos fotométricos frente a los datos reportados en la hoja de vida del indicador </t>
  </si>
  <si>
    <t xml:space="preserve">Solicitar a la OTIC diseñar e implementar un aplicativo para la gestión y administración de la BD de proyectos Fotométricos. </t>
  </si>
  <si>
    <t>Solicitud OTIC de implementación de aplicativo</t>
  </si>
  <si>
    <t>Comunicación solicitud</t>
  </si>
  <si>
    <t>Se realizó solicitud mediante memorando 20234000154613 con fecha de radicación diciembre 5 de 2023.</t>
  </si>
  <si>
    <t>9/11/2023
10/01/2024
08/02/2024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</si>
  <si>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08/02/2024 </t>
    </r>
    <r>
      <rPr>
        <sz val="10"/>
        <color rgb="FF000000"/>
        <rFont val="Arial"/>
        <family val="2"/>
      </rPr>
      <t>El proceso remite la solicitud de implementación del aplicativo y se cumple el indicador, aunque se invita al proceso a realizar la gestión pertinente para la implementación del aplicativo de proyectos fotométricos.</t>
    </r>
  </si>
  <si>
    <t>Implementar una estrategia de control de calidad de información de la base de datos, mediante la realización de doble verificación, una persona asignada para el registro y reporte y otra para la validación de los datos.</t>
  </si>
  <si>
    <t>Correo de designación de responsables</t>
  </si>
  <si>
    <t>Correo electrónico de designación</t>
  </si>
  <si>
    <t xml:space="preserve">Se realizo delegación de la profesional Sayra Paola Nova, quien ejecuto la actividad hasta fecha en la que fue trasladada de área, al momento está pendiente de la designación de un funcionario del área  </t>
  </si>
  <si>
    <r>
      <rPr>
        <b/>
        <sz val="10"/>
        <color rgb="FF000000"/>
        <rFont val="Arial"/>
        <family val="2"/>
      </rPr>
      <t>09/11/2023</t>
    </r>
    <r>
      <rPr>
        <sz val="10"/>
        <color rgb="FF000000"/>
        <rFont val="Arial"/>
        <family val="2"/>
      </rPr>
      <t xml:space="preserve"> (</t>
    </r>
    <r>
      <rPr>
        <b/>
        <sz val="10"/>
        <color rgb="FF000000"/>
        <rFont val="Arial"/>
        <family val="2"/>
      </rPr>
      <t>JAG)</t>
    </r>
    <r>
      <rPr>
        <sz val="10"/>
        <color rgb="FF000000"/>
        <rFont val="Arial"/>
        <family val="2"/>
      </rPr>
      <t xml:space="preserve"> Se adopta el plan de mejoramiento remitido por el proceso y se adopta en el Plan de Mejoramiento Institucional.
</t>
    </r>
    <r>
      <rPr>
        <b/>
        <sz val="10"/>
        <color rgb="FF000000"/>
        <rFont val="Arial"/>
        <family val="2"/>
      </rPr>
      <t>10/01/2024 (JAG)</t>
    </r>
    <r>
      <rPr>
        <sz val="10"/>
        <color rgb="FF000000"/>
        <rFont val="Arial"/>
        <family val="2"/>
      </rPr>
      <t xml:space="preserve"> Acción en termino. El proceso no reporta avances en la implementación de la acción. 
</t>
    </r>
    <r>
      <rPr>
        <b/>
        <sz val="10"/>
        <color rgb="FF000000"/>
        <rFont val="Arial"/>
        <family val="2"/>
      </rPr>
      <t xml:space="preserve">08/02/2024 (JAG) </t>
    </r>
    <r>
      <rPr>
        <sz val="10"/>
        <color rgb="FF000000"/>
        <rFont val="Arial"/>
        <family val="2"/>
      </rPr>
      <t>El proceso no remite evidencia asociada al cumplimiento de la meta, por lo que se invita al proceso a realizar la gestión pertinente para dar cumplimiento a la actividad antes de la fecha límite establecida.</t>
    </r>
  </si>
  <si>
    <t>En el análisis de la auditoria interna se estableció que podría ser una acción correctiva, por considerarse que el memorando de remisión de los expedientes disciplinarios para la etapa de juzgamiento, no es el medio idóneo para su uso.</t>
  </si>
  <si>
    <t>Informe de Auditoría Interna</t>
  </si>
  <si>
    <t>Se evaluó la importancia de tener presente esta acción correctiva con el fin de realizar el seguimiento eficiente de la misma por medio de los comité primario.</t>
  </si>
  <si>
    <t>Identificar los procesos disciplinarios que sean remitidos para la etapa de juzgamiento, a través del formato GDO-FM-02 V5.</t>
  </si>
  <si>
    <t>Seguimiento semestral de la remisión por medio del formato GDO-FM-02 V5 a la etapa de juzgamiento,  por medio de comité primario con el objetivo de dar cumplimiento al mismo.</t>
  </si>
  <si>
    <t>2 seguimientos planeados sobre 2 seguimientos ejecutados</t>
  </si>
  <si>
    <t>Unidades</t>
  </si>
  <si>
    <t>Oficina de Control Disciplinario Interno</t>
  </si>
  <si>
    <t>La Oficina de Control Disciplinario interno ha realizado el avance de la descripción de la acción, implementando un modelo de oficio para la remisión de los expedientes disciplinarios a etapa de juzgamiento a cargo de la Subdirección de Asuntos Legales, el cual se encuentra en trámite de revisión y aprobación por parte de la oficina de planeación y OCDI, por cuanto por el mismo motivo se está modificando el procedimiento disciplinario ordinario.</t>
  </si>
  <si>
    <t>Informe de Auditoria Interna.</t>
  </si>
  <si>
    <t>Proceso Financiera SAF</t>
  </si>
  <si>
    <t xml:space="preserve">Se observa una inconsistencia en el reporte del indicador de “Número de personas sensibilizadas en el período” frente a la base de reporte lo cual genera afectaciones a la confiabilidad de la información Presentada a los grupos de interés del proceso. </t>
  </si>
  <si>
    <t>Memorando e informe OCI 20231100123573</t>
  </si>
  <si>
    <t xml:space="preserve">Debilidad en la oportunidad de los reportes de las sensibilizaciones realizadas por el equipo de territorio, que dan lugar al registro del indicador. </t>
  </si>
  <si>
    <t>Realizar sensibilización con los responsables de los reportes de la información, dando los lineamientos para el registro oportuno y veraz de la información de la gestión realizada.</t>
  </si>
  <si>
    <t xml:space="preserve">Acta de reunión </t>
  </si>
  <si>
    <t>2 Acta de reunión</t>
  </si>
  <si>
    <t xml:space="preserve">15/07/2024 SAPROV: Se envían los soportes de las reuniones en las que se abordó el tema de la oportunidad y de la veracidad de la información de la gestión realizada por la subdirección, dando cumplimiento a a la acción. 
Se solicita el cierre del hallazgo. </t>
  </si>
  <si>
    <t>17/0/2024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</si>
  <si>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17/07/2024</t>
    </r>
    <r>
      <rPr>
        <sz val="10"/>
        <color rgb="FF000000"/>
        <rFont val="Arial"/>
        <family val="2"/>
      </rPr>
      <t xml:space="preserve"> Acción cerrada cumplida. Se evidencia la elaboración de dos actas de reunión donde se aborda el tema de indicadores y la necesidad de fortalecer los reportes por lo cual se procede a cerrar la acción.</t>
    </r>
  </si>
  <si>
    <t>El formato de la hoja de vida del indicador “Control de la operación de la Subdirección Disposición Final” no se encuentra diligenciado en su totalidad faltando los datos de programación para todo el año, incumpliendo los lineamientos de control de la información documentada.</t>
  </si>
  <si>
    <t>Debilidad en el reporte del indicador presentado hasta el mes de septiembre, en el que no se evidencia la programación anual del indicador.</t>
  </si>
  <si>
    <t>Actualizar la hoja de vida del indicador de acuerdo con el procedimiento establecido.</t>
  </si>
  <si>
    <t>1 Hoja de vida del indicador actualizada</t>
  </si>
  <si>
    <t>10-11.2023
10-12.2023
10-01.2024</t>
  </si>
  <si>
    <r>
      <rPr>
        <b/>
        <sz val="10"/>
        <color rgb="FF000000"/>
        <rFont val="Arial"/>
        <family val="2"/>
      </rPr>
      <t>10-11-2023</t>
    </r>
    <r>
      <rPr>
        <sz val="10"/>
        <color rgb="FF000000"/>
        <rFont val="Arial"/>
        <family val="2"/>
      </rPr>
      <t xml:space="preserve"> Se envía Hoja de vida del Indicador de la SDF del mes de Octubre, con la actualización de los valores de número total de actividades programadas para la supervisión monitoreo y control de Subdirección Disposición Final par los meses de octubre, noviembre y diciembre. Para  el Indicador Control de la Operación de la Subdirección Disposición Final.
</t>
    </r>
    <r>
      <rPr>
        <b/>
        <sz val="10"/>
        <color rgb="FF000000"/>
        <rFont val="Arial"/>
        <family val="2"/>
      </rPr>
      <t>10-12-2023</t>
    </r>
    <r>
      <rPr>
        <sz val="10"/>
        <color rgb="FF000000"/>
        <rFont val="Arial"/>
        <family val="2"/>
      </rPr>
      <t xml:space="preserve"> Se envía Hoja de vida del Indicador de la SDF del mes de Noviembre, con la actualización de los valores de número total de actividades programadas para la supervisión monitoreo y control de Subdirección Disposición Final par los meses de, noviembre y diciembre. Para  el Indicador Control de la Operación de la Subdirección Disposición Final.
</t>
    </r>
    <r>
      <rPr>
        <b/>
        <sz val="10"/>
        <color rgb="FF000000"/>
        <rFont val="Arial"/>
        <family val="2"/>
      </rPr>
      <t>10-01-2024</t>
    </r>
    <r>
      <rPr>
        <sz val="10"/>
        <color rgb="FF000000"/>
        <rFont val="Arial"/>
        <family val="2"/>
      </rPr>
      <t xml:space="preserve"> Se envía Hoja de vida del Indicador de la SDF del mes de Diciembre, con la actualización de los valores de número total de actividades programadas para la supervisión monitoreo y control de Subdirección Disposición Final par los mes de, diciembre. Para  el Indicador Control de la Operación de la Subdirección Disposición Final.</t>
    </r>
  </si>
  <si>
    <t>9/11/2023
15/01/2024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</si>
  <si>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el ajuste del indicador de acuerdo a lo propuesto en el Plan de Mejoramiento.</t>
    </r>
  </si>
  <si>
    <t>En el comité primario no se abordan todos los ítems contemplados en la Resolución 313 de 2020 y 571 de 2021 como el caso de la revisión del normograma incumpliendo parcialmente lo establecido en la citada norma.</t>
  </si>
  <si>
    <t xml:space="preserve"> Debilidad en la definición de la agenda de los Comités Primarios, teniendo en cuenta que se da prioridad a los temas misionales de la supervisión y control en el marco de la prestación del servicio público de aseo; así como, de PGIRS, donde se requiere la toma de decisiones por parte del subdirector.</t>
  </si>
  <si>
    <t xml:space="preserve">Establecer como tema inamovible de la agenda de los comité primarios, los ítems contemplados en las resoluciones 757 de 2023 o aquella que la modifique. </t>
  </si>
  <si>
    <t xml:space="preserve">Actas de comité primario </t>
  </si>
  <si>
    <t>3 Actas de comité primario.</t>
  </si>
  <si>
    <t>9/11/2023
10/01/2024
12/06/2024</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</si>
  <si>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 xml:space="preserve">12/06/2024 (JAG) </t>
    </r>
    <r>
      <rPr>
        <sz val="10"/>
        <color rgb="FF000000"/>
        <rFont val="Arial"/>
        <family val="2"/>
      </rPr>
      <t>Acción en termino. El proceso realiza el reporte del cumplimiento parcial de la acción. Se recomienda continuar ejecutando la actividad y remitir la evidencia antes de la fecha final de cumplimiento.</t>
    </r>
  </si>
  <si>
    <t>Los informes de supervisión de los operadores de aseo no desarrollan todos los ítems establecidos en la caracterización del proceso incumpliendo parcialmente el lineamiento establecido en el SGC.</t>
  </si>
  <si>
    <t>La complejidad del Proceso de Gestión Integral de Residuos Sólidos - GIRS que articula la gestión de aprovechamiento, disposición final y recolección, barrido y limpieza, hace que los instrumentos de planeación contemplen los temas afines a las tres dependencias; no obstante, en la articulación existen temas que no se recogen por 1 o 2 dependencias. En este caso particular el componente ambiental no se contempla en los planes de supervisión y control de la Subdirección de Recolección, Barrido y Limpieza toda vez que los concesionarios no tienen la obligación contractual de presentar los planes de manejo ambiental a la interventoría y por ende a la Unidad, por lo tanto no es objeto de supervisión y control.</t>
  </si>
  <si>
    <t>Actualizar la caracterización del Proceso Gestión Integral de Residuos Sólidos - GIRS donde -a partir del marco jurídico y contractual que delimita el alcance de la supervisión y control- se precise el alcance de los componentes de la supervisión y control por dependencia.</t>
  </si>
  <si>
    <t xml:space="preserve"> Caracterización del Proceso Gestión Integral de Residuos Sólido actualizada</t>
  </si>
  <si>
    <t>Caracterización del proceso actualizada</t>
  </si>
  <si>
    <t xml:space="preserve">Subdirección de Recolección Barrido y Limpieza </t>
  </si>
  <si>
    <t>1/1172023</t>
  </si>
  <si>
    <t xml:space="preserve">31/12/2023 SRBL A través del radicado 20232000162723 se solicitó a la OAP la actualización de la caracterización del proceso GIRS. A su vez la OAP mediante radicado 20231300163713  encuentro procedente aprobar la modificación de la caracterización, la cual será cargada en
la página web para su uso. </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</si>
  <si>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la actualización de la caracterización y fue aprobada mediante memorando con radicado # 20231300163713 de acuerdo a lo propuesto en el Plan de Mejoramiento.</t>
    </r>
  </si>
  <si>
    <t>El reporte del seguimiento al producto no conforme no se está realizando en la periodicidad establecida en el formato DES-FM_x0002_23 Requisitos de los productos o servicios de la UAESP</t>
  </si>
  <si>
    <t>Debilidad en el conocimiento de la periodicidad establecida para reportar el producto no conforme en cada subdirección.</t>
  </si>
  <si>
    <t>Realizar reunión para revisar los periodos de reporte con los responsables de los servicios.</t>
  </si>
  <si>
    <t>1 Acta de reunión</t>
  </si>
  <si>
    <t>Subdirección de Aprovechamiento -Subdirección de Recolección Barrido y Limpieza</t>
  </si>
  <si>
    <r>
      <t>SAPROV:</t>
    </r>
    <r>
      <rPr>
        <sz val="10"/>
        <color rgb="FF000000"/>
        <rFont val="Arial"/>
        <family val="2"/>
      </rPr>
      <t xml:space="preserve"> Fue realizada la reunión el 22 de marzo de 2024 de seguimiento y socializaron de las herramientas de gestión manejadas en la Subdirección de Aprovechamiento, en la cual se evidencia la socialización de los requisitos de los servicios que actualmente están definidos para la dependencia con los responsables de los procesos. </t>
    </r>
  </si>
  <si>
    <t>9/11/2023
10/01/2024
05/04/2024</t>
  </si>
  <si>
    <t>Juan Gutierrez
Luz Stella Cañón Hernandez</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</si>
  <si>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05/04/2024</t>
    </r>
    <r>
      <rPr>
        <sz val="10"/>
        <color rgb="FF000000"/>
        <rFont val="Arial"/>
        <family val="2"/>
      </rPr>
      <t>: El proceso remite reunión el 22 de marzo de 2024 de seguimiento y socializaron de las herramientas de gestión manejadas en la Subdirección de Aprovechamiento, cumpliendo con la acción propuesta.</t>
    </r>
  </si>
  <si>
    <t>Ausencia de un repositorio que consolide la información del seguimiento de las Salidas No Conformes del proceso.</t>
  </si>
  <si>
    <t>Solicitar a la OAP por medio de comunicación oficial crear un repositorio con el fin de cargar los reportes en los tiempos establecidos.</t>
  </si>
  <si>
    <t xml:space="preserve">Comunicación oficial </t>
  </si>
  <si>
    <t xml:space="preserve">1 Comunicación oficial </t>
  </si>
  <si>
    <r>
      <t>SAPROV:</t>
    </r>
    <r>
      <rPr>
        <sz val="10"/>
        <color rgb="FF000000"/>
        <rFont val="Arial"/>
        <family val="2"/>
      </rPr>
      <t xml:space="preserve"> Fue enviado el memorando 20245000022073 del 8 de marzo de 2024, en el que se solicitó la creación del repositorio con el fin de cargar los reportes de las salidas no conformes en los tiempos establecidos de acuerdo con lo definido en el formato DES-FM-23 en el que se describen los requisitos para cada servicio. </t>
    </r>
  </si>
  <si>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05/04/2024</t>
    </r>
    <r>
      <rPr>
        <sz val="10"/>
        <color rgb="FF000000"/>
        <rFont val="Arial"/>
        <family val="2"/>
      </rPr>
      <t xml:space="preserve"> El proceso remite  memorando 20245000022073 del 8 de marzo de 2024, en el que solicitó a la OAP la creación del repositorio de evidencias, con el fin de cargar los reportes de las salidas no conformes en los tiempos establecidos de acuerdo con lo definido en el formato DES-FM-23. Cumpliendo con la acción propuesta.</t>
    </r>
  </si>
  <si>
    <t xml:space="preserve">Se evidencian debilidades en el control de la información documentada respecto al uso adecuado del logo del certificado de calidad generando riesgo de investigaciones por parte de la empresa certificadora SGS </t>
  </si>
  <si>
    <t xml:space="preserve"> Debilidad en el equipo de trabajo de las Subdirecciones que conforman el proceso GIRS en relación con la cultura del buen uso de los documentos contenidos en el Sistema Integrado de Gestión.</t>
  </si>
  <si>
    <t>Enviar piezas comunicativas por correo electrónico a todos los integrantes de las subdirecciones que conforman el proceso GIRS recordando que los formatos se deben descargar directamente del micrositio del sistema integrado de gestión.</t>
  </si>
  <si>
    <t>Difusión por medio de correos electrónicos sobre el buen uso y manejo de los documentos del SGC.</t>
  </si>
  <si>
    <t>3 Envíos de correos electrónicos</t>
  </si>
  <si>
    <t xml:space="preserve">15/05/2024 SRBL En la subdirección de RBL se han enviado dos correos solictando que los formatos se deben bajar directamente del micrositio. Igualmente se solictara a la oficina de comunicaciones la elaboración de una pieza comunicativa. Se adjuntan los  correos como evidencia </t>
  </si>
  <si>
    <t>9/11/2023
10/01/2024
13/06/2024</t>
  </si>
  <si>
    <t>Realizar seguimiento para revisar el uso de las versiones actualizadas de los formatos del proceso GIRS.</t>
  </si>
  <si>
    <t xml:space="preserve">Actas de reunión para evidenciar el seguimiento del buen uso de las versiones actualizadas de los formatos del proceso GIRS. </t>
  </si>
  <si>
    <t>2 Actas de reunión</t>
  </si>
  <si>
    <t>15/05/2024 SRBL  En la subdireccion de recolección, barrido y limpieza se han realizado revisiones de los formatos y se han enviado correos solicitando se use la ultima versión de los formatos. Se adjuntan correos como evidencia. Igualmente se adjunta acta de reunión de comité primario en donde se evidencia que se solictó el uso de las ultimas versiones. 
30/06/2024 Se adjunta acta de reunión en la cual se manifiesta la importancia de bajar los formatos del micrositio del SIG con el fin de garantizar que se están utilizando las últimas versiones. 
15/07/2024 SAPROV: Se envían los soportes de las reuniones realizadas en las que se realizó una revisión aleatorio de los formatos que son usados en la gestión de la subdirecció y que se encuentran formalizados en el sistema integrado de gestión.</t>
  </si>
  <si>
    <t>9/11/2023
10/01/2024
13/06/2024
11/07/2024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</si>
  <si>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13/06/2024 </t>
    </r>
    <r>
      <rPr>
        <sz val="10"/>
        <color rgb="FF000000"/>
        <rFont val="Arial"/>
        <family val="2"/>
      </rPr>
      <t xml:space="preserve">Acción en termino. Se evidencia el cumplimiento parcial de la actividad propuesta por el proceso, aún hace falta un acta de reunión que evidencie el seguimiento realizado de las versiones actualizadas.
</t>
    </r>
    <r>
      <rPr>
        <b/>
        <sz val="10"/>
        <color rgb="FF000000"/>
        <rFont val="Arial"/>
        <family val="2"/>
      </rPr>
      <t xml:space="preserve">11/07/2024: </t>
    </r>
    <r>
      <rPr>
        <sz val="10"/>
        <color rgb="FF000000"/>
        <rFont val="Arial"/>
        <family val="2"/>
      </rPr>
      <t>Acción cumplida. Se evidencia el cumplimiento de la actividad propuesta por el proceso con las respectivas actas que evidencian el seguimiento al buen uso de las versiones vigentes de los formatos del proceso.</t>
    </r>
  </si>
  <si>
    <t>Realizar socialización en el comité primario de los formatos y procedimientos que conforman el proceso GIRS.</t>
  </si>
  <si>
    <t>Actas de reunión para socializar los formatos y procedimientos que conforman el proceso GIRS.</t>
  </si>
  <si>
    <t>15/05/2024 SRBL Se adjunta acta de reunión en la cual se trato el tema de procedimiento del producto o salida no conforme. Igualmente en el acta de comité primario de marzo se explico el tema del mapa de riesgos para el proceso girs. 
30/06/2024 SRBL Se adjunta acta de reunión en la cual se socializaron los formatos y procedimientos que conforman el proceso GIRS-RBL
15/07/2024 SAPROV: Se envían los soportes de las presentaciones usadas en las reuniones y actas de Comité PRimario en los que se trataron los temas socialización de la información documentada que se encuentra formalizada en el sistema integrado de gestión.</t>
  </si>
  <si>
    <t>Se evidencia que el modelo de aprovechamiento cuenta con un plan de acción – cronograma a cumplirse en la vigencia 2021 sin embargo el mismo continúa en ejecución, su grado de avance no se puede medir ya que las metas están proyectadas a 2024 y para la vigencia 2023 no se tiene claramente definido su alcance</t>
  </si>
  <si>
    <t>Debilidad en la formulación del Modelo de aprovechamiento al no contener claridad frente al instrumento de medición de las metas y proyectos propuestos, su programación y ejecución.</t>
  </si>
  <si>
    <t>Elaborar un informe que evidencie el avance y ejecución de las metas establecidas en el Modelo de Aprovechamiento hasta la vigencia 2024.</t>
  </si>
  <si>
    <t>Informes de seguimiento de implementación del Modelo de Aprovechamiento.</t>
  </si>
  <si>
    <t>1 Informe</t>
  </si>
  <si>
    <t>9/11/2023
10/01/2024
10/07/2024</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</si>
  <si>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10/07/2024 (JAG)</t>
    </r>
    <r>
      <rPr>
        <sz val="10"/>
        <color rgb="FF000000"/>
        <rFont val="Arial"/>
        <family val="2"/>
      </rPr>
      <t xml:space="preserve"> Se ajusta la acción, por solicitud del proceso mediante memorando 20245000048423</t>
    </r>
  </si>
  <si>
    <t>Revisar el mo-delo de apro-vechamiento y definir la continuidad del modelo formulado en 2021.</t>
  </si>
  <si>
    <t>Acta de reunión de revisión del modelo de aprovechamiento y conclusiones.</t>
  </si>
  <si>
    <t>9/11/2023
10/01/2024
10/07/2024
12/08/2024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</si>
  <si>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10/07/2024 </t>
    </r>
    <r>
      <rPr>
        <sz val="10"/>
        <color rgb="FF000000"/>
        <rFont val="Arial"/>
        <family val="2"/>
      </rPr>
      <t xml:space="preserve">Se ajusta la acción, por solicitud del proceso mediante memorando 20245000048423
</t>
    </r>
    <r>
      <rPr>
        <b/>
        <sz val="10"/>
        <color rgb="FF000000"/>
        <rFont val="Arial"/>
        <family val="2"/>
      </rPr>
      <t>12/08/2024 JAG:</t>
    </r>
    <r>
      <rPr>
        <sz val="10"/>
        <color rgb="FF000000"/>
        <rFont val="Arial"/>
        <family val="2"/>
      </rPr>
      <t xml:space="preserve"> Acción cerrada cumplida. El proceso realiza la revisión del modelo de aprovechamiento el día 10 de julio de 2024 y remiten el acta de la reunión y el listado de asistencia del día.</t>
    </r>
  </si>
  <si>
    <t>Se evidencia una diferencia entre la cantidad de puntos críticos entregada a las partes interesadas a través de la página web y la reportada por la interventoría de los operadores de aseo afectando la confiabilidad de los dato</t>
  </si>
  <si>
    <t xml:space="preserve">Debilidad en el seguimiento a la información publicada en la página web de la Unidad, relacionada con la prestación del servicio público de aseo en Bogotá.
</t>
  </si>
  <si>
    <t xml:space="preserve">Realizar una revisión bimestral de la información publicada en la Página Web relacionada con la prestación del servicio público de aseo, de tal manera que, se garantice que ésta esté alineada con la reportada en los informes de la interventoría y los informes de supervisión y control.
</t>
  </si>
  <si>
    <t>Revisión bimestral de la información publicada en la Página Web relacionada con la prestación del servicio público de aseo</t>
  </si>
  <si>
    <t>6 Revisiones</t>
  </si>
  <si>
    <t>15/05/2024
30/06/2024</t>
  </si>
  <si>
    <t xml:space="preserve">15/04/2024 SRBL se realizo revisión del micrositio de  RBL en la páfina web y se actualizó la información de puntos críticos. Se adjunta acta. 
30/06/2024 SRBL Se realizó revisión del micrositio de RBL en la página web. Se adjunta acta </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</si>
  <si>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se recomienda que continue ejecutando las acciones propuestas para dar cumplimiento antes de la fecha de vencimiento de la acción
</t>
    </r>
    <r>
      <rPr>
        <b/>
        <sz val="10"/>
        <color rgb="FF000000"/>
        <rFont val="Arial"/>
        <family val="2"/>
      </rPr>
      <t xml:space="preserve">13/06/2024 </t>
    </r>
    <r>
      <rPr>
        <sz val="10"/>
        <color rgb="FF000000"/>
        <rFont val="Arial"/>
        <family val="2"/>
      </rPr>
      <t xml:space="preserve">Acción en termino. Se reportan avances por parte del proceso, sin embargo aún hace falta </t>
    </r>
  </si>
  <si>
    <t>Se recomienda documentar los parámetros necesarios para la revisión y clasificación de los residuos direccionados al punto limpio.</t>
  </si>
  <si>
    <t>Debilidad en la documentación del proceso de GIRS en el que se indique al personal técnico de punto limpio, como realizar la inspección y redireccionamiento de los vehículos que provienen de puntos críticos y arrojo clandestino. Posteriormente de acuerdo con su contenido se direccionan hacia punto limpio o celda de Disposición Final</t>
  </si>
  <si>
    <t>Documentar y publicar instructivo para la revisión y clasificación de los residuos de puntos críticos y arrojo clandestino</t>
  </si>
  <si>
    <t>Documento creado y Publicado</t>
  </si>
  <si>
    <t xml:space="preserve">1 Documento publicado </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</si>
  <si>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</si>
  <si>
    <t>Los procedimientos y formatos descritos en el Sistema Integrado de Gestión están desactualizados, porque:
•	El procedimiento “SO-GALO-PCAMI-03 V5 Administración y Manejo de Inventarios” del 06/08/2014 involucra temas que ya están incluidos en otros procedimientos más actualizados como traslados y bajas; menciona formatos que no están vigentes en el Sistema Integrado de Gestión “GALO-PCAE-FM-01 Egreso de bienes o elementos”; Indica actividades que no se están ejecutando como, por ejemplo: realizar un cronograma de inventarios y comunicarlos por circular a los encargados de las dependencias, elaborar el informe final (acta de reunión, donde se registran los pormenores de la toma física del inventario y su verificación) y especificar por separado el estado de los bienes; indica un Comité de Inventarios, el cual cambió por Comité Técnico de Sostenibilidad Contable, según lo dispuesto en la resolución UAESP 313 del 2020.
•	El procedimiento vigente de Ingresos se indica el formato “GALO-FM-10 V6 Ingreso de bienes o elementos”, pero los que se utilizan son los siguientes del sistema SI CAPITAL:
-	Formato “Ingreso de bienes o elementos” V3 del 30/11/2012 con código “GALO-PCAI-FM-03”.
-	Formato sin código “Ingreso de adiciones y mejoras”. 
•	El procedimiento vigente de Egresos “GALO-PC-02 V6 Almacén Egreso” menciona el formato “GALO-FM-03 Egreso de Bienes”; sin embargo, se utilizan los generado por SI CAPITAL correspondientes al “GALO-PCAMI-FM-01 Comprobante de egreso de elementos de consumo V3 del 30/11/2012” y al “Comprobante de egreso de elementos devolutivos” el cual no tiene código y se utiliza en el procedimiento de bajas.</t>
  </si>
  <si>
    <t>Memorando 20231100146703 del 29 de Noviembre de 2023 Auditoria a Propiedad Planta y Equipo</t>
  </si>
  <si>
    <r>
      <rPr>
        <b/>
        <sz val="10"/>
        <rFont val="Arial"/>
        <family val="2"/>
      </rPr>
      <t xml:space="preserve">5/01/2024 </t>
    </r>
    <r>
      <rPr>
        <sz val="10"/>
        <rFont val="Arial"/>
        <family val="2"/>
      </rPr>
      <t>El proceso no envió Plan de Mejoramiento en los tiempos establecidos en el Procedimiento. Se da cierre sin tratamiento a la observación</t>
    </r>
  </si>
  <si>
    <t>A pesar de que existen unos tiempos definidos en el procedimiento, para que las dependencias reporten los soportes de los ingresos de bienes (8 días hábiles), encontramos que la Subdirección de Aprovechamiento reportó en mayo del 2023, alcances de facturas del año 2021 y 2022, correspondientes al Contrato de Apoyo de Acciones Afirmativas y Ejecución de Actividades de Interés Público No. UAESP 632-2020, por lo cual los ingresos de bienes fueron registrados hasta el año 2023 (ingresos No. 30,31 y 32), lo que generó información desactualizada del detalle de los bienes de la Entidad.</t>
  </si>
  <si>
    <t>Gestión Integral de Residuos (Subdirección de Aprovechamiento)</t>
  </si>
  <si>
    <r>
      <rPr>
        <b/>
        <sz val="10"/>
        <rFont val="Arial"/>
        <family val="2"/>
      </rPr>
      <t>5/01/2024</t>
    </r>
    <r>
      <rPr>
        <sz val="10"/>
        <rFont val="Arial"/>
        <family val="2"/>
      </rPr>
      <t xml:space="preserve"> El proceso no envió Plan de Mejoramiento en los tiempos establecidos en el Procedimiento. Se da cierre sin tratamiento a la observación</t>
    </r>
  </si>
  <si>
    <t>Los sistemas de información para el registro de los gastos de funcionamiento e inversión no son consistentes, toda vez que en el reporte del aplicativo Si Capital al 30 de septiembre no se evidenció el registro de la adición presupuestal asignada a la UAESP por valor de $45.000 millones, lo cual genera información inexacta, incumpliendo con lo establecido en la resolución 193 del  2016 de la CGN, inciso 3.2.7 referente a “eficiencia de los sistemas de información".</t>
  </si>
  <si>
    <t>Memorando 20231100147723 del 30 de Noviembre del 2023 Informe Ejecución Presupuestal</t>
  </si>
  <si>
    <t>Modificación realizada por la Secretaría de Hacienda, la cual debió ser registrada manualmente en nuestro aplicativo interno SI CAPITAL</t>
  </si>
  <si>
    <t>* Realizar conciliaciones periódicas que permitan mantener actualizada la información entre los aplicativos</t>
  </si>
  <si>
    <t>Conciliación Bimestral</t>
  </si>
  <si>
    <t>Conciliaciones efectuadas/Conciliaciones programadas</t>
  </si>
  <si>
    <t>No. De Conciliaciones</t>
  </si>
  <si>
    <t>Subdirección Administrativa y Financiera - Presupuesto</t>
  </si>
  <si>
    <r>
      <rPr>
        <b/>
        <sz val="10"/>
        <color rgb="FF000000"/>
        <rFont val="Arial"/>
        <family val="2"/>
      </rPr>
      <t xml:space="preserve">21/12/2023 (SC) </t>
    </r>
    <r>
      <rPr>
        <sz val="10"/>
        <color rgb="FF000000"/>
        <rFont val="Arial"/>
        <family val="2"/>
      </rPr>
      <t>El proceso reportó Plan de Mejoramiento de acuerdo con los tiempos establecidos en el procedimiento</t>
    </r>
  </si>
  <si>
    <t>En el arqueo de la caja menor se observó que, en los reembolsos de abril, junio, julio se omitió en el pago a algunos proveedores  los descuentos correspondientes a impuestos tributarios. Generando sobrantes y faltantes en el fondo, incumpliendo con lo establecido en el artículo 9 parágrafo segundo de la Resolución 87 del 2023 “por la cual se constituye la caja menor” que se refiere a la responsabilidad del tesorero en hacer los descuentos de retenciones oportunamente.</t>
  </si>
  <si>
    <t>Memorando 20231100147723 del 30 de Noviembre del 2023
Informe Arqueo de Caja</t>
  </si>
  <si>
    <t>Debilidad en los controles aplicados a los proveedores a los cuales se les efectúan los pagos por compras realizadas a través de la caja menor</t>
  </si>
  <si>
    <t>Realizar las retenciones a que haya lugar en las compras de caja menor y reportar mensualmente a contabilidad.</t>
  </si>
  <si>
    <t>Reporte Retenciones</t>
  </si>
  <si>
    <t>Retenciones  aplicadas   / Reportes mensuales</t>
  </si>
  <si>
    <t>No. De Reportes retenciones</t>
  </si>
  <si>
    <t>Subdirección Administrativa y Financiera - Tesorería</t>
  </si>
  <si>
    <r>
      <rPr>
        <b/>
        <sz val="10"/>
        <color rgb="FF000000"/>
        <rFont val="Arial"/>
        <family val="2"/>
      </rPr>
      <t>21/12/2023 (SC)</t>
    </r>
    <r>
      <rPr>
        <sz val="10"/>
        <color rgb="FF000000"/>
        <rFont val="Arial"/>
        <family val="2"/>
      </rPr>
      <t xml:space="preserve"> El proceso reportó Plan de Mejoramiento de acuerdo con los tiempos establecidos en el procedimiento</t>
    </r>
  </si>
  <si>
    <t>T.1.2.4: Gestión de información secreta de usuarios.
A.9.2.4 – ISO 27001:2013
3. Contraseñas Débiles o por Defecto en Plataformas TI:
Durante la revisión realizada por la OCI, se evidenciaron plataformas de Tecnologías de la Información que utilizan contraseñas por defecto o débiles, contraviniendo lo establecido en el literal g del control y generando una exposición a amenazas de seguridad, comprometiendo la confidencialidad y la integridad de la información almacenada en dichas plataformas.</t>
  </si>
  <si>
    <t>Rad. 20231100147563 Evaluación del Modelo de Seguridad y Privacidad de la Información</t>
  </si>
  <si>
    <t>Falta de aplicación de buenas practicas en hardening a la infraestructura de TI</t>
  </si>
  <si>
    <t>Revisión y cambio de contraseñas por defecto o débiles de acuerdo con las políticas de seguridad y el manual de hardening</t>
  </si>
  <si>
    <t>Buenas practicas de hardening aplicadas</t>
  </si>
  <si>
    <t>Informe de hardening aplicado a la infraestructura de TI</t>
  </si>
  <si>
    <t>22/12/2023
30/05/2024</t>
  </si>
  <si>
    <r>
      <rPr>
        <b/>
        <sz val="10"/>
        <color rgb="FF000000"/>
        <rFont val="Arial"/>
        <family val="2"/>
      </rPr>
      <t>22/12/2023 - LMVL:</t>
    </r>
    <r>
      <rPr>
        <sz val="10"/>
        <color rgb="FF000000"/>
        <rFont val="Arial"/>
        <family val="2"/>
      </rPr>
      <t xml:space="preserve"> Se adopta el plan de mejoramiento remitido por el proceso y se adopta en el Plan de Mejoramiento Institucional.
</t>
    </r>
    <r>
      <rPr>
        <b/>
        <sz val="10"/>
        <color rgb="FF000000"/>
        <rFont val="Arial"/>
        <family val="2"/>
      </rPr>
      <t>30/05/2024 - LMVL</t>
    </r>
    <r>
      <rPr>
        <sz val="10"/>
        <color rgb="FF000000"/>
        <rFont val="Arial"/>
        <family val="2"/>
      </rPr>
      <t xml:space="preserve">: El proceso no ha presentado autoevaluación de la acción propuesta, como aún se encuentran en términos de cumplimiento se validará en el próximo seguimiento. </t>
    </r>
    <r>
      <rPr>
        <b/>
        <i/>
        <sz val="10"/>
        <color rgb="FF000000"/>
        <rFont val="Arial"/>
        <family val="2"/>
      </rPr>
      <t>Continúa en proceso.</t>
    </r>
  </si>
  <si>
    <t xml:space="preserve">T.3.1.1 Perímetro de seguridad física. 
T.3.1.2. Controles físicos de entrada - Protección contra amenazas externas y ambientales.
T.3.1.3. Seguridad de oficinas recintos e instalaciones
Cuarto eléctrico:
1. Ausencia de Sistema de Control de Acceso:
La falta de un sistema de control de acceso impide tener un registro preciso de la fecha y hora de entrada y salida de visitantes en el cuarto eléctrico, generando riesgo por la falta de trazabilidad y supervisión adecuada de las actividades en el cuarto eléctrico.
2. Carencia de Controles de Acceso Apropiados:
La ausencia de controles de acceso adecuados, como la implementación de un mecanismo de autenticación de dos factores mediante una tarjeta de acceso o proximidad y un PIN secreto, compromete la seguridad en el cuarto eléctrico, exponiendo el cuarto eléctrico a vulnerabilidad a accesos no autorizados y potencial compromiso de su integridad.
3. Cerradura Dañada en Consola de Administración:
Se evidenció que la cerradura de la consola de administración de la planta eléctrica está dañada, lo que afecta la integridad de los controles de seguridad, presentado un riesgo de acceso no autorizado y pérdida de control sobre la administración de la planta eléctrica.
</t>
  </si>
  <si>
    <t>Ausencia de control de acceso al cuarto eléctrico y a la planta eléctrica</t>
  </si>
  <si>
    <t>Solicitar apoyo a la Subdirección Administrativa y Financiera para implementar las acciones requeridas para controlar el acceso al cuarto eléctrico y a la planta eléctrica.</t>
  </si>
  <si>
    <t>Solicitud apoyo SAF</t>
  </si>
  <si>
    <t>Comunicado Oficial</t>
  </si>
  <si>
    <t>Comunicado</t>
  </si>
  <si>
    <t>22/12/2023
30/05/2024
17/07/2024</t>
  </si>
  <si>
    <r>
      <rPr>
        <b/>
        <sz val="10"/>
        <color rgb="FF000000"/>
        <rFont val="Arial"/>
        <family val="2"/>
      </rPr>
      <t>22/12/2023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30/05/2024 - LMVL</t>
    </r>
    <r>
      <rPr>
        <sz val="10"/>
        <color rgb="FF000000"/>
        <rFont val="Arial"/>
        <family val="2"/>
      </rPr>
      <t>: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b/>
        <sz val="10"/>
        <color rgb="FF000000"/>
        <rFont val="Arial"/>
        <family val="2"/>
      </rPr>
      <t xml:space="preserve">17/07/2024- LMVL: </t>
    </r>
    <r>
      <rPr>
        <b/>
        <i/>
        <sz val="10"/>
        <color rgb="FF000000"/>
        <rFont val="Arial"/>
        <family val="2"/>
      </rPr>
      <t>S</t>
    </r>
    <r>
      <rPr>
        <sz val="10"/>
        <color rgb="FF000000"/>
        <rFont val="Arial"/>
        <family val="2"/>
      </rPr>
      <t xml:space="preserve">e evidencia comunicado del 10 de mayo por parte del proceso de OTIC  a SAF para solicitud apoyo limpieza y adecuaciones cuarto eléctrico y planta eléctrica - Sede Principal. La OCI verifica la evidencia y en el próximo seguimiento de auditoría de MSPI se involucrará SAF para validara su cumplimiento. </t>
    </r>
    <r>
      <rPr>
        <b/>
        <i/>
        <sz val="10"/>
        <color rgb="FF000000"/>
        <rFont val="Arial"/>
        <family val="2"/>
      </rPr>
      <t xml:space="preserve">Se recomienda el cierre del Hallazgo.
</t>
    </r>
  </si>
  <si>
    <t>T.3.1.1 Perímetro de seguridad física. 
T.3.1.2. Controles físicos de entrada - Protección contra amenazas externas y ambientales.
4. Presencia de Elementos Inflamables en el Perímetro de Seguridad:
Se observó la presencia de elementos inflamables en el perímetro de seguridad de la planta eléctrica, exponiéndola a un riesgo de incidentes de seguridad y potencial amenaza para su integridad y el de la entidad.</t>
  </si>
  <si>
    <t>Falta de coordinación con la SAF para la adecuada disposición de elementos cercanos a la planta eléctrica.</t>
  </si>
  <si>
    <t>Solicitar apoyo a la mesa técnica PIGA y SAF para retirar material inflamable alrededor de la planta eléctrica.</t>
  </si>
  <si>
    <r>
      <rPr>
        <b/>
        <sz val="10"/>
        <color rgb="FF000000"/>
        <rFont val="Arial"/>
        <family val="2"/>
      </rPr>
      <t>22/12/2023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30/05/2024-LMVL:</t>
    </r>
    <r>
      <rPr>
        <sz val="10"/>
        <color rgb="FF000000"/>
        <rFont val="Arial"/>
        <family val="2"/>
      </rPr>
      <t xml:space="preserve">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b/>
        <sz val="10"/>
        <color rgb="FF000000"/>
        <rFont val="Arial"/>
        <family val="2"/>
      </rPr>
      <t>17/07/2024- LMVL:</t>
    </r>
    <r>
      <rPr>
        <b/>
        <i/>
        <sz val="10"/>
        <color rgb="FF000000"/>
        <rFont val="Arial"/>
        <family val="2"/>
      </rPr>
      <t xml:space="preserve">  </t>
    </r>
    <r>
      <rPr>
        <sz val="10"/>
        <color rgb="FF000000"/>
        <rFont val="Arial"/>
        <family val="2"/>
      </rPr>
      <t>Se evidencia comunicado del 10 de mayo por parte del proceso de OTIC  a SAF para solicitud apoyo limpieza y adecuaciones cuarto eléctrico y planta eléctrica - Sede Principal. La OCI verifica la evidencia y en el próximo seguimiento de auditoría de MSPI se involucrará SAF para validara su cumplimiento.</t>
    </r>
    <r>
      <rPr>
        <b/>
        <i/>
        <sz val="10"/>
        <color rgb="FF000000"/>
        <rFont val="Arial"/>
        <family val="2"/>
      </rPr>
      <t xml:space="preserve"> Se recomienda el cierre del Hallazgo.</t>
    </r>
  </si>
  <si>
    <t>T.3.2.4: Mantenimiento de equipos.
1. Materialización del riesgo por Obsolescencia Tecnológica:
La materialización del riesgo asociado con la obsolescencia tecnológica representa una amenaza significativa para la disponibilidad de los activos de información de la UAESP, presentando una afectación en la disponibilidad de los activos y servicios de TI.
2. Identificación de Activos con Potencial Obsolescencia:
Durante la auditoría, se identificaron activos de información tanto de infraestructura crítica de TI como equipos de usuario final que presentan la posibilidad de quedar obsoletos en un futuro cercano, presentando un riesgo de pérdida de eficiencia operativa y afectación de la capacidad (OTIC) para cumplir efectivamente con sus funciones</t>
  </si>
  <si>
    <t>Falta de presupuesto para la renovación tecnológica de la Entidad.</t>
  </si>
  <si>
    <t>Incluir en el PAA los recursos para la adquisición o renovación de infraestructura tecnológica crítica de la Entidad.</t>
  </si>
  <si>
    <t>Análisis de necesidades de infraestructura crítica</t>
  </si>
  <si>
    <t>(PAA 2024 con recursos para infraestructura / PAA actualizado 2024 ) * 100</t>
  </si>
  <si>
    <r>
      <rPr>
        <b/>
        <sz val="10"/>
        <color rgb="FF000000"/>
        <rFont val="Arial"/>
        <family val="2"/>
      </rPr>
      <t>23/12/2023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30/05/2024-LMVL:</t>
    </r>
    <r>
      <rPr>
        <sz val="10"/>
        <color rgb="FF000000"/>
        <rFont val="Arial"/>
        <family val="2"/>
      </rPr>
      <t xml:space="preserve">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sz val="10"/>
        <color rgb="FF000000"/>
        <rFont val="Arial"/>
        <family val="2"/>
      </rPr>
      <t xml:space="preserve">Cumplimiento se validará en el próximo seguimiento. Continúa en proceso.
</t>
    </r>
    <r>
      <rPr>
        <b/>
        <sz val="10"/>
        <color rgb="FF000000"/>
        <rFont val="Arial"/>
        <family val="2"/>
      </rPr>
      <t>17/07/2024- LMVL:</t>
    </r>
    <r>
      <rPr>
        <sz val="10"/>
        <color rgb="FF000000"/>
        <rFont val="Arial"/>
        <family val="2"/>
      </rPr>
      <t xml:space="preserve"> Se evidencia en el PAA el ítem de "TIC-013 Realizar la adquisición de equipos tipo servidor para la administración del datacenter de la Unidad Administrativa Especial de Servicios Públicos - UAESP". Por lo tanto,</t>
    </r>
    <r>
      <rPr>
        <b/>
        <i/>
        <sz val="10"/>
        <color rgb="FF000000"/>
        <rFont val="Arial"/>
        <family val="2"/>
      </rPr>
      <t xml:space="preserve"> Se recomienda el cierre del hallazgo.</t>
    </r>
  </si>
  <si>
    <t>El PAAC presenta un rezago del 13% frente a la meta con corte a 31 de octubre y en la solicitud de ajuste no realizaron la corrección de las fechas atrasadas, dejando incumplidas 6 de las 9 actividades principales del Plan.
El PAyS presenta un rezago del 31% frente a la meta con corte a 31 de octubre y no han realizado la solicitud de ajuste modificando las actividades incumplidas, que son 6 de las 10 actividades.</t>
  </si>
  <si>
    <t>Memorando 20231100146763</t>
  </si>
  <si>
    <t>Frente a las observaciones, la OAP informa que si bien se presenta un rezago en el cumplimiento de las metas de acuerdo a lo programado en el mes a mes, cada uno de los planes asume en el tiempo el rezago correspondiente con el fin de llegar a un óptimo cumplimiento de los mismos al final de la vigencia; así mismo, dado que ambas observaciones guardan similitud frente a la situación evidenciada por la OCI (y sus causas) en el seguimiento realizado al PAI del periodo 01 de enero a 30 de julio estas observaciones serán tratadas de acuerdo con las acciones formuladas en el plan de mejoramiento entregado a la OCI con radicado # 0231300105603; por lo anterior, no se realizará la formulación de nuevas acciones en el plan de mejoramiento institucional.
Así mismo, para el caso específico del PAyS, me permito informar que de acuerdo a lo establecido en el procedimiento vigente DES-PC-19 V1 Formulación y seguimiento al Plan de Adecuación y Sostenibilidad del MIPG, se tiene plazo de cumplimiento de las acciones hasta el final del año y no se exige reformulación de acciones, sino que se establece el tratamiento de las acciones en la siguiente vigencia.</t>
  </si>
  <si>
    <r>
      <rPr>
        <b/>
        <sz val="10"/>
        <color rgb="FF000000"/>
        <rFont val="Arial"/>
        <family val="2"/>
      </rPr>
      <t>9/01/2024</t>
    </r>
    <r>
      <rPr>
        <sz val="10"/>
        <color rgb="FF000000"/>
        <rFont val="Arial"/>
        <family val="2"/>
      </rPr>
      <t xml:space="preserve"> - De acuerdo a lo manifestado por el proceso en el memorando con radicado 20231300157143, no se implementan acciones asociadas a las observaciones, por lo que se den como cerradas sin tratamiento a la espera de revisarse en el próximo seguimiento al Plan de Acción Institucional.</t>
    </r>
  </si>
  <si>
    <t xml:space="preserve">Actualización de los instrumentos de auditoría interna (estatuto, formato de plan anual de auditoría, formato de universo de auditoría, entre otros), según lo definido como propuesta de implementación por el Comité Distrital de Auditoría, teniendo en cuenta el análisis de la OCI frente a las necesidades de la UAESP  </t>
  </si>
  <si>
    <t>Informe de Revisión por la Dirección  aprobado por el comité institucional de gestión y desempeño - CIGD</t>
  </si>
  <si>
    <r>
      <t xml:space="preserve">Mediante Circular 003 del 4 de diciembre del 2023 con asunto </t>
    </r>
    <r>
      <rPr>
        <i/>
        <sz val="10"/>
        <rFont val="Arial"/>
        <family val="2"/>
      </rPr>
      <t>"Estandarización de Procesos Transversales en el Distrito Capital"</t>
    </r>
    <r>
      <rPr>
        <sz val="10"/>
        <rFont val="Arial"/>
        <family val="2"/>
      </rPr>
      <t xml:space="preserve">, la Subsecretaria Distrital de Fortalecimiento Institucional, emitió un documento orientador sobre la estructura óptima de los procesos transversales del Distrito, dentro de los que se encuentran lineamientos sobre la </t>
    </r>
    <r>
      <rPr>
        <i/>
        <sz val="10"/>
        <rFont val="Arial"/>
        <family val="2"/>
      </rPr>
      <t>"Evaluación Independen diente de la Gestión"</t>
    </r>
    <r>
      <rPr>
        <sz val="10"/>
        <rFont val="Arial"/>
        <family val="2"/>
      </rPr>
      <t xml:space="preserve"> a cargo de las Oficinas de Control Interno. Este documento es el resultado de los análisis efectuados en el Comité Distrital de Auditoria. El documento se encuentra publicado en el link: https://secretariageneral.gov.co/transparencia-y-acceso-la-informacion-publica/mipg/lineamientos-distritales.
Cabe resaltar que en la circular mencionada está especificado que:  </t>
    </r>
    <r>
      <rPr>
        <u/>
        <sz val="10"/>
        <rFont val="Arial"/>
        <family val="2"/>
      </rPr>
      <t>la aplicación de estos lineamientos es completamente voluntaria , dado que cada entidad obedece a un contexto de gestión y capacidad instalada particular.</t>
    </r>
  </si>
  <si>
    <t>Elaborar un documento con el análisis de brechas de los instrumentos de auditoría interna de la UAESP (estatuto, formato de plan anual de auditoría, formato de universo de auditoría, entre otros) con respecto a los lineamientos definidos por el Distrito, con el objeto de definir si es necesario actualizar dichos formatos/documentos en el proceso de Evaluación y mejora de la UAESP.</t>
  </si>
  <si>
    <t>Análisis de brecha de instrumentos de auditoria interna documentado</t>
  </si>
  <si>
    <t xml:space="preserve">Documento generado frente al análisis realizado. </t>
  </si>
  <si>
    <t>Oficina de Control Interno / Proceso de Evaluación y Mejora</t>
  </si>
  <si>
    <t>Reemplazo de Sandra</t>
  </si>
  <si>
    <r>
      <rPr>
        <b/>
        <sz val="10"/>
        <color rgb="FF000000"/>
        <rFont val="Arial"/>
        <family val="2"/>
      </rPr>
      <t xml:space="preserve">12/01/2024 (SP): </t>
    </r>
    <r>
      <rPr>
        <sz val="10"/>
        <color rgb="FF000000"/>
        <rFont val="Arial"/>
        <family val="2"/>
      </rPr>
      <t>La acción aprobada por la Jefatura de la OCI mediante correo electrónico del 11/01/2024, por lo cual, se procedió a registrarla en el PMI.</t>
    </r>
  </si>
  <si>
    <t>Buscar estrategias innovadoras que permitan llegar a los colaboradores de la entidad, sin saturar sus correos electrónicos.</t>
  </si>
  <si>
    <t>Con el fin de optimizar la información que circula en los correos electrónicos de la entidad, se propone la implementación de diferentes categorías de mensajes que permita categorizarlos por áreas.</t>
  </si>
  <si>
    <t xml:space="preserve">Estructurar la identificación de los correos electrónicos y sus destinatarios a través de códigos, colores y signos, para crear un flujo de información más fácil y directo. </t>
  </si>
  <si>
    <t xml:space="preserve">Acta de reunión con definición de la estructura de los correos.  </t>
  </si>
  <si>
    <t xml:space="preserve">Un Acta de reunión de la OACRI en donde se establezca la estructura de códigos, colores y signos para la divulgación de información por los correos  electrónicos manejados por la oficina de comunicaciones. </t>
  </si>
  <si>
    <t>El jefe de la OACRI desarrolló reunión para aprobar la estructura de códigos de colores y signos para la divulgación de información masiva por los correos  electrónicos que lidera la oficina. Dicha implementación ya está en curso. 
Teniendo en cuenta el cumplimiento, solicitamos el cierre de esta acción de mejora.</t>
  </si>
  <si>
    <t>12/01/2024
21/03/2024</t>
  </si>
  <si>
    <r>
      <rPr>
        <b/>
        <sz val="10"/>
        <color rgb="FF000000"/>
        <rFont val="Arial"/>
        <family val="2"/>
      </rPr>
      <t xml:space="preserve">12/01/2024 (EMHM). </t>
    </r>
    <r>
      <rPr>
        <sz val="10"/>
        <color rgb="FF000000"/>
        <rFont val="Arial"/>
        <family val="2"/>
      </rPr>
      <t xml:space="preserve">La acción fue reportada por la Oficina de Comunicaciones a la OCI mediante correo electrónico del 12/01/2024.
</t>
    </r>
    <r>
      <rPr>
        <b/>
        <sz val="10"/>
        <color rgb="FF000000"/>
        <rFont val="Arial"/>
        <family val="2"/>
      </rPr>
      <t xml:space="preserve">21/03/2024 (EJBC). </t>
    </r>
    <r>
      <rPr>
        <sz val="10"/>
        <color rgb="FF000000"/>
        <rFont val="Arial"/>
        <family val="2"/>
      </rPr>
      <t>Según la autoevaluación del proceso responsable, la acción se encuentra cumplida y, por lo tanto, se solicita su cierre; como evidencia, el proceso presenta lo siguiente: documento pdf denominado "225 Código de colores mails", en el cual se evidencia el acta de la reunión de "Consejo para aprobar cabezotes para correos electrónicos", cuyo objetivo fue "Aprobar cabezotes para identificar las dependencias en los correos electrónicos". De acuerdo con las evidencias observadas, se verificó lo manifestado por el proceso. Conforme al análisis y verificación correspondiente, se establece que el indicador y la acción se han cumplido, motivo por el cual, procede el cierre de la acción.</t>
    </r>
  </si>
  <si>
    <t xml:space="preserve">Fortalecer la medición de la satisfacción de los usuarios frente a los servicios a cargo del proceso </t>
  </si>
  <si>
    <t xml:space="preserve">No se presenta retroalimentación  de los resultados  de la  medición en los diferentes  equipos de trabajo.
</t>
  </si>
  <si>
    <t>Realizar una reunión semestral  con los equipos de trabajo  al interior de cada subdirección, realizando una retroalimentación del resultado de la medición del periodo.</t>
  </si>
  <si>
    <t>Retroalimentación del resultado de la medición  del periodo</t>
  </si>
  <si>
    <t>Reuniones  Ejecutadas /Reuniones Programadas * 100</t>
  </si>
  <si>
    <t>Subdirecciones de RBL, Disposición Final y Aprovechamiento / GIRS</t>
  </si>
  <si>
    <t>5/06/2024
12/07/204</t>
  </si>
  <si>
    <t>12/01/2024
5/06/2024
17/07/204</t>
  </si>
  <si>
    <r>
      <rPr>
        <b/>
        <sz val="10"/>
        <color rgb="FF000000"/>
        <rFont val="Arial"/>
        <family val="2"/>
      </rPr>
      <t>12/01/2024 - EHM:</t>
    </r>
    <r>
      <rPr>
        <sz val="10"/>
        <color rgb="FF000000"/>
        <rFont val="Arial"/>
        <family val="2"/>
      </rPr>
      <t xml:space="preserve"> La acción fue reportada por el proceso GIRS a la OCI mediante correo electrónico del 12/01/2024.
</t>
    </r>
    <r>
      <rPr>
        <b/>
        <sz val="10"/>
        <color rgb="FF000000"/>
        <rFont val="Arial"/>
        <family val="2"/>
      </rPr>
      <t>05/06/2024 - OCL</t>
    </r>
    <r>
      <rPr>
        <sz val="10"/>
        <color rgb="FF000000"/>
        <rFont val="Arial"/>
        <family val="2"/>
      </rPr>
      <t xml:space="preserve">: De acuerdo con el correo recibido el 5 de junio de 2024 junto con el análisis realizado por el proceso SAPROV, la OCI verifica que la acción No. 256 se proyecta realizar en el mes de junio en el comité primario, por lo que esta continúa en proceso.  
</t>
    </r>
    <r>
      <rPr>
        <b/>
        <sz val="10"/>
        <color rgb="FF000000"/>
        <rFont val="Arial"/>
        <family val="2"/>
      </rPr>
      <t>17/07/2024 - OCL:</t>
    </r>
    <r>
      <rPr>
        <sz val="10"/>
        <color rgb="FF000000"/>
        <rFont val="Arial"/>
        <family val="2"/>
      </rPr>
      <t xml:space="preserve"> De acuerdo con la manifestación y las evidencias presentadas por el proceso se evidencia la retroalimentación para el primer semestre.</t>
    </r>
  </si>
  <si>
    <t>Concientizar sobre la importancia de la documentación de Lecciones Aprendidas y Buenas Prácticas en el proceso GIRS</t>
  </si>
  <si>
    <t xml:space="preserve">No se cuenta  con  una   socialización  sobre los temas  de Lecciones Aprendidas y Buenas Prácticas,   a los equipos de trabajo   de las diferentes subdirecciones   que integran  el proceso de GIRS,  lo que no facilita  el  suministro de información  y no se genera la apropiación  del  tema.
</t>
  </si>
  <si>
    <t>Solicitar  a  la Oficina Asesora de Planeación  realizar  una socialización   en lo posible con talleres pedagógicos del proceso  en el Marco de  las Lecciones Aprendidas y Buenas Prácticas  de tal forma que se  genere  la apropiación del tema  en los diferentes equipos de trabajo.</t>
  </si>
  <si>
    <t>Solicitud  Socialización mediante talleres  pedagógicos, para los equipos   que integran las subdirecciones  del proceso GIRS.</t>
  </si>
  <si>
    <t>Una solicitud</t>
  </si>
  <si>
    <t>Una solicitud realizada.</t>
  </si>
  <si>
    <t>Subdirección de Aprovechamiento/ GIRS</t>
  </si>
  <si>
    <t>02/02/204</t>
  </si>
  <si>
    <r>
      <rPr>
        <b/>
        <sz val="10"/>
        <color theme="1"/>
        <rFont val="Arial"/>
        <family val="2"/>
      </rPr>
      <t xml:space="preserve">05/06/2024(SAPROV):  </t>
    </r>
    <r>
      <rPr>
        <sz val="10"/>
        <color theme="1"/>
        <rFont val="Arial"/>
        <family val="2"/>
      </rPr>
      <t xml:space="preserve">Mediante  Memorando No.  20245000042083 del   20 de mayo de 2024 se  realizó la  Solicitud talleres Pedagógicos para la socialización sobre la importancia de la documentación de lecciones aprendidas y buenas Prácticas para el proceso de GIRS
</t>
    </r>
    <r>
      <rPr>
        <b/>
        <sz val="10"/>
        <color theme="1"/>
        <rFont val="Arial"/>
        <family val="2"/>
      </rPr>
      <t>Se anexa Memorando citado</t>
    </r>
  </si>
  <si>
    <t>12/01/2024
5/06/2024</t>
  </si>
  <si>
    <r>
      <rPr>
        <b/>
        <sz val="10"/>
        <color rgb="FF000000"/>
        <rFont val="Arial"/>
        <family val="2"/>
      </rPr>
      <t>12/01/2024- EHM:</t>
    </r>
    <r>
      <rPr>
        <sz val="10"/>
        <color rgb="FF000000"/>
        <rFont val="Arial"/>
        <family val="2"/>
      </rPr>
      <t xml:space="preserve"> La acción fue reportada por el proceso GIRS a la OCI mediante correo electrónico del 12/01/2024.
</t>
    </r>
    <r>
      <rPr>
        <b/>
        <sz val="10"/>
        <color rgb="FF000000"/>
        <rFont val="Arial"/>
        <family val="2"/>
      </rPr>
      <t xml:space="preserve">05/06/2024 - OCL: </t>
    </r>
    <r>
      <rPr>
        <sz val="10"/>
        <color rgb="FF000000"/>
        <rFont val="Arial"/>
        <family val="2"/>
      </rPr>
      <t xml:space="preserve">De acuerdo con la siguiente evidencia aportada por el proceso : Memorando No.  20245000042083 del   20 de mayo de 2024 y el análisis realizado sobre la acción consistente en: "Solicitar  a  la Oficina Asesora de Planeación  realizar  una socialización   en lo posible con talleres pedagógicos del proceso  en el Marco de  las Lecciones Aprendidas y Buenas Prácticas  de tal forma que se  genere  la apropiación del tema  en los diferentes equipos de trabajo". La OCI establece que el indicador y la acción se han cumplido, Por esta razón esta oficina procede a cerrar la acción.
</t>
    </r>
  </si>
  <si>
    <t>Actualizar permanentemente  documentos controlados asociados al Proceso de Gestión de Asuntos Legales.</t>
  </si>
  <si>
    <t>Informe de revisión por la dirección aprobado por CIGD 27-12-24</t>
  </si>
  <si>
    <t>Actualizar los siguientes documentos controlados del proceso Gestión de Asuntos Legales:
-GAL-PC-04 V8 Normograma
-GAL-PC-10 V1 Modalidad contratos y-o convenios interadministrativos
-GAL-PC-11 V1 Procedimiento para la celebración de Convenios de Asociación con Entidades Sin ánimo de Lucro.</t>
  </si>
  <si>
    <t xml:space="preserve">Documentos actualizados o creados </t>
  </si>
  <si>
    <t xml:space="preserve">Tres (3) procedimientos actualizados:
-GAL-PC-04 V8 Normograma
-GAL-PC-10 V1 Modalidad contratos y-o convenios interadministrativos
-GAL-PC-11 V1 Procedimiento para la celebración de Convenios de Asociación con Entidades Sin ánimo de Lucro. 
</t>
  </si>
  <si>
    <t xml:space="preserve"> GESTIÓN DE ASUNTOS LEGALES  (Subdirección Asuntos Legales)</t>
  </si>
  <si>
    <r>
      <rPr>
        <b/>
        <sz val="10"/>
        <color rgb="FF000000"/>
        <rFont val="Arial"/>
        <family val="2"/>
      </rPr>
      <t>12/01/2024</t>
    </r>
    <r>
      <rPr>
        <sz val="10"/>
        <color rgb="FF000000"/>
        <rFont val="Arial"/>
        <family val="2"/>
      </rPr>
      <t xml:space="preserve"> </t>
    </r>
    <r>
      <rPr>
        <b/>
        <sz val="10"/>
        <color rgb="FF000000"/>
        <rFont val="Arial"/>
        <family val="2"/>
      </rPr>
      <t>(EMHM).</t>
    </r>
    <r>
      <rPr>
        <sz val="10"/>
        <color rgb="FF000000"/>
        <rFont val="Arial"/>
        <family val="2"/>
      </rPr>
      <t xml:space="preserve"> La acción fue reportada por el proceso Gestión de Asuntos Legales a la OCI mediante correo electrónico del </t>
    </r>
  </si>
  <si>
    <t xml:space="preserve">Implementar y mantener el MSPI en un nivel de madurez “optimizado” conforme al instrumento de autoevaluación del MinTIC </t>
  </si>
  <si>
    <t>Comité institucional de gestión y desempeño - CIGD el día 27 de diciembre 2023</t>
  </si>
  <si>
    <t>Bajo nivel de implementación de controles del MSPI definidos por el MinTIC</t>
  </si>
  <si>
    <t xml:space="preserve">Definir e implementar las acciones necesarias para mantener la implementación de los controles administrativos y técnicos del modelo de seguridad y privacidad de la información en un nivel optimizado. </t>
  </si>
  <si>
    <t>Promedio de Madurez de los Controles del MSPI</t>
  </si>
  <si>
    <t>(Suma de las evaluaciones de los dominios del autodiagnóstico MSPI / Numero total de Dominios) * 100</t>
  </si>
  <si>
    <t>≥ 85</t>
  </si>
  <si>
    <t>Oficina TIC</t>
  </si>
  <si>
    <t>24/05/2024
16/07/2024</t>
  </si>
  <si>
    <t>12/01/2024
05/06/2024</t>
  </si>
  <si>
    <r>
      <rPr>
        <b/>
        <sz val="10"/>
        <color rgb="FF000000"/>
        <rFont val="Arial"/>
        <family val="2"/>
      </rPr>
      <t>12/01/2024- EHM:</t>
    </r>
    <r>
      <rPr>
        <sz val="10"/>
        <color rgb="FF000000"/>
        <rFont val="Arial"/>
        <family val="2"/>
      </rPr>
      <t xml:space="preserve"> La acción fue reportada por el proceso Gestión de Tecnología de la Información a la OCI mediante correo electrónico del 12/01/2024
</t>
    </r>
    <r>
      <rPr>
        <b/>
        <sz val="10"/>
        <color rgb="FF000000"/>
        <rFont val="Arial"/>
        <family val="2"/>
      </rPr>
      <t>05/06/2024 - OCL</t>
    </r>
    <r>
      <rPr>
        <sz val="10"/>
        <color rgb="FF000000"/>
        <rFont val="Arial"/>
        <family val="2"/>
      </rPr>
      <t>: El 21 de mayo de 2024, la Oficina de Control Interno (OCI) envió un correo electrónico al proceso OTIC solicitando información sobre el estado de la acción 259. El 27 de mayo, la OTIC respondió indicando que la acción "continúa en proceso".</t>
    </r>
  </si>
  <si>
    <t xml:space="preserve">Gestionar los recursos necesarios para mitigar el riesgo de obsolescencia tecnológica en la Entidad, que permita seguir ofreciendo servicios de TI sin afectar la Disponibilidad, Confidencialidad e Integridad de la Información. </t>
  </si>
  <si>
    <t>Obsolescencia Tecnológica de los servidores institucionales de la Entidad</t>
  </si>
  <si>
    <t>Efectuar seguimiento sobre solicitud de presupuesto para renovación de servidores de TI.</t>
  </si>
  <si>
    <t>Seguimiento de asignación de presupuesto.</t>
  </si>
  <si>
    <t>2 correos o solicitudes de seguimiento sobre la asignación del presupuesto del año 2024 para la renovación tecnológica de la Entidad.</t>
  </si>
  <si>
    <r>
      <rPr>
        <b/>
        <sz val="10"/>
        <color rgb="FF000000"/>
        <rFont val="Arial"/>
        <family val="2"/>
      </rPr>
      <t xml:space="preserve">12/01/2024 - EHM: </t>
    </r>
    <r>
      <rPr>
        <sz val="10"/>
        <color rgb="FF000000"/>
        <rFont val="Arial"/>
        <family val="2"/>
      </rPr>
      <t xml:space="preserve">La acción fue reportada por el proceso Gestión de Tecnología de la Información a la OCI mediante correo electrónico del 12/01/2024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260. El 27 de mayo, la OTIC respondió indicando que la acción "continúa en proceso".</t>
    </r>
    <r>
      <rPr>
        <b/>
        <sz val="10"/>
        <color rgb="FF000000"/>
        <rFont val="Arial"/>
        <family val="2"/>
      </rPr>
      <t xml:space="preserve">
</t>
    </r>
  </si>
  <si>
    <t>Generar un modelo único de instrumento de planeación que permita hacer el seguimiento de segunda línea de defensa, por la dependencia que corresponda, de manera medible y temporalizada. </t>
  </si>
  <si>
    <t>Informe de Revisión por la Dirección del periodo 1 de enero al 30 de octubre del 2023 aprobado por CIGD el 27/12/2023</t>
  </si>
  <si>
    <t xml:space="preserve">No existe un instrumento de planeación que permita formular planes medibles en el tiempo </t>
  </si>
  <si>
    <t>Elaborar un único de instrumento de planeación para la formulación de los planes institucionales</t>
  </si>
  <si>
    <t>Instrumento de planeación para para la formulación de los planes institucionales</t>
  </si>
  <si>
    <t>Un Instrumento de planeación para la formulación de los planes institucionales elaborado</t>
  </si>
  <si>
    <t>Alex Gomez</t>
  </si>
  <si>
    <r>
      <rPr>
        <b/>
        <sz val="10"/>
        <color rgb="FF000000"/>
        <rFont val="Arial"/>
        <family val="2"/>
      </rPr>
      <t>12/01/2024 - EHM:</t>
    </r>
    <r>
      <rPr>
        <sz val="10"/>
        <color rgb="FF000000"/>
        <rFont val="Arial"/>
        <family val="2"/>
      </rPr>
      <t xml:space="preserve"> La acción fue reportada por la OAP a la OCI mediante correo electrónico del 12/01/2024</t>
    </r>
  </si>
  <si>
    <t>Generar un instrumento que permita revisar la trazabilidad presupuestal de los proyectos de inversión por cada plan de desarrollo vigente. </t>
  </si>
  <si>
    <t>Informe de Revisión por la Dirección del periodo 1 de enero al 30 de octubre del 2023 aprobado por CIGD el 27/12/2024</t>
  </si>
  <si>
    <t>Fortalecer la gestión de la Oficina Asesora de Planeación en el seguimiento presupuestal de los proyectos de inversión</t>
  </si>
  <si>
    <t>Elaborar un instrumento que permita revisar la trazabilidad presupuestal de los proyectos de inversión por cada plan de desarrollo vigente. </t>
  </si>
  <si>
    <t>Instrumento de trazabilidad presupuestal de los proyectos de inversión por cada plan de desarrollo vigente. </t>
  </si>
  <si>
    <t>Un Instrumento de trazabilidad presupuestal de los proyectos de inversión por cada plan de desarrollo vigente elaborado. </t>
  </si>
  <si>
    <t>Generar un visualizador de datos de la OAP de los instrumentos de planeación priorizados. </t>
  </si>
  <si>
    <t>Informe de Revisión por la Dirección del periodo 1 de enero al 30 de octubre del 2023 aprobado por CIGD el 27/12/2025</t>
  </si>
  <si>
    <t>Fortalecer la gestión de la Oficina Asesora de Planeación mediante la estandarización y sistematización de los instrumentos de planeación priorizados</t>
  </si>
  <si>
    <t>Elaborar un visualizador de datos (power Bi) de la OAP de los instrumentos de planeación priorizados</t>
  </si>
  <si>
    <t>Visualizador de datos (power Bi) de la OAP de los instrumentos de planeación priorizados</t>
  </si>
  <si>
    <t>Un visualizador de datos (power Bi) de la OAP de los instrumentos de planeación priorizados elaborado</t>
  </si>
  <si>
    <t>Articular la formulación del anteproyecto presupuestal a las actividades programadas a los diferentes instrumentos de planeación tales como: PGIRS, POT, políticas públicas, plan de gestión de desastres y plan de desarrollo, y planes institucionales. </t>
  </si>
  <si>
    <t>Informe de Revisión por la Dirección del periodo 1 de enero al 30 de octubre del 2023 aprobado por CIGD el 27/12/2026</t>
  </si>
  <si>
    <t>Asegurar el presupuesto para el desarrollo de las actividades programadas en los diferentes instrumentos de planeación tales como: PGIRS, POT, políticas públicas, plan de gestión de desastres y demás planes institucionales</t>
  </si>
  <si>
    <t xml:space="preserve">Realizar mesas de trabajo conjuntas entre el equipo presupuestal y técnico de la OAP junto con los enlaces de las dependencias responsables de la implementación de las actividades programadas en los diferentes instrumentos y planes institucionales </t>
  </si>
  <si>
    <t>Mesas de trabajo para la formulación del anteproyecto presupuestal 2025</t>
  </si>
  <si>
    <t>Un Anteproyecto presupuestal 2025 elaborado que incluya actividades para los planes institucionales tales como PGIRS, POT, políticas públicas, plan de gestión de desastres</t>
  </si>
  <si>
    <t>Generar un visualizador (power BI) de datos para gestión del conocimiento y la innovación. </t>
  </si>
  <si>
    <t>Informe de Revisión por la Dirección del periodo 1 de enero al 30 de octubre del 2023 aprobado por CIGD el 27/12/2027</t>
  </si>
  <si>
    <t>Dar a conocer la información (datos) generados desde el proceso de gestión del conocimiento y la innovación</t>
  </si>
  <si>
    <t>Visualizador de datos para gestión del conocimiento y la innovación. </t>
  </si>
  <si>
    <t>Un Visualizador de datos para gestión del conocimiento y la innovación elaborado</t>
  </si>
  <si>
    <t>Actualizar el Banco de proyectos de la subdirección de aprovechamiento con los proyectos de todas las subdirecciones y oficinas de la entidad.  </t>
  </si>
  <si>
    <t>Informe de Revisión por la Dirección del periodo 1 de enero al 30 de octubre del 2023 aprobado por CIGD el 27/12/2028</t>
  </si>
  <si>
    <t>Generar un único banco de proyectos para la entidad con el fin de centralizar la información y actualizar el mapa de conocimiento y el banco de iniciativas de innovación la entidad</t>
  </si>
  <si>
    <t>Actualizar el Banco de proyectos de la subdirección de aprovechamiento con los proyectos de todas las subdirecciones y oficinas de la entidad. </t>
  </si>
  <si>
    <t>Banco de proyectos de la UAESP</t>
  </si>
  <si>
    <t>Un Banco de proyectos de la UAESP actualizado</t>
  </si>
  <si>
    <t>Diseñar la estrategia de comunicación y socialización del contenido de NASA a toda la entidad para promover la participación de servidores y colaboradores en los cursos  </t>
  </si>
  <si>
    <t>Informe de Revisión por la Dirección del periodo 1 de enero al 30 de octubre del 2023 aprobado por CIGD el 27/12/2029</t>
  </si>
  <si>
    <t>Socializar el contenido de NASA en la institución</t>
  </si>
  <si>
    <t>Implementar una estrategia de comunicación y socialización del contenido de NASA a toda la entidad para promover la participación de servidores y colaboradores en los cursos  </t>
  </si>
  <si>
    <t>Estrategia de comunicación y socialización del contenido de NASA</t>
  </si>
  <si>
    <t>Una Estrategia de comunicación y socialización del contenido de NASA elaborada e implementada</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</si>
  <si>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20/08/2024 - JAGM-</t>
    </r>
    <r>
      <rPr>
        <sz val="10"/>
        <color rgb="FF000000"/>
        <rFont val="Arial"/>
        <family val="2"/>
      </rPr>
      <t>Cerrada Cumplida-El proceso realiza la estrategia  de comunicación y socialización del contenido de NASA.</t>
    </r>
  </si>
  <si>
    <t>Diseñar estrategias que permitan posicionar la misionalidad y los objetivos estratégicos de la UAESP a nivel distrital con los grupos de valor e interés </t>
  </si>
  <si>
    <t>Desconocimiento de la misionalidad de la UAESP por parte de las partes interesadas</t>
  </si>
  <si>
    <t>Incorporar en las agendas temáticas de los espacios de participación ciudadana, organizaciones sociales, juntas de acción comunal, colegios o universidades la socialización de la misionalidad y los objetivos estratégicos de la UAESP a nivel distrital con los grupos de valor e interés </t>
  </si>
  <si>
    <t>Actas de reunión, listados de asistencias o memorias de los espacios de participación ciudadana, organizaciones sociales, juntas de acción comunal, colegios o universidades que incluya la socialización de la misionalidad y los objetivos estratégicos de la UAESP</t>
  </si>
  <si>
    <t>Actas de reunión, listados de asistencias o memorias de los espacios de participación ciudadana ejecutadas/ Actas de reunión, listados de asistencias o memorias de los espacios de participación ciudadana planeadas</t>
  </si>
  <si>
    <t xml:space="preserve">Oficina Asesora de Planeación- Participación ciudadana </t>
  </si>
  <si>
    <t>Articulación en instancias locales, distritales y nacionales de participación ciudadana </t>
  </si>
  <si>
    <t>Desconocimiento de la participación de las diferentes dependencias de la entidad en instancias locales, distritales y nacionales de participación ciudadana </t>
  </si>
  <si>
    <t>Implementar el formato PCI-FM-14 Matriz de seguimiento a compromisos de participación ciudadana</t>
  </si>
  <si>
    <t>Matriz de seguimiento a compromisos de participación ciudadana</t>
  </si>
  <si>
    <t>Matriz de seguimiento a compromisos de participación ciudadana diligenciada</t>
  </si>
  <si>
    <r>
      <rPr>
        <b/>
        <sz val="10"/>
        <color rgb="FF000000"/>
        <rFont val="Arial"/>
        <family val="2"/>
      </rPr>
      <t>12/01/2024- EHM:</t>
    </r>
    <r>
      <rPr>
        <sz val="10"/>
        <color rgb="FF000000"/>
        <rFont val="Arial"/>
        <family val="2"/>
      </rPr>
      <t xml:space="preserve"> La acción fue reportada por la OAP a la OCI mediante correo electrónico del 12/01/2024</t>
    </r>
  </si>
  <si>
    <t>Informe de Revisión por la Dirección</t>
  </si>
  <si>
    <t xml:space="preserve">Realizar actividades de sensibilización sobre la política del Sistema Integrado de Gestión SIG, con el fin de que todos los miembros de la OCDI, estén informados y comprometidos para así promover la importancia del mismo.
</t>
  </si>
  <si>
    <t>Se evaluó la importancia de tener presente esta acción de mejora con el fin de realizar el seguimiento eficiente de la misma por medio de los comité primario.</t>
  </si>
  <si>
    <t>Efectuar sensibilizaciones a través de Comités primarios los objetivos de calidad y las metas del Sistema de Gestión de Calidad SGC vigentes de la Entidad, para promover una mayor comprensión en el equipo de trabajo de la OCDI.</t>
  </si>
  <si>
    <t>Sensibilizaciones del equipo en Comités primarios de la OCDI</t>
  </si>
  <si>
    <t>2 sensibilizaciones en el año.</t>
  </si>
  <si>
    <r>
      <rPr>
        <b/>
        <sz val="10"/>
        <color rgb="FF000000"/>
        <rFont val="Arial"/>
        <family val="2"/>
      </rPr>
      <t>12/01/2024</t>
    </r>
    <r>
      <rPr>
        <sz val="10"/>
        <color rgb="FF000000"/>
        <rFont val="Arial"/>
        <family val="2"/>
      </rPr>
      <t xml:space="preserve"> </t>
    </r>
    <r>
      <rPr>
        <b/>
        <sz val="10"/>
        <color rgb="FF000000"/>
        <rFont val="Arial"/>
        <family val="2"/>
      </rPr>
      <t>(EMHM).</t>
    </r>
    <r>
      <rPr>
        <sz val="10"/>
        <color rgb="FF000000"/>
        <rFont val="Arial"/>
        <family val="2"/>
      </rPr>
      <t xml:space="preserve"> La acción fue reportada por la OCDI a la OCI mediante correo electrónico del 12/01/2024</t>
    </r>
  </si>
  <si>
    <t xml:space="preserve">Herramienta o desarrollo tecnológico que facilite la sistematización de la información de la planta de personal y que permita el cruce de situaciones administrativas con el software de nómina. </t>
  </si>
  <si>
    <t>informe de revisión por la dirección aprobado por el comité institucional de gestión y desempeño - CIGD el día 27 de diciembre 2023</t>
  </si>
  <si>
    <t>Oportunidad de mejora detectada dentro del proceso</t>
  </si>
  <si>
    <t xml:space="preserve">Solicitud de viabilidad técnica  para el desarrollo de una herramienta que facilite la sistematización de la información de la planta de personal y que permita el cruce de situaciones administrativas con el software de nómina.  </t>
  </si>
  <si>
    <t>Estudio de viabilidad técnica cruce de información de planta de personal con nomina</t>
  </si>
  <si>
    <t>Un estudio de viabilidad técnica realizado</t>
  </si>
  <si>
    <t>SAF - TALENTO HUMANO</t>
  </si>
  <si>
    <t>12/01/2024
31/03/2024
30/06/2024</t>
  </si>
  <si>
    <r>
      <rPr>
        <b/>
        <sz val="10"/>
        <color rgb="FF000000"/>
        <rFont val="Arial"/>
        <family val="2"/>
      </rPr>
      <t>12/01/2024 (SP):</t>
    </r>
    <r>
      <rPr>
        <sz val="10"/>
        <color rgb="FF000000"/>
        <rFont val="Arial"/>
        <family val="2"/>
      </rPr>
      <t xml:space="preserve">La acción fue reportada por la Talento Humano mediante correo electrónico del 12/01/2024
</t>
    </r>
    <r>
      <rPr>
        <b/>
        <sz val="10"/>
        <color rgb="FF000000"/>
        <rFont val="Arial"/>
        <family val="2"/>
      </rPr>
      <t xml:space="preserve">31/03/2024 (SP): </t>
    </r>
    <r>
      <rPr>
        <sz val="10"/>
        <color rgb="FF000000"/>
        <rFont val="Arial"/>
        <family val="2"/>
      </rPr>
      <t xml:space="preserve">El proceso informa que a la fecha no se cuenta con avance de la actividad.
</t>
    </r>
    <r>
      <rPr>
        <b/>
        <sz val="10"/>
        <color rgb="FF000000"/>
        <rFont val="Arial"/>
        <family val="2"/>
      </rPr>
      <t>30/06/2024 (SP):</t>
    </r>
    <r>
      <rPr>
        <sz val="10"/>
        <color rgb="FF000000"/>
        <rFont val="Arial"/>
        <family val="2"/>
      </rPr>
      <t>El proceso informa que a la fecha no se cuenta con avance de la actividad.</t>
    </r>
  </si>
  <si>
    <t xml:space="preserve">Desarrollo de aplicación para el trámite de las situaciones administrativas de los servidores públicos. </t>
  </si>
  <si>
    <t>Solicitud de viabilidad técnica  para el desarrollo de una aplicación para el trámite de las situaciones administrativas de los servidores públicos.</t>
  </si>
  <si>
    <t>Estudio de viabilidad técnica de aplicación para el tramite de situaciones administrativas</t>
  </si>
  <si>
    <r>
      <rPr>
        <b/>
        <sz val="10"/>
        <color rgb="FF000000"/>
        <rFont val="Arial"/>
        <family val="2"/>
      </rPr>
      <t>12/01/2024  (SP):</t>
    </r>
    <r>
      <rPr>
        <sz val="10"/>
        <color rgb="FF000000"/>
        <rFont val="Arial"/>
        <family val="2"/>
      </rPr>
      <t xml:space="preserve"> La acción fue reportada por la Talento Humano mediante correo electrónico del 12/01/2024
</t>
    </r>
    <r>
      <rPr>
        <b/>
        <sz val="10"/>
        <color rgb="FF000000"/>
        <rFont val="Arial"/>
        <family val="2"/>
      </rPr>
      <t xml:space="preserve">31/03/2024  (SP): </t>
    </r>
    <r>
      <rPr>
        <sz val="10"/>
        <color rgb="FF000000"/>
        <rFont val="Arial"/>
        <family val="2"/>
      </rPr>
      <t xml:space="preserve">El proceso informa que a la fecha no se cuenta con avance de la actividad.
</t>
    </r>
    <r>
      <rPr>
        <b/>
        <sz val="10"/>
        <color rgb="FF000000"/>
        <rFont val="Arial"/>
        <family val="2"/>
      </rPr>
      <t>30/06/2024  (SP):</t>
    </r>
    <r>
      <rPr>
        <sz val="10"/>
        <color rgb="FF000000"/>
        <rFont val="Arial"/>
        <family val="2"/>
      </rPr>
      <t>El proceso informa que a la fecha no se cuenta con avance de la actividad.</t>
    </r>
  </si>
  <si>
    <t>El PINAR presenta un rezago del 20% entre lo presupuestado y ejecutado con corte a 31 de octubre de 2023. la meta propuesta está compuesta de las siguientes actividades: - Contrato suscrito con tercero, - TRD y CCD elaborados, - Fichas de valoración y memoria descriptiva elaboradas, - Acta Comité CIGD y - Comunicación oficial radicada, enviada al CDA, pero de acuerdo con las evidencias presentadas por el proceso; la entidad se encuentra en la fase inicial de contratación, que son estudios previos y anexo técnico.</t>
  </si>
  <si>
    <t>Rad. 20231100146763 
Informe de la Evaluación al Plan de Acción Institucional correspondiente al 
período comprendido entre el 01 de julio al 31 de octubre de 2023.</t>
  </si>
  <si>
    <t>SAF - GESTIÓN DOCUMENTAL</t>
  </si>
  <si>
    <r>
      <rPr>
        <b/>
        <sz val="10"/>
        <color rgb="FF000000"/>
        <rFont val="Arial"/>
        <family val="2"/>
      </rPr>
      <t>12/01/2024 - OCL</t>
    </r>
    <r>
      <rPr>
        <sz val="10"/>
        <color rgb="FF000000"/>
        <rFont val="Arial"/>
        <family val="2"/>
      </rPr>
      <t>: El 18 de diciembre de 2023, la OCI envió correo a la SAF notificando sobre el vencimiento del plazo para establecer el respectivo plan de mejoramiento, sim embargo el proceso no lo estableció. Por esta razón la acción cambia a "Cerrada sin tratamiento"</t>
    </r>
  </si>
  <si>
    <t>SAF – Plan Institucional de Capacitación (PIC): - Actividad 1 (Entrenamiento en Puesto de Trabajo). A la fecha cuenta con un rezago del 12.5% y no se evidencian actividades programadas para los meses de noviembre y diciembre.
- Actividad 7 (Bilingüismo y otros).  A la fecha cuenta con un rezago del 12.5%, y no se evidencian actividades programadas para los meses de noviembre y diciembre.</t>
  </si>
  <si>
    <r>
      <rPr>
        <b/>
        <sz val="10"/>
        <color rgb="FF000000"/>
        <rFont val="Arial"/>
        <family val="2"/>
      </rPr>
      <t>12/01/2024 - OCL:</t>
    </r>
    <r>
      <rPr>
        <sz val="10"/>
        <color rgb="FF000000"/>
        <rFont val="Arial"/>
        <family val="2"/>
      </rPr>
      <t xml:space="preserve"> El 18 de diciembre de 2023, la OCI envió correo a la SAF notificando sobre el vencimiento del plazo para establecer el respectivo plan de mejoramiento, sim embargo el proceso no lo estableció. Por esta razón la acción cambia a "Cerrada sin tratamiento"</t>
    </r>
  </si>
  <si>
    <t>SAF –  Programas de Estímulos: A la fecha de evaluación la actividad presentó un rezago del 8,7%.</t>
  </si>
  <si>
    <t>Solicitud al área de Tics apoyo para el desarrollo de un software a la medida para el registro, gestión, seguimiento y control de la información del trámite de aprobación de proyectos fotométricos de Alumbrado Público; este requerimiento se realiza conforme a los lineamientos del procedimiento GTI-PC-18 Gestión de arquitectura de tecnologías de la información del proceso de Gestión Tecnológica. </t>
  </si>
  <si>
    <t>Radicar solicitud ante Tics de desarrollo de software</t>
  </si>
  <si>
    <t xml:space="preserve">Solicitudes radicadas </t>
  </si>
  <si>
    <t>1 Solicitud radicada</t>
  </si>
  <si>
    <t>Javier Ramiro Alvarez Muñoz</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</si>
  <si>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t>
    </r>
  </si>
  <si>
    <t>Realizar seguimiento en comité primario del estado de la solicitud y el avance del diseño</t>
  </si>
  <si>
    <t xml:space="preserve">Seguimientos realizados </t>
  </si>
  <si>
    <t xml:space="preserve">2 Seguimientos realizados </t>
  </si>
  <si>
    <t>Solicitud al área de Tics apoyo para el desarrollo de un software a la medida para el registro, gestión, seguimiento y control de la información del proceso de otorgamiento de las subvenciones funerarias; este requerimiento se realiza conforme a los lineamientos del procedimiento GTI-PC-18 Gestión de arquitectura de tecnologías de la información del proceso de Gestión Tecnológica. </t>
  </si>
  <si>
    <t>Realizar seguimiento en comité primario del estado de ala solicitud y el avance del diseño</t>
  </si>
  <si>
    <t xml:space="preserve">Oportunidad en capacitar a los funcionarios de pagos en normatividad tributaria </t>
  </si>
  <si>
    <t>Los cambios en la normatividad tributaria determinados en Mesa de trabajo equipo Pagos</t>
  </si>
  <si>
    <t>Capacitar al equipo de pagos en normatividad tributaria</t>
  </si>
  <si>
    <t>Capacitación</t>
  </si>
  <si>
    <t xml:space="preserve">3 Capacitaciones solicitadas/numero de capacitaciones realizadas
</t>
  </si>
  <si>
    <t>25/01/2024
31/03/2024
30/06/2024</t>
  </si>
  <si>
    <t xml:space="preserve">Optimizar el proceso de pagos mediante la implementación del desarrollo del aplicativo realizado en 2023. </t>
  </si>
  <si>
    <t xml:space="preserve">Optimización del Proceso de Pagos y el uso de la herramienta del programa ERP SI Capital requerido por el Subdirector Administrativo </t>
  </si>
  <si>
    <t>Seguimiento trimestral a las tareas de implementación del desarrollo del programa</t>
  </si>
  <si>
    <t>Actas de Seguimiento</t>
  </si>
  <si>
    <t>4 Reuniones de seguimiento</t>
  </si>
  <si>
    <t xml:space="preserve">4
</t>
  </si>
  <si>
    <r>
      <rPr>
        <b/>
        <sz val="10"/>
        <color rgb="FF000000"/>
        <rFont val="Arial"/>
        <family val="2"/>
      </rPr>
      <t>25/01/2024 (SP):</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
</t>
    </r>
    <r>
      <rPr>
        <b/>
        <sz val="10"/>
        <color rgb="FF000000"/>
        <rFont val="Arial"/>
        <family val="2"/>
      </rPr>
      <t xml:space="preserve">31/03/2024 (SP): </t>
    </r>
    <r>
      <rPr>
        <sz val="10"/>
        <color rgb="FF000000"/>
        <rFont val="Arial"/>
        <family val="2"/>
      </rPr>
      <t xml:space="preserve">El proceso no reporta seguimiento.
</t>
    </r>
    <r>
      <rPr>
        <b/>
        <sz val="10"/>
        <color rgb="FF000000"/>
        <rFont val="Arial"/>
        <family val="2"/>
      </rPr>
      <t xml:space="preserve">
30/06/2024 (SP):</t>
    </r>
    <r>
      <rPr>
        <sz val="10"/>
        <color rgb="FF000000"/>
        <rFont val="Arial"/>
        <family val="2"/>
      </rPr>
      <t>El proceso no reporta seguimiento.</t>
    </r>
  </si>
  <si>
    <t xml:space="preserve">Generar la herramienta de programación y control de vehículos. </t>
  </si>
  <si>
    <t>Aplicativo desarrollado de programación y control de vehículos.</t>
  </si>
  <si>
    <t>1 Aplicativo operativo</t>
  </si>
  <si>
    <t>1 Aplicativo en ejecución</t>
  </si>
  <si>
    <t xml:space="preserve">Gestión de apoyo logístico-Líder </t>
  </si>
  <si>
    <r>
      <rPr>
        <b/>
        <sz val="10"/>
        <color rgb="FF000000"/>
        <rFont val="Arial"/>
        <family val="2"/>
      </rPr>
      <t>15/01/2024</t>
    </r>
    <r>
      <rPr>
        <sz val="10"/>
        <color rgb="FF000000"/>
        <rFont val="Arial"/>
        <family val="2"/>
      </rPr>
      <t xml:space="preserve"> </t>
    </r>
    <r>
      <rPr>
        <b/>
        <sz val="10"/>
        <color rgb="FF000000"/>
        <rFont val="Arial"/>
        <family val="2"/>
      </rPr>
      <t>(EMHM).</t>
    </r>
    <r>
      <rPr>
        <sz val="10"/>
        <color rgb="FF000000"/>
        <rFont val="Arial"/>
        <family val="2"/>
      </rPr>
      <t xml:space="preserve"> La OCI envió correo del 10/01/2024 recordando el plazo de entrega del Plan de Mejoramiento de esta oportunidad de mejora (12 de enero del 2024); el proceso envió en forma oportuna el Plan de Mejoramiento definido.</t>
    </r>
  </si>
  <si>
    <t xml:space="preserve">Conformar el grupo de gestión documental al interior de la entidad de acuerdo con las normas archivísticas con el fin dar los lineamientos y desarrollar el conjunto de actividades administrativas y técnicas, tendientes a la planificación, manejo y organización de la documentación producida y recibida por UAESP, desde su origen hasta su disposición final. </t>
  </si>
  <si>
    <t>Gestión Documental</t>
  </si>
  <si>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líder del Proceso informó el 25/01/2024 que estas acciones están dentro del Plan de Mejoramiento con el Archivo General de la Nación, por lo cual se manejarán y se hará seguimiento en otro instrumento. Debido a lo anterior, se asigna estado "Cerrada sin tratamiento".</t>
    </r>
  </si>
  <si>
    <t xml:space="preserve">Adjudicar la contratación de un tercero jurídico para la elaboración, aprobación y convalidación de las Tablas de Retención Documental (TRD). </t>
  </si>
  <si>
    <t xml:space="preserve">Ampliar el presupuesto asignado al proceso de gestión documental para el desarrollo de todas sus actividades. </t>
  </si>
  <si>
    <t xml:space="preserve">Adecuar sede propia para la gestión del archivo de la Entidad, que permita la administración, organización, conservación, depuración y custodia del acervo documental, y así destinar los recursos que son predestinados para arrendamiento al proceso de gestión documental  </t>
  </si>
  <si>
    <t xml:space="preserve">Culminar el proceso de aprobación y convalidación de las Tablas de Valoración Documental (TVD), como instrumento normativo para la intervención y aplicación de procesos archivísticos de los fondos documentales de la EDIS, EDIS en liquidación, UESP y UAESP con el tercero Documentos Inteligentes Contrato 774 del 2020. </t>
  </si>
  <si>
    <t xml:space="preserve">Actualizar los procedimientos del proceso de Servicio al Ciudadano  </t>
  </si>
  <si>
    <t>Actualizar el procedimiento de Servicio al Ciudadano.</t>
  </si>
  <si>
    <t>Actualización de Procedimiento</t>
  </si>
  <si>
    <t>1 Procedimiento actualizado</t>
  </si>
  <si>
    <r>
      <rPr>
        <b/>
        <sz val="10"/>
        <color rgb="FF000000"/>
        <rFont val="Arial"/>
        <family val="2"/>
      </rPr>
      <t>25/01/2024  (EH):</t>
    </r>
    <r>
      <rPr>
        <sz val="10"/>
        <color rgb="FF000000"/>
        <rFont val="Arial"/>
        <family val="2"/>
      </rPr>
      <t xml:space="preserve"> La OCI envió correo del 10/01/2024 recordando el plazo de entrega del Plan de Mejoramiento de esta oportunidad de mejora (12 de enero del 2024). El líder del Proceso reportó la acción el 25/01/2024 .</t>
    </r>
  </si>
  <si>
    <t xml:space="preserve">Actualizar los formatos de servicio al ciudadano con la entidad actual certificadora de la ISO-9001 de 2015.  </t>
  </si>
  <si>
    <t>Documentos con marca de SGS para actualizar.</t>
  </si>
  <si>
    <t>Actualizar los documentos a que haya lugar con la nueva marca ICONTEC.</t>
  </si>
  <si>
    <t>Actualización de Procedimientos Sig. - Con nueva marca Icontec</t>
  </si>
  <si>
    <t>Documentos actualizados / Documentos programados para actualización * 100</t>
  </si>
  <si>
    <r>
      <rPr>
        <b/>
        <sz val="10"/>
        <color rgb="FF000000"/>
        <rFont val="Arial"/>
        <family val="2"/>
      </rPr>
      <t xml:space="preserve">25/01/2024 (EH): </t>
    </r>
    <r>
      <rPr>
        <sz val="10"/>
        <color rgb="FF000000"/>
        <rFont val="Arial"/>
        <family val="2"/>
      </rPr>
      <t xml:space="preserve"> La OCI envió correo del 10/01/2024 recordando el plazo de entrega del Plan de Mejoramiento de esta oportunidad de mejora (12 de enero del 2024). El líder del Proceso reportó la acción el 25/01/2024 .</t>
    </r>
  </si>
  <si>
    <t>Recomendación 7.1 Se recomienda organizar la información de los traslados presupuestales en el archivo Excel y en la carpeta donde se consolida la evidencia, debido a que al momento de consultar
algunas metas la información disponible no permite verificar
los movimientos presupuestales realizados ni la evidencia
completa.
Recomendación 7.3 Establecer controles de verificación de la información reportada en el SEGPLAN, sobre todo de los valores presupuestales, dado al error corregido en 1.000 millones presentado en la meta plan 278 de un periodo a otro.
Recomendación 7.7 Fortalecer los controles en el seguimiento a la ejecución
permitiendo generar alertas tempranas que conlleven a efectuar
acciones preventivas y correctivas respecto de la ejecución
presupuestal.</t>
  </si>
  <si>
    <t>Informe de auditoría OCI. Seguimiento Metas Plan de Desarrollo Distrital vigencia 2023</t>
  </si>
  <si>
    <t xml:space="preserve">Dificultad en el seguimiento de traslados presupuestales
Inconsistencias en el registro de la información  </t>
  </si>
  <si>
    <t>Actualizar el procedimiento de DES-PC-02 Formulación, actualización y seguimiento a los proyectos de inversión que incluya: 1. la actividad y el formato del seguimiento de traslados presupuestales con el fin de registrarlos en la matriz.  2. actividad para el control de seguimiento presupuestal y 3. actividad para el control de seguimiento a reservas presupuestales</t>
  </si>
  <si>
    <t>Procedimiento  Formulación, actualización y seguimiento a los proyectos de inversión actualizado</t>
  </si>
  <si>
    <t>Procedimiento  Formulación, actualización y seguimiento a los proyectos de inversión actualizado y publicado</t>
  </si>
  <si>
    <t>1/04/2024
10/04/2024
4/06/2024</t>
  </si>
  <si>
    <t>8/02/2024
12/07/2024</t>
  </si>
  <si>
    <t>Evaluar lo relacionado con la infraestructura tecnológica, particularmente en lo que concierne a la obsolescencia tecnológica, lo cual ha dado lugar a la materialización del riesgo de disponibilidad de servicios</t>
  </si>
  <si>
    <t xml:space="preserve">Informe de auditoría OCI. Evaluación Independiente al SCI vigencia 2023, Rad 20241100006203 </t>
  </si>
  <si>
    <t>Gestión Tecnológica y de Información</t>
  </si>
  <si>
    <r>
      <rPr>
        <b/>
        <sz val="10"/>
        <color rgb="FF000000"/>
        <rFont val="Arial"/>
        <family val="2"/>
      </rPr>
      <t>18/03/2024</t>
    </r>
    <r>
      <rPr>
        <sz val="10"/>
        <color rgb="FF000000"/>
        <rFont val="Arial"/>
        <family val="2"/>
      </rPr>
      <t xml:space="preserve">: Se presentó correo por parte del proceso de OTIC para el tratamiento del hallazgo, toda vez que este ya se encuentra en el marco de la auditoría de MSPI. </t>
    </r>
    <r>
      <rPr>
        <b/>
        <i/>
        <sz val="10"/>
        <color rgb="FF000000"/>
        <rFont val="Arial"/>
        <family val="2"/>
      </rPr>
      <t>Se recomienda cierre del hallazgo.</t>
    </r>
  </si>
  <si>
    <t>Según verificación en el SECOP II, con relación al Convenio UAESP-821-2022, se evidenció que no hay registro de documentos que den cuenta de la ejecución del convenio, sólo se evidenció el acta de inicio, pero no el documento de  designación de supervisión contemplado en los lineamientos internos de la entidad. Lo anterior connota un potencial riesgo en cuanto al debido control y vigilancia de la Entidad sobre este convenio</t>
  </si>
  <si>
    <t>Informe - Auditoría gestión contractual misional - Memorando 20241100017403</t>
  </si>
  <si>
    <t>Omisión en el cargue de documento relacionado con la designación de supervisor  en seco II</t>
  </si>
  <si>
    <t>Publicar  el formato de designación de supervisor al Seco II del Convenio Interadministrativo 821 de 2022</t>
  </si>
  <si>
    <t>Publicación formato</t>
  </si>
  <si>
    <t xml:space="preserve">
Formato cargado al SECOP II </t>
  </si>
  <si>
    <t xml:space="preserve">Subdirección Asuntos Legales </t>
  </si>
  <si>
    <r>
      <t xml:space="preserve">Se efectuó la publicación en el SECOP II del formato designación de supervisor de contrato o convenio, del convenio Interadministrativo 821 de 2022. Se adjunta pantalla que acredita el desarrollo de la actividad. </t>
    </r>
    <r>
      <rPr>
        <b/>
        <sz val="10"/>
        <rFont val="Arial"/>
        <family val="2"/>
      </rPr>
      <t>CONCLUSIÓN</t>
    </r>
    <r>
      <rPr>
        <sz val="10"/>
        <rFont val="Arial"/>
        <family val="2"/>
      </rPr>
      <t>. Teniendo en cuenta que se ejecutó la actividad a la cual se comprometió la SAL, se solicita a la OCI valorar el cierre de la observación y de su acción.</t>
    </r>
  </si>
  <si>
    <t>15/03/2024
26/03/2024</t>
  </si>
  <si>
    <r>
      <rPr>
        <b/>
        <sz val="10"/>
        <color rgb="FF000000"/>
        <rFont val="Arial"/>
        <family val="2"/>
      </rPr>
      <t xml:space="preserve">15/03/2024 (EJBC). </t>
    </r>
    <r>
      <rPr>
        <sz val="10"/>
        <color rgb="FF000000"/>
        <rFont val="Arial"/>
        <family val="2"/>
      </rPr>
      <t xml:space="preserve">Se registra la acción en el PMI. El proceso reportó el plan de mejoramiento oportunamente. La OCI revisó la formulación de la acción, y la determinó adecuada.
</t>
    </r>
    <r>
      <rPr>
        <b/>
        <sz val="10"/>
        <color rgb="FF000000"/>
        <rFont val="Arial"/>
        <family val="2"/>
      </rPr>
      <t xml:space="preserve">26/03/2024 (EJBC). </t>
    </r>
    <r>
      <rPr>
        <sz val="10"/>
        <color rgb="FF000000"/>
        <rFont val="Arial"/>
        <family val="2"/>
      </rPr>
      <t>Según la autoevaluación del proceso responsable, la acción se encuentra cumplida y, por lo tanto, se solicita su cierre; como evidencia, el proceso presenta lo siguiente: documento pdf denominado "Cargue formato desig superv 821-2022", en el cual se evidencia el  cargue del formato de designación de supervisión en el SECOP. De acuerdo con las evidencias observadas, se verificó lo manifestado por el proceso. Conforme al análisis y verificación correspondiente, se establece que el indicador y la acción se han cumplido, motivo por el cual, procede el cierre de la acción.</t>
    </r>
  </si>
  <si>
    <t>Ausencia en el seguimiento del convenio por falta de información  en  relación con la designación  de la Supervisión.</t>
  </si>
  <si>
    <t>Realizar  una  mesa de trabajo entre las áreas responsables de la supervisión del Convenio UAESP-821-2022 para revisar el estado actual del convenio y generar los compromisos para la adecuada ejecución, supervisión y seguimiento.</t>
  </si>
  <si>
    <t>Mesa de trabajo</t>
  </si>
  <si>
    <t>(Mesa de trabajo programada/mesa de Trabajo ejecutada)*100%</t>
  </si>
  <si>
    <t>Subdirección de Disposición Final y Subdirección de  Aprovechamiento</t>
  </si>
  <si>
    <t>15/03/2024
13/08/2024</t>
  </si>
  <si>
    <r>
      <rPr>
        <b/>
        <sz val="10"/>
        <color rgb="FF000000"/>
        <rFont val="Arial"/>
        <family val="2"/>
      </rPr>
      <t xml:space="preserve">15/03/2024 (EJBC). </t>
    </r>
    <r>
      <rPr>
        <sz val="10"/>
        <color rgb="FF000000"/>
        <rFont val="Arial"/>
        <family val="2"/>
      </rPr>
      <t xml:space="preserve">Se registra la acción en el PMI. El proceso reportó el plan de mejoramiento oportunamente. La OCI revisó la formulación de la acción, y la determinó adecuada.
</t>
    </r>
    <r>
      <rPr>
        <b/>
        <sz val="10"/>
        <color rgb="FF000000"/>
        <rFont val="Arial"/>
        <family val="2"/>
      </rPr>
      <t>13/08/2024 (EJBC).</t>
    </r>
    <r>
      <rPr>
        <sz val="10"/>
        <color rgb="FF000000"/>
        <rFont val="Arial"/>
        <family val="2"/>
      </rPr>
      <t xml:space="preserve"> Acción cerrada por incumplimiento. Mediante correo del 16/07/2024, la OCI solicitó la autoevaluación y evidencia del cumplimiento de esta acción, teniendo en cuenta la proximidad de la fecha de terminación; no obstante, cumplido el término de la acción, el proceso no presentó autoevaluación ni evidencias sobre el estado de avance o cumplimiento de la acción.</t>
    </r>
  </si>
  <si>
    <t>En cuanto a las auditorias internas conviene que se fortalezca la manera como se define el programa de auditoria con base en los lineamientos de la ISO 19011</t>
  </si>
  <si>
    <t>Informe del ICONTEC  de Auditoria de Seguimiento a la ISO 9001:2015</t>
  </si>
  <si>
    <r>
      <t>Se tiene una matriz general de Universo de Auditorías sobre la priorización de ejercicios de auditoria a incluir en el Plan Anual de Auditorias de la Oficina de Control Interno, dentro del cual se encuentran la auditoria interna al sistema de gestión de calidad, sin embargo propiamente para la auditoría al sistema de gestión de calidad no se ha documentado un instrumento que permita evidenciar los aspectos a tener en cuenta en la construcción del programa de las auditorias de calidad ISO 9001 según lo especificado</t>
    </r>
    <r>
      <rPr>
        <b/>
        <sz val="10"/>
        <rFont val="Arial"/>
        <family val="2"/>
      </rPr>
      <t xml:space="preserve"> </t>
    </r>
    <r>
      <rPr>
        <sz val="10"/>
        <rFont val="Arial"/>
        <family val="2"/>
      </rPr>
      <t>en la norma</t>
    </r>
    <r>
      <rPr>
        <b/>
        <sz val="10"/>
        <rFont val="Arial"/>
        <family val="2"/>
      </rPr>
      <t xml:space="preserve"> ISO 19011</t>
    </r>
    <r>
      <rPr>
        <sz val="10"/>
        <rFont val="Arial"/>
        <family val="2"/>
      </rPr>
      <t xml:space="preserve"> Directrices para la auditoria a Sistemas de gestión.</t>
    </r>
  </si>
  <si>
    <t xml:space="preserve">Crear un documento que permita evidenciar los aspectos para la definición del Programa de auditoria según el numeral  5 de la norma ISO 19011 </t>
  </si>
  <si>
    <t>Documento Creado</t>
  </si>
  <si>
    <t>Documento que incluya aspectos de la ISO 19011 para el programa de auditoria/Documento programado</t>
  </si>
  <si>
    <t>Evaluación y Mejora</t>
  </si>
  <si>
    <r>
      <rPr>
        <b/>
        <sz val="10"/>
        <color rgb="FF000000"/>
        <rFont val="Arial"/>
        <family val="2"/>
      </rPr>
      <t xml:space="preserve">04/04/2024 EMHM </t>
    </r>
    <r>
      <rPr>
        <sz val="10"/>
        <color rgb="FF000000"/>
        <rFont val="Arial"/>
        <family val="2"/>
      </rPr>
      <t>El proceso reportó plan de mejoramiento dentro del término mediante correo electrónico remitido a OAP</t>
    </r>
  </si>
  <si>
    <t>No se evidenció correspondencia de total de equipos entre el proceso 
de OTIC y Apoyo Logístico. Se llevan diferentes sistemas de 
información para la gestión de computadores que no están 
sincronizados.</t>
  </si>
  <si>
    <t>Resultado de la Evaluación de Derechos de Autor -UAESP (Hardware y Software) Rad 20241100024443</t>
  </si>
  <si>
    <t>Falta de coordinación e información entre la Oficina TIC y Apoyo Logistico.</t>
  </si>
  <si>
    <t>Realizar 3 reuniones en el año para verficiar la infromación en los sistemas de información.</t>
  </si>
  <si>
    <t>Reuniones trimestrales</t>
  </si>
  <si>
    <t>3 Reuniones de seguimiento en el año</t>
  </si>
  <si>
    <t>Gestión Tecnológica y de Información -  Gestión de Apoyo logístico</t>
  </si>
  <si>
    <t xml:space="preserve">  Oficina de Tecnología de la Información y las Comunicaciones</t>
  </si>
  <si>
    <t>15/05/2024
30/05/2024
17/07/2024</t>
  </si>
  <si>
    <t>Diferencias encontradas entre lo licenciado y lo instalado (con contratos, 
convenios o licencias de código abierto).</t>
  </si>
  <si>
    <t>Desactualización de la herramienta GLPI. Esta desactualización conduce a un rendimiento deficiente del agente instalado en los hosts, lo que a su vez genera problemas de reporte tardío o inexacto.</t>
  </si>
  <si>
    <t>Actualización de la herramienta GLPI a una versión con soporte o vigente y depuración de la información recolectada por el agente instalado en los Host verificando que no existan un mayor numero de instalaciones de software adquirido legalmente por la Entidad, en los casos que se requiera, se realizará la depuración y verificación manual.</t>
  </si>
  <si>
    <t>Índice de Conformidad de Licencias en Hosts - ICLH</t>
  </si>
  <si>
    <t>[(Cantidad de software instalados en los hosts del licenciamiento adquirido por la Entidad) / (Número total de licencias licenciadas adquiridas o compradas por la Entidad)] * 100</t>
  </si>
  <si>
    <t>≤ 100%</t>
  </si>
  <si>
    <t>15/05/2024
30/05/2024</t>
  </si>
  <si>
    <t>Hay una diferencia no debidamente soportada entre la cantidad de 
equipos propiedad de la entidad reportados para esta auditoria en 2024
(852 equipos de cómputo) respecto de la vigencia de 2023 (976 equipos 
de cómputo)</t>
  </si>
  <si>
    <t>Variación de equipos de la entidad que se presentan por adquisiciones y retiro del servicio para proceso de baja.</t>
  </si>
  <si>
    <t>Validar el total de equipos, que se encuentran para baja y los que se encuentran en servicio.</t>
  </si>
  <si>
    <t>Gestión de baja de bienes</t>
  </si>
  <si>
    <t>Total de bienes dados de baja</t>
  </si>
  <si>
    <t>Gestión de Apoyo logístico</t>
  </si>
  <si>
    <t>Es importante que se puedan establecer indicadores que apoyen la mejora del sistema de gestión de calidad ya que los actuales tienen enfoque de cumplimiento, lo que no permite evaluar el aporte a la mejora.</t>
  </si>
  <si>
    <t>Informe de auditoría de sistemas de gestión- Icontec</t>
  </si>
  <si>
    <t>Debilidad en la identificación de indicadores de impacto o eficiencia</t>
  </si>
  <si>
    <t>Realizar una capacitación a todas las dependencias con el fin de fortalecer los conocimientos en la formulación de indicadores de gestión</t>
  </si>
  <si>
    <t>Capacitación de indicadores de gestión</t>
  </si>
  <si>
    <t>capacitación realizada/capacitación programada</t>
  </si>
  <si>
    <t>numero</t>
  </si>
  <si>
    <r>
      <rPr>
        <b/>
        <sz val="10"/>
        <rFont val="Arial"/>
        <family val="2"/>
      </rPr>
      <t xml:space="preserve">02-05-2024. </t>
    </r>
    <r>
      <rPr>
        <sz val="10"/>
        <rFont val="Arial"/>
        <family val="2"/>
      </rPr>
      <t xml:space="preserve">El día 19 de abril se realizó la capacitación del procedimiento y herramientas de registro y seguimiento de indicadores de gestión. Se adjunta lista de asistencia, link de la presentación: 
</t>
    </r>
    <r>
      <rPr>
        <b/>
        <sz val="10"/>
        <rFont val="Arial"/>
        <family val="2"/>
      </rPr>
      <t>02-06-2024.</t>
    </r>
    <r>
      <rPr>
        <sz val="10"/>
        <rFont val="Arial"/>
        <family val="2"/>
      </rPr>
      <t xml:space="preserve"> El día 3 de mayo se desarrolló capacitación a todos los procesos (enlaces) relacionada con la formulación de indicadores, enfoncando la misma en indicadores de producto.
Se solicita cierre de la acción</t>
    </r>
  </si>
  <si>
    <t>8/05/2024
11/07/2024</t>
  </si>
  <si>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11/07/2024: </t>
    </r>
    <r>
      <rPr>
        <sz val="10"/>
        <color rgb="FF000000"/>
        <rFont val="Arial"/>
        <family val="2"/>
      </rPr>
      <t>Acción cumplida. Se evidencia el cumplimiento de la actividad propuesta por el proceso, con las presentaciones, listados de asistencia y fotografías de las capacitaciones llevadas a cabo los días 12 de abril y 02 de mayo de 2024,</t>
    </r>
  </si>
  <si>
    <t>Realizar la revisión de los indicadores de gestión para identificar aquellos que se puedan reformular como indicadores de impacto o de eficiencia</t>
  </si>
  <si>
    <t>Reformulación de los indicadores de gestión priorizados</t>
  </si>
  <si>
    <t>Indicadores de gestión reformulados/ indicadores de gestión priorizados</t>
  </si>
  <si>
    <t>8/05/2024
12/08/2024</t>
  </si>
  <si>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12/08/2024 JAG: </t>
    </r>
    <r>
      <rPr>
        <sz val="10"/>
        <color rgb="FF000000"/>
        <rFont val="Arial"/>
        <family val="2"/>
      </rPr>
      <t>Acción cerrada cumplida. El proceso realizó la revisión de los indicadores de gestión y realizaron los ajustes con los procesos para actualizar la batería de indicadores de la entidad</t>
    </r>
  </si>
  <si>
    <t>Realizar mesas de trabajo con las dependencias con el fin de guiarlas hacia la formulación de indicadores de impacto o eficiencia</t>
  </si>
  <si>
    <t>Mesas de trabajo para fortalecer los conocimientos en la formulación de indicadores de gestión</t>
  </si>
  <si>
    <t>Mesas de trabajo realizadas/mesas de trabajo programadas</t>
  </si>
  <si>
    <t xml:space="preserve">Realizar la socialización del tablero general de indicadores producto de la reformulación de los indicadores intervenidos </t>
  </si>
  <si>
    <t>Socialización del tablero general de indicadores publicado y actualizado</t>
  </si>
  <si>
    <t>socialización realizada/socialización programada</t>
  </si>
  <si>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12/08/2024 JAG:</t>
    </r>
    <r>
      <rPr>
        <sz val="10"/>
        <color rgb="FF000000"/>
        <rFont val="Arial"/>
        <family val="2"/>
      </rPr>
      <t xml:space="preserve"> Acción cerrada cumplida. El proceso realizó la publicación y socialización de los indicadores a los enlaces del SIG por correo electrónico del día 31 de julio de 2024. Se recomienda aumentar el alcance de la socialización y compartirla a toda la entidad.</t>
    </r>
  </si>
  <si>
    <t>Diagnóstico para el Cumplimiento de la Ley 1581 - Primera Perspectiva con Base en la Guía de la SIC.
11. Gestión de encargados del tratamiento
Al revisar las reuniones llevadas a cabo por TH y actividades realizadas por terceros, esta oficina evidenció que algunas empresas están recopilando datos personales sin cumplir con los requisitos legales necesarios para actuar como encargados del tratamiento de datos personales, ver Anexo 2 - Evidencias.
En los siguientes enlaces se puede acceder a algunos de los formularios para la captura de datos personales enviados por terceros:
- Charla Dime en qué inviertes y te diré si puedes 25/10/2023: enlace - formulario
- Charla de selección, uso y reposición de elementos de protección personal, 20/10/2023: enlace-formulario</t>
  </si>
  <si>
    <t>20241100036183 Resultado de la evaluación al cumplimiento de la UAESP a la Ley 1581 de 2012 sobre protección de datos personales, para el periodo abril 2023 a marzo 2024.</t>
  </si>
  <si>
    <t>No se trasladan los lineamientos institucionales y de Ley a los terceros asociados a través del Proceso de Gestión del Talento Humano</t>
  </si>
  <si>
    <t>Procedimiento de suscripción de convenios y alianzas estratégicas con inclusión de lineamientos de operación frente a la confidencialidad de la información y tratamiento de datos personales.</t>
  </si>
  <si>
    <t xml:space="preserve">Procedimiento de convenios y alianzas estratégicas </t>
  </si>
  <si>
    <t>Un procedimiento de convenios y alianzas estratégicas publicado</t>
  </si>
  <si>
    <r>
      <rPr>
        <b/>
        <sz val="10"/>
        <color rgb="FF000000"/>
        <rFont val="Arial"/>
        <family val="2"/>
      </rPr>
      <t xml:space="preserve">10/05/2024 OCL: </t>
    </r>
    <r>
      <rPr>
        <sz val="10"/>
        <color rgb="FF000000"/>
        <rFont val="Arial"/>
        <family val="2"/>
      </rPr>
      <t>La acción fue reportada por la Subdirección Administrativa y Financiera - TH a la OCI mediante correo electrónico del 09/05/2024</t>
    </r>
  </si>
  <si>
    <t>1.1. Se recolecta información personal para finalidades legítimas y se informa al Titular esas finalidades (TODOS LOS PROCESOS)
Considerar la pertinencia de ajustar los formularios de asistencia, en virtud del propósito declarado de la recopilación de estos datos, el cual se limita a "Serán utilizados exclusivamente como insumo para verificar la asistencia".
Desde la perspectiva de protección de datos personales, la OCI no ha identificado una conexión directa entre la recopilación de un listado de asistencia y la inclusión de preguntas que puedan considerarse de naturaleza sensible. Esta falta de coherencia entre la finalidad declarada y la naturaleza de los datos recopilados podría interpretarse como una contradicción con el principio de especificidad establecido en la Ley 1581 de 2012.
Este principio, según lo manifestado por la Superintendencia de Industria y Comercio (SIC), dictamina que la finalidad del tratamiento de datos debe ser claramente definida, explícita y legítima desde el momento de su recolección, como se observa a continuación: El principio de la finalidad debe tenerse en cuenta para el tratamiento de cualquier tipo de datos personales. Concepto Radicado No. 16-459471 del 27 de enero de 2017, fuente: Principio de la finalidad</t>
  </si>
  <si>
    <t xml:space="preserve">Circular alineada a las políticas de seguridad de la información y tratamiento de datos personales en jornadas de capacitación y reuniones </t>
  </si>
  <si>
    <t>Circular de lineamientos de políticas de seguridad de la información y tratamiento de datos personales.</t>
  </si>
  <si>
    <t>Circular de lineamientos de seguridad y tratamiento de datos personales comunicada</t>
  </si>
  <si>
    <r>
      <rPr>
        <b/>
        <sz val="10"/>
        <color rgb="FF000000"/>
        <rFont val="Arial"/>
        <family val="2"/>
      </rPr>
      <t xml:space="preserve">10/05/2024 OCL: </t>
    </r>
    <r>
      <rPr>
        <sz val="10"/>
        <color rgb="FF000000"/>
        <rFont val="Arial"/>
        <family val="2"/>
      </rPr>
      <t>La acción fue reportada por la Subdirección Administrativa y Financiera - Talento Humano a la OCI mediante correo electrónico del 09/05/2024</t>
    </r>
  </si>
  <si>
    <t>Lista de asistencia ajustada frente a la recolección de datos sensibles</t>
  </si>
  <si>
    <t>Lista de asistencia</t>
  </si>
  <si>
    <t>Una lista de asistencia unificada para la Entidad</t>
  </si>
  <si>
    <r>
      <rPr>
        <b/>
        <sz val="10"/>
        <color rgb="FF000000"/>
        <rFont val="Arial"/>
        <family val="2"/>
      </rPr>
      <t>10/05/2024 OCL:</t>
    </r>
    <r>
      <rPr>
        <sz val="10"/>
        <color rgb="FF000000"/>
        <rFont val="Arial"/>
        <family val="2"/>
      </rPr>
      <t xml:space="preserve"> La acción fue reportada por la Subdirección Administrativa y Financiera - Talento Humano a la OCI mediante correo electrónico del 09/05/2024</t>
    </r>
  </si>
  <si>
    <t>9. Revisión de controles de sensibilización, capacitación o formación a los servidores públicos en lo relacionado con protección de datos personales
Aplicar y reforzar la socialización del plan integral de protección de datos personales, así como la política, manual y procedimientos respectivos; es decir, validar su aplicabilidad, garantizando así una gestión coherente y alineada con las mejores prácticas en protección de datos.</t>
  </si>
  <si>
    <t>No se trasladan los lineamientos institucionales y de Ley a los terceros asociados a través del Proceso de Gestión del Talento Humano
De forma adicional no se ha definido al interior del proceso políticas para el tratamiento de los datos.</t>
  </si>
  <si>
    <t>Pieza comunicativa a socializar en todas las jornadas a realizar desde los planes y programas de Talento Humano.</t>
  </si>
  <si>
    <t>Pieza comunicativa Ley 1581 de 2012</t>
  </si>
  <si>
    <t>Pieza comunicativa diseñada y socializada</t>
  </si>
  <si>
    <t>11.1. Se han establecido procedimientos internos para asegurar que los Encargados del Tratamiento garanticen la protección de los datos personales que le son entregados y que su Tratamiento se haga acorde con los principios y deberes establecidos en la ley.
Contar con acuerdo de confidencialidad para encargados de tratamiento de datos personales, esto para los diferentes proveedores que prestan algún servicio en la entidad (ejemplos: capacitaciones, ferias, servicios, entre otros).</t>
  </si>
  <si>
    <t xml:space="preserve">Acuerdo de confidencialidad que incorpore lineamientos u obligaciones especificas para las personas encargadas de asegurar la protección de datos personales. </t>
  </si>
  <si>
    <t xml:space="preserve">Acuerdo de confidencialidad ajustado </t>
  </si>
  <si>
    <t>Un acuerdo de confidencialidad ajustado</t>
  </si>
  <si>
    <t>Se evidenció que un exfuncionario no cuenta con el diligenciamiento del formato de declaración de conflictos de intereses, incumpliendo lo señalado en el parágrafo 1 del artículo 2 de la Ley 2013 de 2019, la publicación de conflictos de interés será requisito para posesionarse, ejercer y retirarse del cargo.</t>
  </si>
  <si>
    <t>20241100035733 Comunicación del Informe de Auditoría – Gestión de Talento Humano (1.er ciclo)</t>
  </si>
  <si>
    <t>No se dio cumplimiento a lo establecido en la norma y el procedimiento</t>
  </si>
  <si>
    <t>Incorporación de lineamientos de operación asociados a la expedición del paz y salvo en el procedimiento de retiro y demás documentos controlados del SIG en relación con la situación administrativa.</t>
  </si>
  <si>
    <t>Procedimiento de retiro actualizado</t>
  </si>
  <si>
    <t>Un procedimiento de retiro actualizado</t>
  </si>
  <si>
    <t>Un procedimiento actualizado</t>
  </si>
  <si>
    <t>10/05/2024
30/06/2024</t>
  </si>
  <si>
    <t>Sandra Pardo</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</si>
  <si>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De acuerdo con el reporte emitido por el proceso, la actualización del procedimiento se encuentra en estudio razón por la cual la acción continua en proceso. </t>
    </r>
  </si>
  <si>
    <t>Incumplimiento de los Decretos 1083 de 2015 y el Decreto 2011 de 2017, referente al porcentaje (3%) de personas con discapacidad vinculadas a la planta de empleos de la Unidad, toda vez que a 31 de diciembre 2023, la UAESP cuenta con la vinculación de dos personas con diversidad funcional lo que corresponde al 1.2% de la planta de empleos.</t>
  </si>
  <si>
    <t>Se prioriza el merito como sistema de ingreso a la Entidad; sin embargo no se buscan alternativas que den respuesta a términos de Ley.</t>
  </si>
  <si>
    <t>Propuesta de política interna de vinculación de personal en atención a los porcentajes requeridos en las políticas publicas y demás leyes de vinculación de personal</t>
  </si>
  <si>
    <t>Propuesta de política interna de vinculación de personal</t>
  </si>
  <si>
    <t>Una Propuesta de política interna de vinculación de personal</t>
  </si>
  <si>
    <t>Una propuesta socializada en CIGD</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</si>
  <si>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El proceso no reporta seguimiento.</t>
    </r>
  </si>
  <si>
    <t>Se evidenció que el procedimiento interno GTHPC-24 v1 - Retiro de servidores públicos, se presentan incongruencias en la redacción de las actividades 6 y 7, toda vez que en ellas se hace referencia a los términos dentro del procedimiento, sin que estos estén definidos; asimismo, se hacen referencias a las actividades 17 y 18, las cuales no existen en el documento; evidenciando debilidad en la definición de los controles que establece el procedimiento para la entrega de puesto de trabajo.</t>
  </si>
  <si>
    <t>Actualización procedimiento de retiro y demás documentos controlados del SIG en relación con la situación administrativa.</t>
  </si>
  <si>
    <r>
      <t xml:space="preserve">10/05/2024 SPP: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 xml:space="preserve">
30/06/2024 SPP: </t>
    </r>
    <r>
      <rPr>
        <sz val="10"/>
        <color rgb="FF000000"/>
        <rFont val="Arial"/>
        <family val="2"/>
      </rPr>
      <t xml:space="preserve">De acuerdo con el reporte emitido por el proceso, la actualización del procedimiento se encuentra en estudio razón por la cual la acción continua en proceso. </t>
    </r>
  </si>
  <si>
    <t>Se observan debilidades frente a la gestión de paz y salvo de los funcionarios en retiro toda vez que, de los 14 expedientes laborales de exfuncionarios revisados, 10 aún no cuentan con este; Así mismo, se observan falencias en la gestión de inactivación de usuarios teniendo en cuenta que, a la fecha de cierre de auditoría, 1 exfuncionaria (Con retiro 11/02/2024) se encuentra con usuarios activos al 19 de abril 2024; de igual forma, se evidenció inactivación de usuarios de otros exfuncionarios con tiempos superiores a 4 meses y, en otros casos las solicitudes no fueron remitidas a TICS.</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</si>
  <si>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xml:space="preserve"> De acuerdo con el reporte emitido por el proceso, la actualización del procedimiento se encuentra en estudio razón por la cual la acción continua en proceso. </t>
    </r>
  </si>
  <si>
    <t xml:space="preserve">Teniendo en cuenta lo establecido en el procedimiento Normograma GAL-PC-04 v8, en sus actividades 1 a la 3, es necesario que, en cada comité primario y/o actividades de gestión del equipo de talento humano, se solicite de manera oportuna la actualización del normograma, de tal manera que el proceso pueda efectuar un adecuado seguimiento a la normativa aplicable de acuerdo con sus funciones. </t>
  </si>
  <si>
    <t>Solicitud de actualización de normograma a lideres de proceso en Comité Primario y a miembros del Proceso de Gestión del Talento Humano.</t>
  </si>
  <si>
    <t>Solicitudes de actualización de normograma en comité primario y al proceso de gestión del talento humano.</t>
  </si>
  <si>
    <t>Actas de comité primario y/o solicitudes de actualización de normograma al equipo del proceso de gestión de talento humano.</t>
  </si>
  <si>
    <t>Normogramas de la SAF actualizados</t>
  </si>
  <si>
    <t>Es importante que, para las modificaciones de la planta de empleos de la Unidad, se tengan en cuenta los lineamientos establecidos en el Decreto 2365 de 2019 (Por el cual se adiciona el Capítulo 5 al Título 1 de la parte 2 del libro 2 del Decreto 1083 de 2015, Reglamentario único del Sector de Función Pública, en lo relacionado con el ingreso de los jóvenes al servicio público)</t>
  </si>
  <si>
    <t>Se sugiere implementar la herramienta Matriz GETH suministrada por DAFP, así como el análisis de rutas de creación de valor; permitiendo de esta manera fortalecer la planeación y ejecución de las acciones en materia de talento humano</t>
  </si>
  <si>
    <t>No se aplico el instrumento diagnostico GETH y de forma adicional no se articuló con otros instrumentos para los planes formulados</t>
  </si>
  <si>
    <t>Aplicar la matriz GETH articulada con otras herramientas diagnostico</t>
  </si>
  <si>
    <t>Matriz GETH aplicada</t>
  </si>
  <si>
    <t>Matriz GETH diligenciada y analizada frente a los planes y programas de Talento Humano</t>
  </si>
  <si>
    <t>Matriz GETH diligenciada y evaluada frente a los planes y programas de Talento Humano</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</si>
  <si>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El proceso reporta evidencias de reunión llevada a cabo el día 29 de mayo 2024, cuyo objetivo fue la revisión y análisis de la Matriz GETH. Queda pendiente que el proceso remita la Matriz, por ende, la acción continua en proceso. </t>
    </r>
  </si>
  <si>
    <t xml:space="preserve">Se sugiere robustecer los controles frente a la oportunidad en el archivo de los documentos que conforman los expedientes laborales de los exfuncionarios, esto teniendo en cuenta que a la fecha de la auditoría se evidenciaron que algunos expedientes no contaban con los soportes completos y cuya fecha de retiro de los funcionarios es superior a 4, 5 y 6 meses. </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</si>
  <si>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De acuerdo con el reporte emitido por el proceso, la actualización del procedimiento se encuentra en estudio razón por la cual la acción continua en proceso. </t>
    </r>
  </si>
  <si>
    <t>Incluir, dentro del diagnóstico y las acciones del Plan Estratégico del Talento Humano, el proceso de Evaluación del Desempeño</t>
  </si>
  <si>
    <t>Invitar a la formulación de planes de mejoramiento individual a los servidores públicos que requieran fortalecer competencias funcionales y comportamentales</t>
  </si>
  <si>
    <t>Planes de mejoramiento individual generados</t>
  </si>
  <si>
    <t>Numero de planes de mejoramiento recibidos</t>
  </si>
  <si>
    <t>Planes de mejoramiento individual tenidos en cuenta en el PIC</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</si>
  <si>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xml:space="preserve"> En concordancia con el reporte enviado por el proceso, la ejecución de esta acción se llevará a cabo una vez finalizada la evaluación de desempeño del I Semestre de la vigencia 2024-2025.Por ende, la acción continua en proceso. </t>
    </r>
  </si>
  <si>
    <t>En los planes derivados y/o relacionados con el Plan Estratégico del Talento Humano, detallar y describir el presupuesto requerido para su ejecución, así como tener en cuenta este factor al momento de realizar el diagnóstico y análisis de los recursos afectados en la vigencia anterior.</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</si>
  <si>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El proceso no reporta seguimiento.</t>
    </r>
  </si>
  <si>
    <t xml:space="preserve">Se recomienda al proceso documentar la articulación de los resultados y análisis de cada uno de los planes, para la formulación de la planeación estratégica de las vigencias siguientes, esto toda vez que la gestión anual debe conllevar a generar acciones de mejoramiento que permitan robustecer la planeación del siguiente año. </t>
  </si>
  <si>
    <t>Generar un documento metodológico que permita articular los instrumentos diagnostico del proceso de gestión del talento humano.</t>
  </si>
  <si>
    <t>Documento de análisis de información diagnostica</t>
  </si>
  <si>
    <t>Un documento de análisis de información diagnostica aplicado al proceso de talento humano</t>
  </si>
  <si>
    <t>Análisis de los instrumentos diagnósticos reflejado en un documento</t>
  </si>
  <si>
    <r>
      <rPr>
        <b/>
        <sz val="10"/>
        <color rgb="FF000000"/>
        <rFont val="Arial"/>
        <family val="2"/>
      </rPr>
      <t>17/05/2024 SPP:</t>
    </r>
    <r>
      <rPr>
        <sz val="10"/>
        <color rgb="FF000000"/>
        <rFont val="Arial"/>
        <family val="2"/>
      </rPr>
      <t xml:space="preserve">Teniendo en cuenta una solicitud de ajuste por parte de la OCI,  la Subdirección Administrativa y Financiera - Talento Humano remite formulación final,  mediante correo del 17/05/2024.
</t>
    </r>
    <r>
      <rPr>
        <b/>
        <sz val="10"/>
        <color rgb="FF000000"/>
        <rFont val="Arial"/>
        <family val="2"/>
      </rPr>
      <t xml:space="preserve">30/06/2024 SPP: </t>
    </r>
    <r>
      <rPr>
        <sz val="10"/>
        <color rgb="FF000000"/>
        <rFont val="Arial"/>
        <family val="2"/>
      </rPr>
      <t>El proceso no reporta seguimiento.</t>
    </r>
  </si>
  <si>
    <t xml:space="preserve">Esta OCI recomienda efectuar las acciones correspondientes a fin de que la caracterización del personal de planta cuente con la descripción completa, actualizada, desagregada y amplia de todos los servidores públicos; ejercicio que permitirá fortalecer la planeación estratégica del talento humano, así como una óptima orientación de recursos públicos a partir de las necesidades del personal. </t>
  </si>
  <si>
    <t>Caracterización de personal</t>
  </si>
  <si>
    <t>Aplicar la caracterización de personal a servidores/as públicos y colaboradores/as</t>
  </si>
  <si>
    <t>Una encuesta de caracterización aplicada</t>
  </si>
  <si>
    <t>Tener mínimo el 70% de la población UAESP caracterizada.</t>
  </si>
  <si>
    <r>
      <rPr>
        <b/>
        <sz val="10"/>
        <color rgb="FF000000"/>
        <rFont val="Arial"/>
        <family val="2"/>
      </rPr>
      <t>17/05/2024 SPP:</t>
    </r>
    <r>
      <rPr>
        <sz val="10"/>
        <color rgb="FF000000"/>
        <rFont val="Arial"/>
        <family val="2"/>
      </rPr>
      <t xml:space="preserve"> Teniendo en cuenta una solicitud de ajuste por parte de la OCI,  la Subdirección Administrativa y Financiera - Talento Humano remite formulación final,  mediante correo del 17/05/2024.
</t>
    </r>
    <r>
      <rPr>
        <b/>
        <sz val="10"/>
        <color rgb="FF000000"/>
        <rFont val="Arial"/>
        <family val="2"/>
      </rPr>
      <t>30/06/2024 SPP:</t>
    </r>
    <r>
      <rPr>
        <sz val="10"/>
        <color rgb="FF000000"/>
        <rFont val="Arial"/>
        <family val="2"/>
      </rPr>
      <t xml:space="preserve"> El proceso no reporta seguimiento.</t>
    </r>
  </si>
  <si>
    <t>Teniendo en cuenta lo señalado en la Circular Externa 100-005 de 2024, se recomienda la creación de “un banco institucional de hojas de vida para jóvenes que sirva para proveer los cargos en provisionalidad que queden vacantes… para lo cual se podrán tener en cuenta las hojas de vida de las y los jóvenes que hayan realizado pasantías o practicas labores…durante los últimos tres años”</t>
  </si>
  <si>
    <t>Generar una base de información de las hojas de vida allegadas a la UAESP</t>
  </si>
  <si>
    <t>Base de información de hojas de vida allegadas a la UAESP</t>
  </si>
  <si>
    <t>Una base de información de hojas de vida allegadas a la UAESP</t>
  </si>
  <si>
    <t>Una base de hojas de vida recibidas</t>
  </si>
  <si>
    <t>17/05/2024
30/06/2024</t>
  </si>
  <si>
    <t>Sandra Pardo
Eduardo Ballesteros</t>
  </si>
  <si>
    <r>
      <rPr>
        <b/>
        <sz val="10"/>
        <color rgb="FF000000"/>
        <rFont val="Arial"/>
        <family val="2"/>
      </rPr>
      <t>17/05/2024 SPP:</t>
    </r>
    <r>
      <rPr>
        <sz val="10"/>
        <color rgb="FF000000"/>
        <rFont val="Arial"/>
        <family val="2"/>
      </rPr>
      <t xml:space="preserve"> Teniendo en cuenta una solicitud de ajuste por parte de la OCI,  la Subdirección Administrativa y Financiera - Talento Humano remite formulación final,  mediante correo del 17/05/2024.
</t>
    </r>
    <r>
      <rPr>
        <b/>
        <sz val="10"/>
        <color rgb="FF000000"/>
        <rFont val="Arial"/>
        <family val="2"/>
      </rPr>
      <t>30/06/2024 SPP:</t>
    </r>
    <r>
      <rPr>
        <sz val="10"/>
        <color rgb="FF000000"/>
        <rFont val="Arial"/>
        <family val="2"/>
      </rPr>
      <t xml:space="preserve"> Se observa herramienta para la constitución de la base de datos de hojas de vida recibidas en la UAESP. Razón por la cual se da por cerrada la acción. </t>
    </r>
  </si>
  <si>
    <t>La entidad no programó, ni realizó en la vigencia 2023 todo el inventario general de los bienes de propiedad, así mismo, no se entregó el respectivo reporte de la toma física a contabilidad; lo anterior incumpliendo con lo establecido en la resolución 193 del 2016 de la CGN, inciso 3.2.1.6 referente a la elaboración de inventarios para el cierre contable. Situación que genera riesgo de sobreestimación del registro de las cifras de propiedad planta y equipo en los Estados Financieros.</t>
  </si>
  <si>
    <t xml:space="preserve">20241100026583 Informe Evaluación Control interno contable </t>
  </si>
  <si>
    <t>Falta de publicación de la programación para la toma física completa del inventario y su respectivo cronograma.</t>
  </si>
  <si>
    <t xml:space="preserve">Elaborar la programación y cronograma de los inventarios en las sedes de la UAESP para la vigencia 2024. </t>
  </si>
  <si>
    <t>Toma fisica de Inventario</t>
  </si>
  <si>
    <t>Reporte toma física de inventario</t>
  </si>
  <si>
    <r>
      <rPr>
        <b/>
        <sz val="10"/>
        <color rgb="FF000000"/>
        <rFont val="Arial"/>
        <family val="2"/>
      </rPr>
      <t>31/05/2024 - SC</t>
    </r>
    <r>
      <rPr>
        <sz val="10"/>
        <color rgb="FF000000"/>
        <rFont val="Arial"/>
        <family val="2"/>
      </rPr>
      <t>: La acción se encuentra en proceso, dentro de los términos</t>
    </r>
  </si>
  <si>
    <t>Se reitera la observación referente a la desactualización del procedimiento SO-GALO-PCAMI-03-v5 “Administración y manejo de inventarios” y el GAP-PC-07-01 “Baja de bienes”; los cuales no se encuentran actualizados conforme al manual del control de bienes para las entidades del Distrito, expedido por el Contador General de Bogotá según resolución 01 del 2019. Situación que puede generar el riesgo de pérdida de bienes por la falta de control en su administración.</t>
  </si>
  <si>
    <t>Debilidad en la elaboración del proceso admionistrativo frente a las normas generales para aplicar en la entidad.</t>
  </si>
  <si>
    <t>Actualizar los procedimientos SO-GALO-PCAMI-03-v5 “Administración y manejo de inventarios” y el GAP-PC-07-01 “Baja de bienes”</t>
  </si>
  <si>
    <t>Actualización de procedimientos</t>
  </si>
  <si>
    <t>Procedimientos actualizados</t>
  </si>
  <si>
    <t>No realización de mesas de trabajo para la verificación de los equipos de computo que presentaron novedades periodicas.</t>
  </si>
  <si>
    <t>Realizar mesas de trabajo de periodicidad mensual para identificar las diferencias o novedades presentadas con los equipos de computo.</t>
  </si>
  <si>
    <t>Mesas de trabajo Ejecutadas</t>
  </si>
  <si>
    <t xml:space="preserve">Total mesas de trabajo </t>
  </si>
  <si>
    <t>Posibilidad de uso o ejecución de software portables que no requieren permisos de administrador por parte del usuario final.</t>
  </si>
  <si>
    <t>Crear o ajustar el formato de entrega de equipos de cómputo, incluyendo un descargo de responsabilidad sobre el uso e instalación de software en los equipos entregados a partir del segundo semestre del 2024</t>
  </si>
  <si>
    <t>Formato de entrega con disclaimer adoptado</t>
  </si>
  <si>
    <t>(Formatos de entrega con disclaimer firmados / equipos entregados desdesegundo semetre 2024) * 100</t>
  </si>
  <si>
    <t>No se evidenció la publicación, en el SECOP, del acto administrativo de justificación de la contratación directa del Contrato UAESP-616-2021, suscrito con la ETB S.A. ESP.</t>
  </si>
  <si>
    <t>Posible debilidad en controles para la publicación de actuaciones contractuales en el SECOP</t>
  </si>
  <si>
    <t>Publicar en el SECOP, el acto administrativo de justificación de la contratación directa del Contrato UAESP-616-2021, suscrito con la ETB S.A. ESP.</t>
  </si>
  <si>
    <t>Acto administrativo publicado</t>
  </si>
  <si>
    <r>
      <rPr>
        <b/>
        <sz val="10"/>
        <color rgb="FF000000"/>
        <rFont val="Arial"/>
        <family val="2"/>
      </rPr>
      <t>08/07/24 EBC - JGS:</t>
    </r>
    <r>
      <rPr>
        <sz val="10"/>
        <color rgb="FF000000"/>
        <rFont val="Arial"/>
        <family val="2"/>
      </rPr>
      <t xml:space="preserve"> La Oficina de Control Interno recibe el Plan de Mejoramiento por parte del proceso y lo incorpora a la matriz de Plan de Mejoramiento Institucional PMI.</t>
    </r>
  </si>
  <si>
    <t>Programar reunión con el fin de definir controles al interior del grupo de contratación, respecto de la publicación de los documentos generados en el trámite de los procesos de contratación, en su etapa precontractual</t>
  </si>
  <si>
    <t xml:space="preserve">Reunión definición  control publicación </t>
  </si>
  <si>
    <t>Reunión realizada / Reunión programada</t>
  </si>
  <si>
    <t>Según lo reportado por la SAL, los contratos UAESP-999-2023, UAESP-109-2024, UAESP-048-2024, UAESP-089-2024, UAESP-752-2023 y UAESP-991-2023 no tienen expediente ORFEO creado, de los cuales tres de ellos tienen estado terminado, lo que implica que, aparte de la información cargada en el SECOP, no se cuenta con el archivo (repositorio de información) adecuado; esto connota un riesgo asociado a la pérdida de información de los documentos que componen estos contratos.</t>
  </si>
  <si>
    <t>Posible falta de seguimiento por parte del grupo de contrataciòn al ingreso de las solicitudes de contrataciòn, para la remisiòn al grupo de gestión documental- serie de contratos para la creación de los expedientes virtuales en el orfeo</t>
  </si>
  <si>
    <t>Crear los expediente virtuales en el Orfeo, respecto de los contratos UAESP-109-2024, UAESP-048-2024, UAESP-089-2024, UAESP-752-2023 y UAESP-991-2023</t>
  </si>
  <si>
    <t>Expedientes creados en el orfeo</t>
  </si>
  <si>
    <t>Expedientes creados</t>
  </si>
  <si>
    <t>Adelantar reunión en la que participen integrantes de los grupos de contratos y de gestión documental - serie de contratos, en la cual, se precisen los lineamientos y pasos que deben tenerse en cuenta, para la oportuna creación de los expedientes virtuales</t>
  </si>
  <si>
    <t>Reunión para generar lineamientos</t>
  </si>
  <si>
    <t>Cumplir con la publicación debida y oportuna de los documentos contractuales en el SECOP de conformidad con los lineamientos impartidos en la Directiva 008 del 06/10/2022 de la Secretaría Jurídica Distrital, al “Instructivo Gestión Contractual – Colombia Compra Eficiente” y a los lineamientos propios de la Entidad; particularmente los informes periódicos de ejecución, el plan de pagos, la evidencia de cumplimiento y su correspondiente factura, cuando aplique.</t>
  </si>
  <si>
    <t>Rotacion de personal, nuevos lineamientos internos, que  dificulta el cargue en el SECOP de los documentos derivados de las diferentes actuaciones contactuales</t>
  </si>
  <si>
    <t>Efectuar sensibilización para el cargue de documentos en la plataforma SECOP.</t>
  </si>
  <si>
    <t>Sensibilización</t>
  </si>
  <si>
    <t>Sensibilización realizada / Sensibilización programada</t>
  </si>
  <si>
    <r>
      <rPr>
        <b/>
        <sz val="10"/>
        <color rgb="FF000000"/>
        <rFont val="Arial"/>
        <family val="2"/>
      </rPr>
      <t>08/07/24 EBC - SLF:</t>
    </r>
    <r>
      <rPr>
        <sz val="10"/>
        <color rgb="FF000000"/>
        <rFont val="Arial"/>
        <family val="2"/>
      </rPr>
      <t xml:space="preserve"> La Oficina de Control Interno recibe el Plan de Mejoramiento por parte del proceso y lo incorpora a la matriz de Plan de Mejoramiento Institucional PMI.</t>
    </r>
  </si>
  <si>
    <t>Verificar por parte de la supervisión la completitud de la información que cargarán los contratistas en la plataforma de SECOP II y el correcto diligenciamiento de cada documento, conforme a las directrices establecidas por la entidad</t>
  </si>
  <si>
    <t>Se sugiere que al realizar el cargue de la documentación al SECOP y al ORFEO, sea debidamente nombrado cada uno de los archivos, de tal manera que permita su fácil identificación al momento de que la documentación sea requerida por alguien externo al proceso</t>
  </si>
  <si>
    <t>Falta de unificación en los criterios para enunciar o dar nombre a los documentos que se publican en SECOP o  que se cargan en el orfeo</t>
  </si>
  <si>
    <t>Realizar reunión en el Grupo de Contratos en la cual se definan los criterios para asignar nombre a los documentos que se publican en el SECOP y los que se cargan al Orfeo</t>
  </si>
  <si>
    <t>Considerar la inclusión en el plan de capacitación, lo concerniente al procedimiento para la solicitud de inicio del Procedimiento Administrativo Sancionatorio, con el fin de mejorar la presentación de la documentación por parte de los procesos a la SAL</t>
  </si>
  <si>
    <t>Rotacion de personal, que dificulta aspectos relacionados con el tràmite las actuaciones administrativas sancionatorias contractuales</t>
  </si>
  <si>
    <t>Realizar sensibilización, dirigida a las dependencias, en las que se les indique la forma y el tiempo en el que deben ser presentados los informes de solicitud de inicio de procesos administrativos sancionatorios contractuales, así como, el contenido del informe según lineamientos establecidos.</t>
  </si>
  <si>
    <t>Sensibilización realizada / Sensibilizacion programada</t>
  </si>
  <si>
    <t>Con relación al Contrato UAESP-674-2021, se observó que no ha habido el suficiente impulso por parte de la Supervisión, para que haya celeridad en la entrega de la documentación que la SAL solicitó para la realización del respectivo proceso, a través del memorando No. 20246000022123 de fecha 08/03/2024.</t>
  </si>
  <si>
    <t>Debilidad en el seguimiento de la liquidación del contrato UAESP-674-021</t>
  </si>
  <si>
    <t>Realizar dos mesas de trabajo para hacer seguimiento a las acciones adelantadas para la liquidación del contrato UAESP-674-2021.</t>
  </si>
  <si>
    <t>(Reuniones ejecutadas/Reuniones programadas)*100%</t>
  </si>
  <si>
    <t>Subdirección de Aprovechamiento
Subdirección Administrativa y Financiera</t>
  </si>
  <si>
    <t>11/07/2024
16/08/2024</t>
  </si>
  <si>
    <r>
      <rPr>
        <b/>
        <sz val="10"/>
        <color rgb="FF000000"/>
        <rFont val="Arial"/>
        <family val="2"/>
      </rPr>
      <t>11/07/2024 JGS:</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
16/08/2024 JGS:</t>
    </r>
    <r>
      <rPr>
        <sz val="10"/>
        <color rgb="FF000000"/>
        <rFont val="Arial"/>
        <family val="2"/>
      </rPr>
      <t xml:space="preserve"> El Plan de mejoramiento al que pertenece esta acción fue incorporado durante el mes de julio de 2024. La acción está en proceso.</t>
    </r>
  </si>
  <si>
    <t>No se observó el cargue y publicación en el SECOP del acta de entrega del bien mueble objeto del Contrato UAESP-CD-86-2018, como soporte del cumplimiento de la obligación de restitución.</t>
  </si>
  <si>
    <t>Debilidad en el seguimiento del cargue de la información del contrato UAESP CD-86-2018 en la plataforma SECOP.</t>
  </si>
  <si>
    <t>Cargue de la información de entrega el bien mueble objeto del contrato UAESP CD-86-2018</t>
  </si>
  <si>
    <t>1 Informe evidenciando el cargue de la documentación cargada en la plataforma SECOP con respecto contrato UAESP CD-86-2018.</t>
  </si>
  <si>
    <t xml:space="preserve">1 informe realizado </t>
  </si>
  <si>
    <t>Solicitud de capacitación sobre el SECOP II y el cargue de documentación en la plataforma para los apoyos a la contratación y supervisores.</t>
  </si>
  <si>
    <t>1 correo electrónico enviado</t>
  </si>
  <si>
    <t>Con relación al contrato UAESP-701-2020, no se observó el pago de la última factura presentada por el contratista en el expediente ORFEO ni en el SECOP. Además, en el expediente ORFEO, se visualizó un radicado asociado cuyo contenido es la solicitud de liquidación, pero del contrato UAESP-367-2020.</t>
  </si>
  <si>
    <t>Memorando Informe de auditoria interna N° 20241100044953</t>
  </si>
  <si>
    <t>Debilidad en el seguimiento y verificaión de los requisitos que debe presentar el contratista a la hora de presentar la cuenta de cobro</t>
  </si>
  <si>
    <t>Establecer comunicación con la empresa para realizar el cargue de la documentación faltante y la depuración de la documentación no pertinente al contrato.</t>
  </si>
  <si>
    <t>Actualización documentación del SECOP y ORFEO</t>
  </si>
  <si>
    <t>(Modificaciones realizadas en Secop y Orfeo / # inconsistencias halladas) * 100</t>
  </si>
  <si>
    <t>Corregir el 100% de las inconsistencias encontradas</t>
  </si>
  <si>
    <t>AUTOEVALUACIÓN PRÓXIMA A REALIZARSE PARA REVISAR EL AVANCE DEL INDICADOR</t>
  </si>
  <si>
    <r>
      <rPr>
        <b/>
        <sz val="10"/>
        <color rgb="FF000000"/>
        <rFont val="Arial"/>
        <family val="2"/>
      </rPr>
      <t>16/07/2024 (EJBC).</t>
    </r>
    <r>
      <rPr>
        <sz val="10"/>
        <color rgb="FF000000"/>
        <rFont val="Arial"/>
        <family val="2"/>
      </rPr>
      <t xml:space="preserve"> Se registra la acción en el PMI. El proceso reportó el plan de mejoramiento oportunamente. La OCI revisó la formulación de la acción, y la determinó adecuada.</t>
    </r>
  </si>
  <si>
    <t>El contrato UAESP-885-2023 ha realizado pagos mensuales frente a los informes reportados y los productos entregados, sin embargo, la ejecución del contrato está por debajo del 12% a la fecha de la revisión. La ejecución presupuestal no es coherente con el avance en tiempo del proceso.</t>
  </si>
  <si>
    <t>Incongruencia en la forma de pago del contrato y la facturación presentada por parte de la empresa</t>
  </si>
  <si>
    <t>Realizar la modificación contractual para la prorroga que iniciará el día 22/07/2024</t>
  </si>
  <si>
    <t>Modificación de la forma de pago del contrato</t>
  </si>
  <si>
    <t>Modificación contractual / Inconsistencia encontrada</t>
  </si>
  <si>
    <t>Cambiar la forma de pago para la prorroga</t>
  </si>
  <si>
    <t>16/07/2024
12/08/2024</t>
  </si>
  <si>
    <r>
      <rPr>
        <b/>
        <sz val="10"/>
        <color rgb="FF000000"/>
        <rFont val="Arial"/>
        <family val="2"/>
      </rPr>
      <t>16/07/2024 JAG:</t>
    </r>
    <r>
      <rPr>
        <sz val="10"/>
        <color rgb="FF000000"/>
        <rFont val="Arial"/>
        <family val="2"/>
      </rPr>
      <t xml:space="preserve"> Se adopta la acción en el Plan de mejoramiento remitido por correo electrónico a la OCI con fecha del 11 de julio de 2024.
</t>
    </r>
    <r>
      <rPr>
        <b/>
        <sz val="10"/>
        <color rgb="FF000000"/>
        <rFont val="Arial"/>
        <family val="2"/>
      </rPr>
      <t xml:space="preserve">12/08/2024 JAG: </t>
    </r>
    <r>
      <rPr>
        <sz val="10"/>
        <color rgb="FF000000"/>
        <rFont val="Arial"/>
        <family val="2"/>
      </rPr>
      <t>Acción cerrada cumplida. Se evidencia el cumplimiento de la actividad propuesta por el proceso, con la solicitud de modificación del contrato 885 de 2023, donde en el documento anexo denominado "SOLICITUD MODIFICACIÓN CONTRACTUAL" se ajusta la  forma de pago de acuerdo a los servicios efectivamente prestados.</t>
    </r>
  </si>
  <si>
    <t>Se evidenció que los tiempos para encausar los presuntos incumplimientos son muy extensos, con varias devoluciones y reiteraciones, lo que sugiere una falta de impulso del trámite administrativo y debilidad en la coordinación, entendimiento y acuerdo entre las partes involucradas. Lo anterior puede generar que se acumulen incumplimientos que, a su vez, pueden derivar en perjuicios para la Entidad; que la ejecución de los contratos se desarrolle con posibles dificultades y dilaciones; o que la Entidad pierda competencia tanto para liquidar como para demandar las controversias contractuales.</t>
  </si>
  <si>
    <t>Informe de auditoría - Gestión Contractual Priorizada y SECOP. Radicado 20241100044953 del 31/05/2024.</t>
  </si>
  <si>
    <t>No se observó el cargue y publicación en el SECOP del documento que dé cuenta o muestre el cumplimiento del objeto y de las obligaciones especiales del Contrato UAESP-671-2022. En el expediente ORFEO, solo se encontró los soportes de uno de los pagos.</t>
  </si>
  <si>
    <t>Se evidenció una falta de congruencia entre la forma de pago definida en el Contrato UAESP-616-2021 y la realidad en su ejecución, específicamente en cuanto al número de informes y pagos efectuados, lo que sugiere debilidades en la estructuración del contrato o una inadecuada sujeción a las cláusulas en su ejecución.</t>
  </si>
  <si>
    <t xml:space="preserve">Se evidenció que no se cumple con la forma de pago prevista en el contrato UAESP-815-2023, el cual refiere que “Se harán pagos parciales mensuales, de acuerdo con el avance de la obra”; sin embargo, solo se realizado un pago, que contempla el período de diciembre 6 de 2023 a marzo de 2024. </t>
  </si>
  <si>
    <t>Con relación al contrato UAESP-774-2020, no se evidenciaron registros de actuaciones para solicitar la apertura del proceso administrativo sancionatorio por posible incumplimiento del contratista en más de un año desde la fecha de finalización del contrato (29 de julio de 2022), solo hasta el día 23 de diciembre de 2023 se realizó la solicitud a la SAL con radicado 20237000158443, sin que a la fecha de apertura de la auditoría se haya iniciado proceso administrativo }</t>
  </si>
  <si>
    <t>Se evidenció que el contrato UAESP-978-2023 aún no cuenta con informes de ejecución, a pesar de que en las formas de pago dice que se harán "Pagos parciales mensuales" contra presentación de informes mensuales.</t>
  </si>
  <si>
    <t>Validar la viabilidad de reformulación de planes de talento Humano con base en 
los nuevos lineamientos del plan de desarrollo distrital.</t>
  </si>
  <si>
    <t>Memorando informe de auditoría interna No. 20241100060823</t>
  </si>
  <si>
    <t>Aunque existe una línea de denuncia interna, no se cuenta con un lineamiento 
claro y estructurado que permita analizar y utilizar las denuncias recibidas como 
insumo para la mejora continua de la entidad. Implementar dicho lineamiento po_x0002_dría fortalecer los procesos internos y aumentar la eficiencia y transparencia insti_x0002_tucional.</t>
  </si>
  <si>
    <t>Es necesario implementar y/o llevar a cabo acciones para evaluar las actividades 
del plan de bienestar y desarrollo del programa de desvinculación asistida en lo 
que hace referencia a permanencia y retiro de personal.</t>
  </si>
  <si>
    <t>Es necesario mejorar la estrategia de capacitaciones en la entidad, ya que, a pesar 
de contar con el Plan Institucional de Capacitación -PIC, se deben emprender ac_x0002_ciones para que dicho plan y las capacitaciones asociadas sean más asertivas y 
efectivas. Toda vez que el desarrollo continuo de las habilidades y capacidades de 
los funcionarios es crucial para mantener un alto nivel de desempeño y adaptarse 
a los cambios</t>
  </si>
  <si>
    <t>Evaluar el impacto del Plan Institucional de Capacitación – PIC</t>
  </si>
  <si>
    <t>Aunque la entidad cuenta con el Plan Anual de Adquisiciones y la resolución 158 de 2018 (Manual de Funciones), es necesario identificar situaciones donde no se puede realizar funciones, de tal manera que se pueda asegurar que todos los roles y funciones estén claramente definidos y comprendidos, como fortalecer el apoyo a la gestión, lo cual es esencial para una administración efectiva.</t>
  </si>
  <si>
    <t>Aunque la entidad cuenta con el Plan Anual de Adquisiciones y la resolución 158  de 2018 (Manual de Funciones), es necesario identificar situaciones donde no se puede realizar funciones, de tal manera que se pueda asegurar que todos los roles y funciones estén claramente definidos y comprendidos, como fortalecer el apoyo a la gestión, lo cual es esencial para una administración efectiva.</t>
  </si>
  <si>
    <t>Se ha identificado una debilidad generalizada en los equipos de cómputo de los usuarios finales, ya que estos se vuelven cada vez más obsoletos y su rendimiento no cumple con los requisitos laborales actuales</t>
  </si>
  <si>
    <t>Actualizar la resolución de la política de seguridad de la información con base en la última política documentada y socializarla a nivel de toda la entidad</t>
  </si>
  <si>
    <t>Retomar la evaluación de percepción de los grupos de valor por parte de los procesos misionales. Asimismo, incorporar acciones de mejora que generen valor agregado a las mediciones tanto para los ciudadanos como para los grupos de interés.</t>
  </si>
  <si>
    <t>Retomar la evaluación de percepción de los grupos de valor por parte de los pro_x0002_cesos misionales. Asimismo, incorporar acciones de mejora que generen valor agregado a las mediciones tanto para los ciudadanos como para los grupos de interés.</t>
  </si>
  <si>
    <t>Existe una oportunidad de mejora en el fortalecimiento de los inventarios de información y en la implementación de herramientas más eficaces para verificar el nivel 
de satisfacción del usuario</t>
  </si>
  <si>
    <t>Implementar acciones para actualizar el programa de gestión documental y las tablas de retención documental, asegurando que estén alineadas con la realidad y las necesidades institucionales.</t>
  </si>
  <si>
    <t>Es importante para el proceso de Servicio al Ciudadano mejorar los tiempos de respuestas de PQRS, toda vez que se evidencia un rezago en los tiempos de res_x0002_puesta según los resultados arrojados por las auditorías independientes al proceso</t>
  </si>
  <si>
    <t>Falta una articulación de las PQRS recibidas por ORFEO con el sistema de SDQS que generaría una mejor gestión y oportunidad de respuestas</t>
  </si>
  <si>
    <t xml:space="preserve">HALLAZGO, EVENTO O SITUACIÓN </t>
  </si>
  <si>
    <r>
      <rPr>
        <b/>
        <sz val="14"/>
        <color theme="0"/>
        <rFont val="Arial"/>
        <family val="2"/>
      </rPr>
      <t>AUTOEVALUACIÓN</t>
    </r>
    <r>
      <rPr>
        <b/>
        <sz val="11"/>
        <color theme="0"/>
        <rFont val="Arial"/>
        <family val="2"/>
      </rPr>
      <t xml:space="preserve">
</t>
    </r>
    <r>
      <rPr>
        <b/>
        <sz val="10"/>
        <color theme="0"/>
        <rFont val="Arial"/>
        <family val="2"/>
      </rPr>
      <t>(Responsable del Proceso)</t>
    </r>
  </si>
  <si>
    <r>
      <rPr>
        <b/>
        <sz val="14"/>
        <color theme="0"/>
        <rFont val="Arial"/>
        <family val="2"/>
      </rPr>
      <t xml:space="preserve">EVALUACIÓN DEL ESTADO DE LAS ACCIONES PROPUESTAS </t>
    </r>
    <r>
      <rPr>
        <b/>
        <sz val="11"/>
        <color theme="0"/>
        <rFont val="Arial"/>
        <family val="2"/>
      </rPr>
      <t xml:space="preserve">
</t>
    </r>
    <r>
      <rPr>
        <b/>
        <sz val="10"/>
        <color theme="0"/>
        <rFont val="Arial"/>
        <family val="2"/>
      </rPr>
      <t>(Auditor designado por la Oficina de Control Interno)</t>
    </r>
  </si>
  <si>
    <t xml:space="preserve">DESCRIPCIÓN </t>
  </si>
  <si>
    <r>
      <rPr>
        <b/>
        <sz val="10"/>
        <rFont val="Arial"/>
        <family val="2"/>
      </rPr>
      <t>04/01/2023:</t>
    </r>
    <r>
      <rPr>
        <sz val="10"/>
        <rFont val="Arial"/>
        <family val="2"/>
      </rPr>
      <t xml:space="preserve"> Se evidencia memorando de SAL, radicado 20226000074203 del 5 de diciembre de 2022, colko los ajustes que se realizaron al contrato para seguridad de la información, igualmente se evidencia contratos con la cláusula incorporada.</t>
    </r>
    <r>
      <rPr>
        <b/>
        <i/>
        <sz val="10"/>
        <rFont val="Arial"/>
        <family val="2"/>
      </rPr>
      <t xml:space="preserve"> Se recomienda cierre del hallazgo.</t>
    </r>
    <r>
      <rPr>
        <sz val="10"/>
        <rFont val="Arial"/>
        <family val="2"/>
      </rPr>
      <t xml:space="preserve">
</t>
    </r>
    <r>
      <rPr>
        <b/>
        <sz val="10"/>
        <rFont val="Arial"/>
        <family val="2"/>
      </rPr>
      <t xml:space="preserve">25/10/2022: </t>
    </r>
    <r>
      <rPr>
        <sz val="10"/>
        <rFont val="Arial"/>
        <family val="2"/>
      </rPr>
      <t>El proceso no presenta autoevaluación; sin embargo se encuentra dentro de fecha de proceso, se validará en el próximo seguimiento.</t>
    </r>
    <r>
      <rPr>
        <b/>
        <i/>
        <sz val="10"/>
        <rFont val="Arial"/>
        <family val="2"/>
      </rPr>
      <t xml:space="preserve"> Continúa en proceso</t>
    </r>
    <r>
      <rPr>
        <sz val="10"/>
        <rFont val="Arial"/>
        <family val="2"/>
      </rPr>
      <t xml:space="preserve">.
</t>
    </r>
    <r>
      <rPr>
        <b/>
        <sz val="10"/>
        <rFont val="Arial"/>
        <family val="2"/>
      </rPr>
      <t>26/07/2022:</t>
    </r>
    <r>
      <rPr>
        <sz val="10"/>
        <rFont val="Arial"/>
        <family val="2"/>
      </rPr>
      <t xml:space="preserve"> 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</si>
  <si>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telebrajo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</si>
  <si>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 xml:space="preserve">en comité de tercer trimestre se socializo la importancia de la utilización de los documentos actualizados desde la pagina  actualizadona , en comité primario de cuarto trimestre se reiterar dicha importancia.
19/04/2023  en comité primario realizado el día 17 de abril se ratifica la importancia  y la necesidad de  siempre que se haga uso de los formatos, utilizar los que se encuentran actualizados en la plataforma </t>
  </si>
  <si>
    <t>* Se elimina en el punto 1 del procedimiento SCI-PC-01 V7 Servicio al ciudadano el procemiento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</si>
  <si>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Falta se seguimiento a las acciones de mejora identicadas.</t>
  </si>
  <si>
    <t>4/01/2023
24/04/2023
25/07/2023
25/10/2023
02/04/2024</t>
  </si>
  <si>
    <r>
      <t xml:space="preserve">
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 xml:space="preserve">Continúa en proceso.
24/04/2023: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Continua en proceso.</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t>
    </r>
    <r>
      <rPr>
        <sz val="10"/>
        <rFont val="Arial"/>
        <family val="2"/>
      </rPr>
      <t xml:space="preserve">
</t>
    </r>
    <r>
      <rPr>
        <b/>
        <sz val="10"/>
        <rFont val="Arial"/>
        <family val="2"/>
      </rPr>
      <t>25/10/2023:</t>
    </r>
    <r>
      <rPr>
        <sz val="10"/>
        <rFont val="Arial"/>
        <family val="2"/>
      </rPr>
      <t xml:space="preserve"> El proceso no presenta autoevaluación se validará en el próximo seguimiento en el marco del PAA, igualmente se encuentra dentro de fechas de cumplimiento. </t>
    </r>
    <r>
      <rPr>
        <b/>
        <i/>
        <sz val="10"/>
        <rFont val="Arial"/>
        <family val="2"/>
      </rPr>
      <t>Continúa en proceso.</t>
    </r>
    <r>
      <rPr>
        <sz val="10"/>
        <rFont val="Arial"/>
        <family val="2"/>
      </rPr>
      <t xml:space="preserve">
</t>
    </r>
    <r>
      <rPr>
        <b/>
        <i/>
        <sz val="10"/>
        <rFont val="Arial"/>
        <family val="2"/>
      </rPr>
      <t>02/04/2024</t>
    </r>
    <r>
      <rPr>
        <sz val="10"/>
        <rFont val="Arial"/>
        <family val="2"/>
      </rPr>
      <t xml:space="preserve">: El proceso no presenta autoevaluación a corte de marzo de 2023, se realizará seguimiento en el mes de abril toda vez que su cumplimiento es en mayo. </t>
    </r>
    <r>
      <rPr>
        <b/>
        <i/>
        <sz val="10"/>
        <rFont val="Arial"/>
        <family val="2"/>
      </rPr>
      <t>Continúa en proceso.</t>
    </r>
  </si>
  <si>
    <r>
      <rPr>
        <b/>
        <sz val="10"/>
        <rFont val="Arial"/>
        <family val="2"/>
      </rPr>
      <t xml:space="preserve">31/03/2023: </t>
    </r>
    <r>
      <rPr>
        <sz val="10"/>
        <rFont val="Arial"/>
        <family val="2"/>
      </rPr>
      <t xml:space="preserve">Continua en proceso
</t>
    </r>
    <r>
      <rPr>
        <b/>
        <sz val="10"/>
        <rFont val="Arial"/>
        <family val="2"/>
      </rPr>
      <t>02/10/2023</t>
    </r>
    <r>
      <rPr>
        <sz val="10"/>
        <rFont val="Arial"/>
        <family val="2"/>
      </rPr>
      <t xml:space="preserve">: Se realizó e implementó''o el plan de mantenimiento preventivo a equipos de usuario final. Se solicita cierre de la acción </t>
    </r>
  </si>
  <si>
    <r>
      <t xml:space="preserve">
</t>
    </r>
    <r>
      <rPr>
        <b/>
        <i/>
        <sz val="10"/>
        <rFont val="Arial"/>
        <family val="2"/>
      </rPr>
      <t xml:space="preserve">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t>
    </r>
    <r>
      <rPr>
        <b/>
        <i/>
        <sz val="10"/>
        <rFont val="Arial"/>
        <family val="2"/>
      </rPr>
      <t xml:space="preserve"> Continúa en proceso.</t>
    </r>
    <r>
      <rPr>
        <b/>
        <sz val="10"/>
        <rFont val="Arial"/>
        <family val="2"/>
      </rPr>
      <t xml:space="preserve">
</t>
    </r>
    <r>
      <rPr>
        <b/>
        <i/>
        <sz val="10"/>
        <rFont val="Arial"/>
        <family val="2"/>
      </rPr>
      <t xml:space="preserve">
</t>
    </r>
    <r>
      <rPr>
        <b/>
        <sz val="10"/>
        <rFont val="Arial"/>
        <family val="2"/>
      </rPr>
      <t>24/04/2023:</t>
    </r>
    <r>
      <rPr>
        <sz val="10"/>
        <rFont val="Arial"/>
        <family val="2"/>
      </rPr>
      <t xml:space="preserve"> El proceso no presenta autoevaluación para este seguimiento, como aún se encuentra en términos se validará en el próximo seguimiento con base en al plan anual de auditoría.</t>
    </r>
    <r>
      <rPr>
        <b/>
        <i/>
        <sz val="10"/>
        <rFont val="Arial"/>
        <family val="2"/>
      </rPr>
      <t xml:space="preserve"> Continua en proceso.
25/07/2023: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
25/10/2023: </t>
    </r>
    <r>
      <rPr>
        <sz val="10"/>
        <rFont val="Arial"/>
        <family val="2"/>
      </rPr>
      <t xml:space="preserve">El proceso no presenta autoevaluación para este seguimiento, como aún se encuentra en términos se validará en el próximo seguimiento con base en al plan anual de auditoría. </t>
    </r>
    <r>
      <rPr>
        <b/>
        <i/>
        <sz val="10"/>
        <rFont val="Arial"/>
        <family val="2"/>
      </rPr>
      <t>Continua en proceso.</t>
    </r>
    <r>
      <rPr>
        <b/>
        <sz val="10"/>
        <rFont val="Arial"/>
        <family val="2"/>
      </rPr>
      <t xml:space="preserve">
</t>
    </r>
    <r>
      <rPr>
        <b/>
        <i/>
        <sz val="10"/>
        <rFont val="Arial"/>
        <family val="2"/>
      </rPr>
      <t xml:space="preserve">
02/04/2024:</t>
    </r>
    <r>
      <rPr>
        <sz val="10"/>
        <rFont val="Arial"/>
        <family val="2"/>
      </rPr>
      <t xml:space="preserve"> El proceso no presenta autoevaluación a corte de marzo de 2023, se realizará seguimiento en el mes de abril toda vez que su cumplimiento es en mayo.</t>
    </r>
    <r>
      <rPr>
        <b/>
        <i/>
        <sz val="10"/>
        <rFont val="Arial"/>
        <family val="2"/>
      </rPr>
      <t xml:space="preserve"> Continúa en proceso.</t>
    </r>
  </si>
  <si>
    <r>
      <t>31/10/2023</t>
    </r>
    <r>
      <rPr>
        <sz val="10"/>
        <rFont val="Arial"/>
        <family val="2"/>
      </rPr>
      <t>: Se evidenció acta de agosto donde se manifiesta la implementación de DLP fase 1, y documento que da fe de la implementación del DLP, lo que significa que cumple con la acción, en el marco de la auditoría de MSPI se validará este alcance.</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avance en la implementación de DLP sin embargo, aún se encuentra en etapa de implementación, por lo tanto, el hallazgo no se cierra</t>
    </r>
    <r>
      <rPr>
        <b/>
        <sz val="10"/>
        <rFont val="Arial"/>
        <family val="2"/>
      </rPr>
      <t xml:space="preserve">. </t>
    </r>
    <r>
      <rPr>
        <b/>
        <i/>
        <sz val="10"/>
        <rFont val="Arial"/>
        <family val="2"/>
      </rPr>
      <t xml:space="preserve">Continúa en proceso.
</t>
    </r>
    <r>
      <rPr>
        <b/>
        <sz val="10"/>
        <rFont val="Arial"/>
        <family val="2"/>
      </rPr>
      <t>24/04/2023</t>
    </r>
    <r>
      <rPr>
        <sz val="10"/>
        <rFont val="Arial"/>
        <family val="2"/>
      </rPr>
      <t>: Se evidencia documentos de seguimiento a Anti-Malware correspondientes a enero, febrero, marzo, aún se encuentra en términos de fecha de cumplimiento, por lo tanto, en  el próximo seguimiento se valirá nuevamente junto con la acción propuesta "Implementar un plan de trabajo para la implementación del DLP"</t>
    </r>
    <r>
      <rPr>
        <b/>
        <i/>
        <sz val="10"/>
        <rFont val="Arial"/>
        <family val="2"/>
      </rPr>
      <t>. Continúa en proceso</t>
    </r>
    <r>
      <rPr>
        <sz val="10"/>
        <rFont val="Arial"/>
        <family val="2"/>
      </rPr>
      <t xml:space="preserve">.
</t>
    </r>
    <r>
      <rPr>
        <b/>
        <sz val="10"/>
        <rFont val="Arial"/>
        <family val="2"/>
      </rPr>
      <t>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</si>
  <si>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31/03/2023:</t>
    </r>
    <r>
      <rPr>
        <sz val="10"/>
        <rFont val="Arial"/>
        <family val="2"/>
      </rPr>
      <t xml:space="preserve"> Se suscribió acta de reunión donde se autoriza el uso de base de datos con datos personales sy se definen los controles y acciones a realizar una vez cumplido el propósito de uso.
</t>
    </r>
    <r>
      <rPr>
        <b/>
        <sz val="10"/>
        <rFont val="Arial"/>
        <family val="2"/>
      </rPr>
      <t>31/10/2023:</t>
    </r>
    <r>
      <rPr>
        <sz val="10"/>
        <rFont val="Arial"/>
        <family val="2"/>
      </rPr>
      <t xml:space="preserve"> Se realiza seguimiento mensual a los desarrollos verificando el estado actual de estos siguiendo las mejores practicas y requerimientos para desarrollo seguro. Se solicita cierre de la acción.</t>
    </r>
  </si>
  <si>
    <t>Ampliar la capacidad de Bóvedas, Osarios y Cenizarios para la prestación de servicios de destino final en el Cementerio Parque Serafín</t>
  </si>
  <si>
    <t>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radiar a la entidad la licencia de construcción en un termino de 5 días calendario pra proceder con la liquidación del  contrato y ratificado mediante radicado 20234000056611 del 14 de marzo 2023..
21/07 /2023 se hace revisión y seguimiento de la actividad radicando nuevo proceso de solicitud de licencia ante curaduría, además en comité primario realizado el día 18 de Julio  se presenta el estado de  avance 
12/01/2024 al cierre de la vigencia se adelantaron las gestiones para la obtención de la construcción para reactivar el contrato de construcción y ampliación de BOC sin embargo  no se logro dicha licencia y en consecuencia no se ejecuto la obra  y dado el cambio de administración se  espera incluir en las metas de nuevo plan de desarrollo.</t>
  </si>
  <si>
    <r>
      <rPr>
        <b/>
        <sz val="10"/>
        <rFont val="Arial"/>
        <family val="2"/>
      </rPr>
      <t xml:space="preserve">04/01/2023 </t>
    </r>
    <r>
      <rPr>
        <sz val="10"/>
        <rFont val="Arial"/>
        <family val="2"/>
      </rPr>
      <t xml:space="preserve">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Fue recibida respuesta del 30/12/2022 del proceso donde se indicó entre otros que "3. La oportunidad quedó registrada en la Matriz de riesgos y oportunidades, a la cual se realiza seguimiento mensual.4. La Acción de la oportunidad que se propone, es con el fin de aplicarla en el momento que se presente la necesidad y durante el desarrollo de la gesón del proceso, es decir cuando sea"Oportuno".5. La oportunidad nace desde el proceso y no por un hallazgo en desarrollo de auditorías. Por lo anterior, agradecemos no se tenga en cuenta para incluir esta Oportunidad en el plan de mejoramiento, porque generaría compromisos que en el camino no serían cumplibles y pasaría aconverrse en un riesgo, afectando el proceso." </t>
    </r>
  </si>
  <si>
    <r>
      <rPr>
        <sz val="10"/>
        <color rgb="FF000000"/>
        <rFont val="Times New Roman"/>
        <family val="1"/>
      </rPr>
      <t xml:space="preserve">  </t>
    </r>
    <r>
      <rPr>
        <sz val="10"/>
        <color rgb="FF000000"/>
        <rFont val="Arial"/>
        <family val="2"/>
      </rPr>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r>
  </si>
  <si>
    <r>
      <t xml:space="preserve">17/04/2023: </t>
    </r>
    <r>
      <rPr>
        <sz val="10"/>
        <color theme="1"/>
        <rFont val="Arial"/>
        <family val="2"/>
      </rPr>
      <t>Acta de reunión de la verificación del carque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Moreno para que fuera el nuevo Secretario Técnico, lo cual quedó aprobado por el Comité de Conciliación el día 29 de marzo de 2023.</t>
    </r>
    <r>
      <rPr>
        <b/>
        <sz val="10"/>
        <color theme="1"/>
        <rFont val="Arial"/>
        <family val="2"/>
      </rPr>
      <t xml:space="preserve">
11/07/2023</t>
    </r>
    <r>
      <rPr>
        <sz val="10"/>
        <color theme="1"/>
        <rFont val="Arial"/>
        <family val="2"/>
      </rPr>
      <t xml:space="preserve">.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concerniente al cargue de las actas del comité de conciliación. Teniendo en cuenta la formula del indicador y la meta de la acción, se solicita a la OCI, valorar el cierre de la presente acción y de su observación. </t>
    </r>
    <r>
      <rPr>
        <b/>
        <sz val="10"/>
        <color theme="1"/>
        <rFont val="Arial"/>
        <family val="2"/>
      </rPr>
      <t>ACCIÓN CUMPLIDA</t>
    </r>
  </si>
  <si>
    <r>
      <rPr>
        <b/>
        <sz val="10"/>
        <color rgb="FF000000"/>
        <rFont val="Arial"/>
        <family val="2"/>
      </rPr>
      <t>27/04/2023:</t>
    </r>
    <r>
      <rPr>
        <sz val="10"/>
        <color rgb="FF000000"/>
        <rFont val="Arial"/>
        <family val="2"/>
      </rPr>
      <t xml:space="preserve"> Se recibe el PMI por parte de la subdirección de Disposición Final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De acuerdo con la revisión del: "ACTA COMITE PRIMARIO MAR -ABRIL 12-05-2023", la OCI verifica el cumplimiento de lo establecido en la acción, donde en el apartado: "Seguimiento SDQS" de este documento el proceso trata los siguientes temas que son importantes para la gestión oportuna de los SDQS y la solicitud a la OTIC sobre los reportes a las fechas de los Orfeo en curso.
El Estado de la acción continúa "En proceso" y quedan pendientes la entrega de dos actas para cumplir con la meta establecida. </t>
    </r>
    <r>
      <rPr>
        <b/>
        <sz val="10"/>
        <color rgb="FF000000"/>
        <rFont val="Arial"/>
        <family val="2"/>
      </rPr>
      <t>Nota:</t>
    </r>
    <r>
      <rPr>
        <sz val="10"/>
        <color rgb="FF000000"/>
        <rFont val="Arial"/>
        <family val="2"/>
      </rPr>
      <t xml:space="preserve"> La evidencia "1. ACTA COMITE PRIMARIO ENERO - FEBRERO 16-03-2023" no se tine en cuenta para el presente seguimiento porque su fecha (15/03/2023) es anterior al establecimiento del PMI (27/04/2023).
</t>
    </r>
    <r>
      <rPr>
        <b/>
        <sz val="10"/>
        <color rgb="FF000000"/>
        <rFont val="Arial"/>
        <family val="2"/>
      </rPr>
      <t>24/10/2023 - OCL</t>
    </r>
    <r>
      <rPr>
        <sz val="10"/>
        <color rgb="FF000000"/>
        <rFont val="Arial"/>
        <family val="2"/>
      </rPr>
      <t xml:space="preserve">: De acuerdo con la autoevaluación del proceso y las siguientes evidencias aportadas:
- PRESENTACION CALIDAD COMITE PRIMARIO MAYO - JUNIO 2023: Seguimientos SDQS con un nivel de cumplimiento del 100
- PRESENTACION CALIDAD COMITE PRIMARIO JULIO - AGOSTO 2023: Seguimientos SDQS con un nivel de cumplimiento del 100%
La OCI verifica la ejecución y efectividad de las acciones realizadas por el proceso, sin embargo queda pendiente por cargar las dos actas correspondientes. El estado de la acción continúa "En proceso".
</t>
    </r>
    <r>
      <rPr>
        <b/>
        <sz val="10"/>
        <color rgb="FF000000"/>
        <rFont val="Arial"/>
        <family val="2"/>
      </rPr>
      <t>06/02/2024 - OCL:</t>
    </r>
    <r>
      <rPr>
        <sz val="10"/>
        <color rgb="FF000000"/>
        <rFont val="Arial"/>
        <family val="2"/>
      </rPr>
      <t xml:space="preserve"> De acuerdo con la autoevaluación del proceso y las siguientes evidencias aportadas:
- COMITE PRIMARIO MARZO - ABRIL 2023
- 1. ACTA COMITE PRIMARIO ENERO - FEBRERO 16-03-2023
- ACTA COMITE PRIMARIO MAR -ABRIL 12-05-2023
-  PRESENTACION CALIDAD COMITE PRIMARIO JULIO - AGOSTO 2023
- PRESENTACION CALIDAD COMITE PRIMARIO MAYO - JUNIO 2023 (1)
- PRESENTACION CALIDAD COMITE PRIMARIO SEPTIEMBRE - OCTUBRE - NOVIEMBRE 2023
La OCI verificó el cumplimiento de la acción y procedió a su cierre.
</t>
    </r>
  </si>
  <si>
    <r>
      <rPr>
        <b/>
        <sz val="10"/>
        <color rgb="FF000000"/>
        <rFont val="Arial"/>
        <family val="2"/>
      </rPr>
      <t xml:space="preserve">18/09/2023 - OCL: </t>
    </r>
    <r>
      <rPr>
        <sz val="10"/>
        <color rgb="FF000000"/>
        <rFont val="Arial"/>
        <family val="2"/>
      </rPr>
      <t xml:space="preserve">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presentación de la siguiente evidencia:
1. Solicitud reunión - Generación reportes atención al ciudadano
 en la cual sa verídica que la Subdirección de Aprovechamiento solicitó la reunión con el proceso de servicio al ciudadano, la OCI establece que  la acción continúa en "proceso"
</t>
    </r>
    <r>
      <rPr>
        <b/>
        <sz val="10"/>
        <color rgb="FF000000"/>
        <rFont val="Arial"/>
        <family val="2"/>
      </rPr>
      <t>05/02/2024 - OCL</t>
    </r>
    <r>
      <rPr>
        <sz val="10"/>
        <color rgb="FF000000"/>
        <rFont val="Arial"/>
        <family val="2"/>
      </rPr>
      <t>: De acuerdo con la autoevaluación  y la evidencia; "Acta de reunión 17-11-2023  PQRS" presentada por el proceso, la OCI verificó el cumplimiento de la acción con los criterios de calidad y oportunidad esperado, por eta razón procedió a cerrarla.
Nota: La OCI recomienda al proceso continuar con los seguimientos sobre el reporte generado por el proceso de servicio al ciudadano con el objetivo de conseguir que la información reportada refleje la realidad de la gestión sobre las PQRSD.</t>
    </r>
  </si>
  <si>
    <t>Se anexa memorando de respuesta a la solicitud de apoyo de ingeniero para mejoras en el aplicativo d enomina.
28-12-2023: Se realizó la solicitud al departamento de TICS de una persona de planta que tuviera el acompañamiento para nomina y  el 100 % de disponibilidad para el proceso frente a avances del sistema, mediante memorando  20237000109603 ,  ya se cuenta con respuesta , memorando  20231400113673  informando que  se cuenta con la disponibilidad del contratista  Ing John Kennedy León Castiblanco   " con disponibilidad 100% para atender asuntos propios de Si Capital, prioritariamente en su módulo PERNO, el cual incluye desarrollos a la medida o ajustes que se lleguen a requerir para el normal funcionamiento del aplicativo y requerimientos de la Subdirección Administrativa y Financiera."</t>
  </si>
  <si>
    <t>Se evidenció que el Content Management System (CMS) o Sistema de Gestión de Contenidos no se encuentra actualizado en su última versión estable respecto de la política de seguridad y privacidad de la información, lo que puede representar incremento de riesgos de seguridad de la información y limitar el cumplimiento de las directrices de accesibilidad.</t>
  </si>
  <si>
    <r>
      <rPr>
        <b/>
        <sz val="10"/>
        <color rgb="FF000000"/>
        <rFont val="Arial"/>
        <family val="2"/>
      </rPr>
      <t>31/10/2023 - OCL</t>
    </r>
    <r>
      <rPr>
        <sz val="10"/>
        <color rgb="FF000000"/>
        <rFont val="Arial"/>
        <family val="2"/>
      </rPr>
      <t>: La OCI recibe el plan de mejoramiento por parte del proceso, el estado de la acción es "En proceso"</t>
    </r>
  </si>
  <si>
    <t>27/10/2023
02/01/2024
21/03/2024</t>
  </si>
  <si>
    <t>9/11/2023
10/01/2024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</si>
  <si>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10/01/2024</t>
    </r>
    <r>
      <rPr>
        <sz val="10"/>
        <color rgb="FF000000"/>
        <rFont val="Arial"/>
        <family val="2"/>
      </rPr>
      <t xml:space="preserve"> Acción en termino. El proceso no reporta avances en la implementación de la acción. </t>
    </r>
  </si>
  <si>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10/01/2024</t>
    </r>
    <r>
      <rPr>
        <sz val="10"/>
        <color rgb="FF000000"/>
        <rFont val="Arial"/>
        <family val="2"/>
      </rPr>
      <t xml:space="preserve"> Acción en termino. El proceso no reporta avances en la implementación de la acción. 
</t>
    </r>
    <r>
      <rPr>
        <b/>
        <sz val="10"/>
        <color rgb="FF000000"/>
        <rFont val="Arial"/>
        <family val="2"/>
      </rPr>
      <t xml:space="preserve">08/02/2024 </t>
    </r>
    <r>
      <rPr>
        <sz val="10"/>
        <color rgb="FF000000"/>
        <rFont val="Arial"/>
        <family val="2"/>
      </rPr>
      <t>El proceso no remite evidencia asociada al cumplimiento de la meta, por lo que se invita al proceso a realizar la gestión pertinente para dar cumplimiento a la actividad antes de la fecha límite establecida.</t>
    </r>
  </si>
  <si>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El proceso realiza avances en la implementación de la acción de seguimiento con un modelo de oficio ajustado a las necesidades, sobre el cual van a realizar los seguimientos propuestos en el Plan de Mejoramiento. La acción esta en términos y se invita al proceso a implementar los seguimientos y guardar evidencias de su cumplimiento para dar cierre efectivo de la acción.</t>
    </r>
  </si>
  <si>
    <t>9/11/2023
15/01/2024</t>
  </si>
  <si>
    <t xml:space="preserve">2 Informes </t>
  </si>
  <si>
    <t>Revisar el modelo de aprovechamiento y establecer el instrumento para su seguimiento.</t>
  </si>
  <si>
    <t>Modelo revisado y ajustado</t>
  </si>
  <si>
    <t>1 Modelo revisado y ajustado</t>
  </si>
  <si>
    <r>
      <rPr>
        <b/>
        <sz val="10"/>
        <color rgb="FF000000"/>
        <rFont val="Arial"/>
        <family val="2"/>
      </rPr>
      <t>21/12/2023</t>
    </r>
    <r>
      <rPr>
        <sz val="10"/>
        <color rgb="FF000000"/>
        <rFont val="Arial"/>
        <family val="2"/>
      </rPr>
      <t xml:space="preserve"> El proceso reportó Plan de Mejoramiento de acuerdo con los tiempos establecidos en el procedimiento</t>
    </r>
  </si>
  <si>
    <r>
      <rPr>
        <b/>
        <sz val="10"/>
        <color rgb="FF000000"/>
        <rFont val="Arial"/>
        <family val="2"/>
      </rPr>
      <t>22/12/2023</t>
    </r>
    <r>
      <rPr>
        <sz val="10"/>
        <color rgb="FF000000"/>
        <rFont val="Arial"/>
        <family val="2"/>
      </rPr>
      <t xml:space="preserve"> Se adopta el plan de mejoramiento remitido por el proceso y se adopta en el Plan de Mejoramiento Institucional.</t>
    </r>
  </si>
  <si>
    <r>
      <rPr>
        <b/>
        <sz val="10"/>
        <color rgb="FF000000"/>
        <rFont val="Arial"/>
        <family val="2"/>
      </rPr>
      <t>23/12/2023</t>
    </r>
    <r>
      <rPr>
        <sz val="10"/>
        <color rgb="FF000000"/>
        <rFont val="Arial"/>
        <family val="2"/>
      </rPr>
      <t xml:space="preserve"> Se adopta el plan de mejoramiento remitido por el proceso y se adopta en el Plan de Mejoramiento Institucional.</t>
    </r>
  </si>
  <si>
    <t>9/01/2024 - De acuerdo a lo manifestado por el proceso en el memorando con radicado 20231300157143, no se implementan acciones asociadas a las observaciones, por lo que se den como cerradas sin tratamiento a la espera de revisarse en el próximo seguimiento al Plan de Acción Institucional.</t>
  </si>
  <si>
    <t>Sandra Patricia Pardo Ramírez</t>
  </si>
  <si>
    <r>
      <rPr>
        <b/>
        <sz val="10"/>
        <color rgb="FF000000"/>
        <rFont val="Arial"/>
        <family val="2"/>
      </rPr>
      <t>12/01/2024</t>
    </r>
    <r>
      <rPr>
        <sz val="10"/>
        <color rgb="FF000000"/>
        <rFont val="Arial"/>
        <family val="2"/>
      </rPr>
      <t xml:space="preserve"> La acción aprobada por la Jefatura de la OCI mediante correo electrónico del 11/01/2024, por lo cual, se procedió a registrarla en el PMI.</t>
    </r>
  </si>
  <si>
    <t>12/01/2024
21/03/2024</t>
  </si>
  <si>
    <r>
      <rPr>
        <b/>
        <sz val="10"/>
        <color rgb="FF000000"/>
        <rFont val="Arial"/>
        <family val="2"/>
      </rPr>
      <t>12/01/2024 - EHM:</t>
    </r>
    <r>
      <rPr>
        <sz val="10"/>
        <color rgb="FF000000"/>
        <rFont val="Arial"/>
        <family val="2"/>
      </rPr>
      <t xml:space="preserve"> La acción fue reportada por el proceso GIRS a la OCI mediante correo electrónico del 12/01/2024</t>
    </r>
  </si>
  <si>
    <r>
      <rPr>
        <b/>
        <sz val="10"/>
        <color rgb="FF000000"/>
        <rFont val="Arial"/>
        <family val="2"/>
      </rPr>
      <t>12/01/2024- EHM:</t>
    </r>
    <r>
      <rPr>
        <sz val="10"/>
        <color rgb="FF000000"/>
        <rFont val="Arial"/>
        <family val="2"/>
      </rPr>
      <t xml:space="preserve"> La acción fue reportada por el proceso GIRS a la OCI mediante correo electrónico del 12/01/2024</t>
    </r>
  </si>
  <si>
    <r>
      <rPr>
        <b/>
        <sz val="10"/>
        <color rgb="FF000000"/>
        <rFont val="Arial"/>
        <family val="2"/>
      </rPr>
      <t>12/01/2024</t>
    </r>
    <r>
      <rPr>
        <sz val="10"/>
        <color rgb="FF000000"/>
        <rFont val="Arial"/>
        <family val="2"/>
      </rPr>
      <t xml:space="preserve"> </t>
    </r>
    <r>
      <rPr>
        <b/>
        <sz val="10"/>
        <color rgb="FF000000"/>
        <rFont val="Arial"/>
        <family val="2"/>
      </rPr>
      <t>(EMHM).</t>
    </r>
    <r>
      <rPr>
        <sz val="10"/>
        <color rgb="FF000000"/>
        <rFont val="Arial"/>
        <family val="2"/>
      </rPr>
      <t xml:space="preserve"> La acción fue reportada por el proceso Gestión de Asuntos Legales a la OCI mediante correo electrónico del 12/01/2024</t>
    </r>
  </si>
  <si>
    <t>Erika Huari
Osbaldo Cortes Lozano</t>
  </si>
  <si>
    <r>
      <rPr>
        <b/>
        <sz val="10"/>
        <color rgb="FF000000"/>
        <rFont val="Arial"/>
        <family val="2"/>
      </rPr>
      <t>12/01/2024- EHM:</t>
    </r>
    <r>
      <rPr>
        <sz val="10"/>
        <color rgb="FF000000"/>
        <rFont val="Arial"/>
        <family val="2"/>
      </rPr>
      <t xml:space="preserve"> La acción fue reportada por el proceso Gestión de Tecnología de la Información a la OCI mediante correo electrónico del 12/01/2024</t>
    </r>
  </si>
  <si>
    <r>
      <rPr>
        <b/>
        <sz val="10"/>
        <color rgb="FF000000"/>
        <rFont val="Arial"/>
        <family val="2"/>
      </rPr>
      <t xml:space="preserve">12/01/2024 - EHM: </t>
    </r>
    <r>
      <rPr>
        <sz val="10"/>
        <color rgb="FF000000"/>
        <rFont val="Arial"/>
        <family val="2"/>
      </rPr>
      <t>La acción fue reportada por el proceso Gestión de Tecnología de la Información a la OCI mediante correo electrónico del 12/01/2024</t>
    </r>
    <r>
      <rPr>
        <b/>
        <sz val="10"/>
        <color rgb="FF000000"/>
        <rFont val="Arial"/>
        <family val="2"/>
      </rPr>
      <t xml:space="preserve">
</t>
    </r>
  </si>
  <si>
    <r>
      <rPr>
        <b/>
        <sz val="10"/>
        <color rgb="FF000000"/>
        <rFont val="Arial"/>
        <family val="2"/>
      </rPr>
      <t>12/01/2024</t>
    </r>
    <r>
      <rPr>
        <sz val="10"/>
        <color rgb="FF000000"/>
        <rFont val="Arial"/>
        <family val="2"/>
      </rPr>
      <t xml:space="preserve"> La acción fue reportada por la OAP a la OCI mediante correo electrónico del 12/01/2024</t>
    </r>
  </si>
  <si>
    <t>21/03/2024: A la fecha no se tiene avance frente a la actividad</t>
  </si>
  <si>
    <t>12/01/2024
31/03/2024</t>
  </si>
  <si>
    <r>
      <rPr>
        <b/>
        <sz val="10"/>
        <color rgb="FF000000"/>
        <rFont val="Arial"/>
        <family val="2"/>
      </rPr>
      <t>12/01/2024</t>
    </r>
    <r>
      <rPr>
        <sz val="10"/>
        <color rgb="FF000000"/>
        <rFont val="Arial"/>
        <family val="2"/>
      </rPr>
      <t xml:space="preserve"> La acción fue reportada por la Talento Humano mediante correo electrónico del 12/01/2024
</t>
    </r>
    <r>
      <rPr>
        <b/>
        <sz val="10"/>
        <color rgb="FF000000"/>
        <rFont val="Arial"/>
        <family val="2"/>
      </rPr>
      <t xml:space="preserve">31/03/2024: </t>
    </r>
    <r>
      <rPr>
        <sz val="10"/>
        <color rgb="FF000000"/>
        <rFont val="Arial"/>
        <family val="2"/>
      </rPr>
      <t>El proceso informa que a la fecha no se cuenta con avance de la actividad.</t>
    </r>
  </si>
  <si>
    <t>21/03/2024: A la fecha no se tiene avance frente a la actividad.</t>
  </si>
  <si>
    <r>
      <rPr>
        <b/>
        <sz val="10"/>
        <color rgb="FF000000"/>
        <rFont val="Arial"/>
        <family val="2"/>
      </rPr>
      <t>24/01/2024</t>
    </r>
    <r>
      <rPr>
        <sz val="10"/>
        <color rgb="FF000000"/>
        <rFont val="Arial"/>
        <family val="2"/>
      </rPr>
      <t xml:space="preserve"> La OCI envió correo del 10/01/2024 recordando el plazo de entrega del Plan de Mejoramiento de esta oportunidad de mejora (12 de enero del 2024). El proceso reportó la acción el 24/01/2024.</t>
    </r>
  </si>
  <si>
    <t>Radicar solictud ante Tics de desarrollo de software</t>
  </si>
  <si>
    <t>25/01/2024
31/03/2024</t>
  </si>
  <si>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
</t>
    </r>
    <r>
      <rPr>
        <b/>
        <sz val="10"/>
        <color rgb="FF000000"/>
        <rFont val="Arial"/>
        <family val="2"/>
      </rPr>
      <t>31/03/2024:</t>
    </r>
    <r>
      <rPr>
        <sz val="10"/>
        <color rgb="FF000000"/>
        <rFont val="Arial"/>
        <family val="2"/>
      </rPr>
      <t xml:space="preserve"> El proceso no reporta seguimiento.</t>
    </r>
  </si>
  <si>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
</t>
    </r>
    <r>
      <rPr>
        <b/>
        <sz val="10"/>
        <color rgb="FF000000"/>
        <rFont val="Arial"/>
        <family val="2"/>
      </rPr>
      <t xml:space="preserve">31/03/2024: </t>
    </r>
    <r>
      <rPr>
        <sz val="10"/>
        <color rgb="FF000000"/>
        <rFont val="Arial"/>
        <family val="2"/>
      </rPr>
      <t>El proceso no reporta seguimiento.</t>
    </r>
  </si>
  <si>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líder del Proceso reportó la acción el 25/01/2024 .</t>
    </r>
  </si>
  <si>
    <r>
      <rPr>
        <b/>
        <sz val="10"/>
        <color rgb="FF000000"/>
        <rFont val="Arial"/>
        <family val="2"/>
      </rPr>
      <t>08/02/2024</t>
    </r>
    <r>
      <rPr>
        <sz val="10"/>
        <color rgb="FF000000"/>
        <rFont val="Arial"/>
        <family val="2"/>
      </rPr>
      <t xml:space="preserve"> Se adopta la acción de mejora en el PMI por solicitud de la OAP mediante memorando con radicado 20241300012443 dirigido a la OAP</t>
    </r>
  </si>
  <si>
    <t>Omisión en el cargue de documento relacionado con la designación de supervisor  en secop II</t>
  </si>
  <si>
    <t>Publicar  el formato de designación de supervisor al Secop II del Convenio Interadministrativo 821 de 2022</t>
  </si>
  <si>
    <t>15/03/2024
26/03/2024</t>
  </si>
  <si>
    <r>
      <rPr>
        <b/>
        <sz val="10"/>
        <color rgb="FF000000"/>
        <rFont val="Arial"/>
        <family val="2"/>
      </rPr>
      <t xml:space="preserve">15/03/2024 (EJBC). </t>
    </r>
    <r>
      <rPr>
        <sz val="10"/>
        <color rgb="FF000000"/>
        <rFont val="Arial"/>
        <family val="2"/>
      </rPr>
      <t>Se registra la acción en el PMI. El proceso reportó el plan de mejoramiento oportunamente. La OCI revisó la formulación de la acción, y la determinó adecuada.</t>
    </r>
  </si>
  <si>
    <r>
      <t xml:space="preserve">8/05/2024 JAG: </t>
    </r>
    <r>
      <rPr>
        <sz val="10"/>
        <color rgb="FF000000"/>
        <rFont val="Arial"/>
        <family val="2"/>
      </rPr>
      <t>Se adopta la acción en el Plan de mejoramiento remitido por correo electrónico a la OCI con fecha del 4 de abril de 2024</t>
    </r>
  </si>
  <si>
    <r>
      <rPr>
        <b/>
        <sz val="10"/>
        <color rgb="FF000000"/>
        <rFont val="Arial"/>
        <family val="2"/>
      </rPr>
      <t>10/05/2024 OCL:</t>
    </r>
    <r>
      <rPr>
        <sz val="10"/>
        <color rgb="FF000000"/>
        <rFont val="Arial"/>
        <family val="2"/>
      </rPr>
      <t>. La acción fue reportada por la Subdirección Administrativa y Financiera - TH a la OCI mediante correo electrónico del 09/05/2024</t>
    </r>
  </si>
  <si>
    <r>
      <rPr>
        <b/>
        <sz val="10"/>
        <color rgb="FF000000"/>
        <rFont val="Arial"/>
        <family val="2"/>
      </rPr>
      <t>10/05/2024 OCL:</t>
    </r>
    <r>
      <rPr>
        <sz val="10"/>
        <color rgb="FF000000"/>
        <rFont val="Arial"/>
        <family val="2"/>
      </rPr>
      <t>La acción fue reportada por la Subdirección Administrativa y Financiera - Talento Humano a la OCI mediante correo electrónico del 09/05/2024</t>
    </r>
  </si>
  <si>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t>
    </r>
  </si>
  <si>
    <t>30/05/2024
09/08/2024</t>
  </si>
  <si>
    <t>15/05/2024
30/05/2024
09/08/2024</t>
  </si>
  <si>
    <t>Planes y programas de Talento Humano reformulados</t>
  </si>
  <si>
    <t>Obsolesencia tecnologica en equipos de usuario final.</t>
  </si>
  <si>
    <t>Presentar propuesta y necesidad de compras de equipos de computo a la Dirección.</t>
  </si>
  <si>
    <t>Presentación de la propuesta de renovación de equipos de usuario final.</t>
  </si>
  <si>
    <t>( Número de comunicaciones oficiales a la Dirección con propuesta de renovación / 1 )×100</t>
  </si>
  <si>
    <t>Porcentaje %</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</si>
  <si>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t>
    </r>
  </si>
  <si>
    <t>Actualización de las politicas sin resolución.</t>
  </si>
  <si>
    <t>Actualizar resolución de actualización de las politicas de seguridad y privacidad de la información.</t>
  </si>
  <si>
    <t>Resolución de actualización</t>
  </si>
  <si>
    <t>( Resolución Actualizada y aprobada / 1 )×100</t>
  </si>
  <si>
    <t>Dado el cambio de administración Distrital, se estaba a la espera de  los nuevos lineamientos institucionales.</t>
  </si>
  <si>
    <t>Reformular los planes de Talento Humano incorporando los lineamientos dados en el Plan de Desarrollo y PEI como son:
Planes: PETH, Bienestar social e incentivos, PIC, PAVPR, SST.
Programas: Clima laboral, desvinculación asistida, Caldas, Integridad, Inducción y reinducción.</t>
  </si>
  <si>
    <t>Número de planes  y programas actualizados /10*100</t>
  </si>
  <si>
    <t xml:space="preserve">Porcentaje </t>
  </si>
  <si>
    <t>A la fecha nos se reciben denuncias de corrupción a través del Buzón.</t>
  </si>
  <si>
    <t>Definicion de Ruta para la gestión de denuncias internas asociadas a corrupción y sicializarla.</t>
  </si>
  <si>
    <t>Ruta interna de denuncias de corrupción</t>
  </si>
  <si>
    <t>Una ruta interna publicada para el tratamiento de denuncias de corrupción</t>
  </si>
  <si>
    <t>No se implemento la metodología de medición de impacto en algunos planes de talento humano.</t>
  </si>
  <si>
    <t>Incorporar en el Plan de Bienestar Social e Incentivos y sus programas anexos la Metodologia de medicion de impacto</t>
  </si>
  <si>
    <t>Metodología incorporada en los Planes y programas de Bienestar Social e incentivos, PIC, SST reformulados</t>
  </si>
  <si>
    <t>Plan y programas de Bienestar Social e Incentivos reformulados</t>
  </si>
  <si>
    <t>No se ha incorporado dentro del PIC estrategias de capacitación que evaluen el fortalecimiento de capacidades y competencias en el puesto de trabajo.</t>
  </si>
  <si>
    <t>Reformular el PIC e incorporar la metodologia de medicion de impacto</t>
  </si>
  <si>
    <t>PIC reformulado</t>
  </si>
  <si>
    <t xml:space="preserve">Actualizar el Manual de Funcionesconforme a la normativa vigente </t>
  </si>
  <si>
    <t>Manual de funciones actualizado</t>
  </si>
  <si>
    <t>Un Manual de funciones actualizado</t>
  </si>
  <si>
    <t xml:space="preserve">
Falta de claridad  de los nuevos lineamientos  de la alta dirección   con relación  a  la gestión social y territorial, en el marco de los servicios del proceso.
Debilidad  en  la  asignación de personal  de gestion Social y territorial
Procedimiento desactualizado. </t>
  </si>
  <si>
    <t xml:space="preserve">
Falta de claridad  de los nuevos lineamientos  de la alta dirección   con relación  a  la gestión social y territorial, en el marco de los servicios del proceso.
Debilidad  en  la  asignación de personal  de gestion Social y territorial
Procedimiento desactualizado</t>
  </si>
  <si>
    <t>Solicitar mesa de trabajo  con  la Oficina Asesora de Planeación,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y  la definición del personal  para  su apoyo.</t>
  </si>
  <si>
    <t>Solicitar   a la Subdirección Administrativa  y Financiera,  la  actualización  del  procedimiento  SCI-PC-02 V3 Medición de la satisfacción de los servicios de la UAESP,  conforme  a los  nuevos lineamientos   de  la alta Dirección.</t>
  </si>
  <si>
    <t>(Mesa Realizada/ mesa programada) * 100%</t>
  </si>
  <si>
    <r>
      <rPr>
        <b/>
        <sz val="10"/>
        <color rgb="FF000000"/>
        <rFont val="Arial"/>
        <family val="2"/>
      </rPr>
      <t xml:space="preserve">15/08/2024 - LMVL: </t>
    </r>
    <r>
      <rPr>
        <sz val="10"/>
        <color rgb="FF000000"/>
        <rFont val="Arial"/>
        <family val="2"/>
      </rPr>
      <t>La Oficina de Control Interno recibe el Plan de Mejoramiento por parte del proceso y lo incorpora a la matriz de Plan de Mejoramiento Institucional PMI.</t>
    </r>
  </si>
  <si>
    <t>Solicitud Actualización procedimiento</t>
  </si>
  <si>
    <t>(Solicitud realizada/ Solicitud programada) * 100%</t>
  </si>
  <si>
    <r>
      <rPr>
        <b/>
        <sz val="10"/>
        <color rgb="FF000000"/>
        <rFont val="Arial"/>
        <family val="2"/>
      </rPr>
      <t>15/08/2024 - LMVL</t>
    </r>
    <r>
      <rPr>
        <sz val="10"/>
        <color rgb="FF000000"/>
        <rFont val="Arial"/>
        <family val="2"/>
      </rPr>
      <t>: La Oficina de Control Interno recibe el Plan de Mejoramiento por parte del proceso y lo incorpora a la matriz de Plan de Mejoramiento Institucional PMI.</t>
    </r>
  </si>
  <si>
    <t>Pocentaje</t>
  </si>
  <si>
    <t>No se realizado oportunamente la actualización del manual de funciones.</t>
  </si>
  <si>
    <r>
      <rPr>
        <b/>
        <sz val="10"/>
        <color rgb="FF000000"/>
        <rFont val="Arial"/>
        <family val="2"/>
      </rPr>
      <t xml:space="preserve">16/08/2024 </t>
    </r>
    <r>
      <rPr>
        <sz val="10"/>
        <color rgb="FF000000"/>
        <rFont val="Arial"/>
        <family val="2"/>
      </rPr>
      <t>-</t>
    </r>
    <r>
      <rPr>
        <b/>
        <sz val="10"/>
        <color rgb="FF000000"/>
        <rFont val="Arial"/>
        <family val="2"/>
      </rPr>
      <t xml:space="preserve"> LMVL:</t>
    </r>
    <r>
      <rPr>
        <sz val="10"/>
        <color rgb="FF000000"/>
        <rFont val="Arial"/>
        <family val="2"/>
      </rPr>
      <t>El proceso no envió Plan de Mejoramiento en los tiempos establecidos en el Procedimiento. Se da cierre sin tratamiento.</t>
    </r>
  </si>
  <si>
    <r>
      <rPr>
        <b/>
        <sz val="10"/>
        <color rgb="FF000000"/>
        <rFont val="Arial"/>
        <family val="2"/>
      </rPr>
      <t>16/08/2024 - LMVL</t>
    </r>
    <r>
      <rPr>
        <sz val="10"/>
        <color rgb="FF000000"/>
        <rFont val="Arial"/>
        <family val="2"/>
      </rPr>
      <t>:El proceso no envió Plan de Mejoramiento en los tiempos establecidos en el Procedimiento. Se da cierre sin tratamiento.</t>
    </r>
  </si>
  <si>
    <r>
      <rPr>
        <b/>
        <sz val="10"/>
        <color rgb="FF000000"/>
        <rFont val="Arial"/>
        <family val="2"/>
      </rPr>
      <t>16/08/2024 - LMV</t>
    </r>
    <r>
      <rPr>
        <sz val="10"/>
        <color rgb="FF000000"/>
        <rFont val="Arial"/>
        <family val="2"/>
      </rPr>
      <t>L:El proceso no envió Plan de Mejoramiento en los tiempos establecidos en el Procedimiento. Se da cierre sin tratamiento.</t>
    </r>
  </si>
  <si>
    <t xml:space="preserve">Se realizo el  cargue en el Secop II  de los siguientes documentos:
ACTA DE ENTREGA 2018. 
INFORME FINAL DE SUPERVISIÓN. 
Se anexa:  Soporte cargue Secop II e Informe de seguimiento Secop II contrato CD-86-2018
</t>
  </si>
  <si>
    <t>Se  envío  correo electrónico  a la Subdirección de asuntos Legales  solicitando  la Jornada de  capacitación.
Se anexa  correo electrónico  con la solicitud  y respuesta emitida por la SAL.</t>
  </si>
  <si>
    <r>
      <rPr>
        <b/>
        <sz val="10"/>
        <color rgb="FF000000"/>
        <rFont val="Arial"/>
        <family val="2"/>
      </rPr>
      <t>11/07/2024 EBC.</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22/08/2024 (EJBC).</t>
    </r>
    <r>
      <rPr>
        <sz val="10"/>
        <color rgb="FF000000"/>
        <rFont val="Arial"/>
        <family val="2"/>
      </rPr>
      <t xml:space="preserve"> Según la autoevaluación del proceso responsable, se realizó el cargue de la información pertinente en el SECOP, y la acción se encuentra cumplida; como evidencia, el proceso presenta lo siguiente: documento pdf denominado "Informe contrato uaesp-86- 2018 contra", en el cual se evidencia el informe del contrato de comodato, en donde se relaciona la publicación, en el SECOP, del Acta de entrega del bien inmueble objeto del contrato, y el pantallazo del SECOP que muestra dicho cumplimiento. De acuerdo con las evidencias observadas, se verificó lo manifestado por el proceso. Conforme al análisis y verificación correspondiente, se establece que el indicador y la acción se han cumplido, motivo por el cual, procede el cierre de la acción.</t>
    </r>
  </si>
  <si>
    <r>
      <rPr>
        <b/>
        <sz val="10"/>
        <color rgb="FF000000"/>
        <rFont val="Arial"/>
        <family val="2"/>
      </rPr>
      <t>11/07/2024 EBC:</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22/08/2024 (EJBC).</t>
    </r>
    <r>
      <rPr>
        <sz val="10"/>
        <color rgb="FF000000"/>
        <rFont val="Arial"/>
        <family val="2"/>
      </rPr>
      <t xml:space="preserve"> Según la autoevaluación del proceso responsable, se envió el correo pertinente a la SAL, y la acción se encuentra cumplida; como evidencia, el proceso presenta lo siguiente: documento pdf denominado "Correo_ solicitud capacitacin SECOP II", en el cual se evidencia la solicitud de capacitación a la SAL y la respuesta del área. De acuerdo con las evidencias observadas, se verificó lo manifestado por el proceso. Conforme al análisis y verificación correspondiente, se establece que el indicador y la acción se han cumplido, motivo por el cual, procede el cierre de la acción.</t>
    </r>
  </si>
  <si>
    <r>
      <rPr>
        <b/>
        <sz val="10"/>
        <color rgb="FF000000"/>
        <rFont val="Arial"/>
        <family val="2"/>
      </rPr>
      <t>31/10/2023 - OCL</t>
    </r>
    <r>
      <rPr>
        <sz val="10"/>
        <color rgb="FF000000"/>
        <rFont val="Arial"/>
        <family val="2"/>
      </rPr>
      <t xml:space="preserve">: La OCI recibe el plan de mejoramiento por parte del proceso, el estado de la acción es "En proceso"
</t>
    </r>
    <r>
      <rPr>
        <b/>
        <sz val="10"/>
        <color rgb="FF000000"/>
        <rFont val="Arial"/>
        <family val="2"/>
      </rPr>
      <t xml:space="preserve">
24/05/2024 - OCL: </t>
    </r>
    <r>
      <rPr>
        <sz val="10"/>
        <color rgb="FF000000"/>
        <rFont val="Arial"/>
        <family val="2"/>
      </rPr>
      <t xml:space="preserve">Conforme al correo recibido el 24 de mayo de 2024 por parte de la OTIC, la OCI procede a modificar la descripción de la acción.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222. El 27 de mayo, la OTIC respondió indicando que la acción "continúa en proceso".
</t>
    </r>
    <r>
      <rPr>
        <b/>
        <sz val="10"/>
        <color rgb="FF000000"/>
        <rFont val="Arial"/>
        <family val="2"/>
      </rPr>
      <t>22/08/2024 - OCL:</t>
    </r>
    <r>
      <rPr>
        <sz val="10"/>
        <color rgb="FF000000"/>
        <rFont val="Arial"/>
        <family val="2"/>
      </rPr>
      <t xml:space="preserve"> De acuerdo con el memorando No. 20241400065993 del 15/08/2024, la OTIC solicitó una prórroga de 3 meses, hasta el 31/12/2024, para la ejecución de la acción. La OCI, mediante el memorando No. 20241100066653 del 22/08/2024, aprobó dicha solicitud, actualizando en consecuencia la fecha de finalización según lo solicitado por la OTIC.</t>
    </r>
  </si>
  <si>
    <t>24/05/2024
16/07/2024
22/08/2024</t>
  </si>
  <si>
    <r>
      <rPr>
        <b/>
        <sz val="10"/>
        <color rgb="FF000000"/>
        <rFont val="Arial"/>
        <family val="2"/>
      </rPr>
      <t>09/11/2023</t>
    </r>
    <r>
      <rPr>
        <sz val="10"/>
        <color rgb="FF000000"/>
        <rFont val="Arial"/>
        <family val="2"/>
      </rPr>
      <t xml:space="preserve"> (</t>
    </r>
    <r>
      <rPr>
        <b/>
        <sz val="10"/>
        <color rgb="FF000000"/>
        <rFont val="Arial"/>
        <family val="2"/>
      </rPr>
      <t>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
10/01/2024 (JAG) </t>
    </r>
    <r>
      <rPr>
        <sz val="10"/>
        <color rgb="FF000000"/>
        <rFont val="Arial"/>
        <family val="2"/>
      </rPr>
      <t>El proceso realiza avances en la implementación de la acción de seguimiento con un modelo de oficio ajustado a las necesidades, sobre el cual van a realizar los seguimientos propuestos en el Plan de Mejoramiento. La acción esta en términos y se invita al proceso a implementar los seguimientos y guardar evidencias de su cumplimiento para dar cierre efectivo de la acción.</t>
    </r>
  </si>
  <si>
    <r>
      <rPr>
        <b/>
        <sz val="10"/>
        <color rgb="FF000000"/>
        <rFont val="Arial"/>
        <family val="2"/>
      </rPr>
      <t>25/01/2024 (SP):</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
</t>
    </r>
    <r>
      <rPr>
        <b/>
        <sz val="10"/>
        <color rgb="FF000000"/>
        <rFont val="Arial"/>
        <family val="2"/>
      </rPr>
      <t>31/03/2024 (SP):</t>
    </r>
    <r>
      <rPr>
        <sz val="10"/>
        <color rgb="FF000000"/>
        <rFont val="Arial"/>
        <family val="2"/>
      </rPr>
      <t xml:space="preserve"> El proceso no reporta seguimiento.
</t>
    </r>
    <r>
      <rPr>
        <b/>
        <sz val="10"/>
        <color rgb="FF000000"/>
        <rFont val="Arial"/>
        <family val="2"/>
      </rPr>
      <t>30/06/2024 (SP):</t>
    </r>
    <r>
      <rPr>
        <sz val="10"/>
        <color rgb="FF000000"/>
        <rFont val="Arial"/>
        <family val="2"/>
      </rPr>
      <t xml:space="preserve">El proceso no reporta seguimiento.
</t>
    </r>
  </si>
  <si>
    <r>
      <rPr>
        <b/>
        <sz val="10"/>
        <rFont val="Arial"/>
        <family val="2"/>
      </rPr>
      <t>13/06/2022</t>
    </r>
    <r>
      <rPr>
        <sz val="10"/>
        <rFont val="Arial"/>
        <family val="2"/>
      </rPr>
      <t xml:space="preserve"> SGS en su informe de diciembre del 2022 presentó una "consideración" al Proceso de Servicio al Ciudadano, a la cual la OAP solicitó levantar un plan de acción. Al respecto el proceso presentó la evidencia del ajuste al indicador, por lo cual se da como cerrada.</t>
    </r>
  </si>
  <si>
    <r>
      <rPr>
        <b/>
        <sz val="10"/>
        <rFont val="Arial"/>
        <family val="2"/>
      </rPr>
      <t xml:space="preserve">17, 18 Y 19 de enero del 2022 conforme a plan de auditoría (Rad. UAESP 202111000697963) del 29 de diciembre del 2021 (E,B,): </t>
    </r>
    <r>
      <rPr>
        <sz val="10"/>
        <rFont val="Arial"/>
        <family val="2"/>
      </rPr>
      <t xml:space="preserve">SAPROV: No se presenta autoevaluación de la acciones frente a la No Conformidad en este corte ni evidencias relacionadas. 
</t>
    </r>
    <r>
      <rPr>
        <b/>
        <sz val="10"/>
        <rFont val="Arial"/>
        <family val="2"/>
      </rPr>
      <t>29 de abril de 2022.</t>
    </r>
    <r>
      <rPr>
        <sz val="10"/>
        <rFont val="Arial"/>
        <family val="2"/>
      </rPr>
      <t xml:space="preserve">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</si>
  <si>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</si>
  <si>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</si>
  <si>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r>
      <rPr>
        <b/>
        <sz val="10"/>
        <rFont val="Arial"/>
        <family val="2"/>
      </rPr>
      <t>26/07/2022:</t>
    </r>
    <r>
      <rPr>
        <sz val="10"/>
        <rFont val="Arial"/>
        <family val="2"/>
      </rPr>
      <t xml:space="preserve"> A la fecha de este seguimiento no se evidencia su cumplimiento, por lo tanto se validará en el maco de la auditoría de los anexos 1,3 de la resolución 1519 durante los meses de agosto y septiembre. Se da cierre incumplida.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t>
    </r>
    <r>
      <rPr>
        <b/>
        <sz val="10"/>
        <rFont val="Arial"/>
        <family val="2"/>
      </rPr>
      <t>24, 25, 27 de septiembre</t>
    </r>
    <r>
      <rPr>
        <sz val="10"/>
        <rFont val="Arial"/>
        <family val="2"/>
      </rPr>
      <t xml:space="preserve"> conforme a plan de auditoría conforme al plan de auditoría (Rad. UAESP 20211100041293) de 31 agosto de 2021. No se evidencia cronograma l cual se hace referencia, es importante cumplir con la descripción de la acción y el indicador descrito. Continúa en proceso.</t>
    </r>
  </si>
  <si>
    <r>
      <rPr>
        <b/>
        <sz val="10"/>
        <rFont val="Arial"/>
        <family val="2"/>
      </rPr>
      <t>26/07/2022:</t>
    </r>
    <r>
      <rPr>
        <sz val="10"/>
        <rFont val="Arial"/>
        <family val="2"/>
      </rPr>
      <t xml:space="preserve"> No se evidencia seguimiento a este hallazgo, se da por cerrada incumplida y se validará en el marco de la auditoría de los anexos 1,3 de la resolución 1519 programada para agosto y septiembre de 2022.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t>
    </r>
    <r>
      <rPr>
        <b/>
        <sz val="10"/>
        <rFont val="Arial"/>
        <family val="2"/>
      </rPr>
      <t xml:space="preserve">24, 25, 27 de septiembre </t>
    </r>
    <r>
      <rPr>
        <sz val="10"/>
        <rFont val="Arial"/>
        <family val="2"/>
      </rPr>
      <t>conforme a plan de auditoría conforme al plan de auditoría (Rad. UAESP 20211100041293) de 31 agosto de 2021. No se evidencia seguimiento de este hallazgo para esta evaluación.</t>
    </r>
  </si>
  <si>
    <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color rgb="FF000000"/>
        <rFont val="Arial"/>
        <family val="2"/>
      </rPr>
      <t>02/01/2023:</t>
    </r>
    <r>
      <rPr>
        <sz val="10"/>
        <color rgb="FF000000"/>
        <rFont val="Arial"/>
        <family val="2"/>
      </rPr>
      <t xml:space="preserve"> La SAL presenta mediante memorando No,. 20226000074203 a la OTIC las evidencias que dan cuenta de la modificación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</si>
  <si>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r>
      <rPr>
        <b/>
        <sz val="10"/>
        <rFont val="Arial"/>
        <family val="2"/>
      </rPr>
      <t>04/01/2023:</t>
    </r>
    <r>
      <rPr>
        <sz val="10"/>
        <rFont val="Arial"/>
        <family val="2"/>
      </rPr>
      <t xml:space="preserve"> Se evidencia memorando de SAL, radicado 20226000074203 del 5 de diciembre de 2022, con los ajustes que se realizaron al contrato para seguridad de la información, igualmente se evidencia contratos con la cláusula incorporada.</t>
    </r>
    <r>
      <rPr>
        <b/>
        <i/>
        <sz val="10"/>
        <rFont val="Arial"/>
        <family val="2"/>
      </rPr>
      <t xml:space="preserve"> Se recomienda cierre del hallazgo.</t>
    </r>
    <r>
      <rPr>
        <sz val="10"/>
        <rFont val="Arial"/>
        <family val="2"/>
      </rPr>
      <t xml:space="preserve">
</t>
    </r>
    <r>
      <rPr>
        <b/>
        <sz val="10"/>
        <rFont val="Arial"/>
        <family val="2"/>
      </rPr>
      <t xml:space="preserve">25/10/2022: </t>
    </r>
    <r>
      <rPr>
        <sz val="10"/>
        <rFont val="Arial"/>
        <family val="2"/>
      </rPr>
      <t>El proceso no presenta autoevaluación; sin embargo se encuentra dentro de fecha de proceso, se validará en el próximo seguimiento.</t>
    </r>
    <r>
      <rPr>
        <b/>
        <i/>
        <sz val="10"/>
        <rFont val="Arial"/>
        <family val="2"/>
      </rPr>
      <t xml:space="preserve"> Continúa en proceso</t>
    </r>
    <r>
      <rPr>
        <sz val="10"/>
        <rFont val="Arial"/>
        <family val="2"/>
      </rPr>
      <t xml:space="preserve">.
</t>
    </r>
    <r>
      <rPr>
        <b/>
        <sz val="10"/>
        <rFont val="Arial"/>
        <family val="2"/>
      </rPr>
      <t>26/07/2022:</t>
    </r>
    <r>
      <rPr>
        <sz val="10"/>
        <rFont val="Arial"/>
        <family val="2"/>
      </rPr>
      <t xml:space="preserve"> 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</si>
  <si>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r>
      <rPr>
        <b/>
        <sz val="10"/>
        <rFont val="Arial"/>
        <family val="2"/>
      </rPr>
      <t xml:space="preserve">25/10/2022: </t>
    </r>
    <r>
      <rPr>
        <sz val="10"/>
        <rFont val="Arial"/>
        <family val="2"/>
      </rPr>
      <t xml:space="preserve">Se evidencia manual de política v3, en su capítulo 7.3 Seguridad de la Información para el trabajo remoto, donde establece los lineamientos a seguir.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</si>
  <si>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r>
      <rPr>
        <b/>
        <sz val="10"/>
        <rFont val="Arial"/>
        <family val="2"/>
      </rPr>
      <t xml:space="preserve">04/01/2023: </t>
    </r>
    <r>
      <rPr>
        <sz val="10"/>
        <rFont val="Arial"/>
        <family val="2"/>
      </rPr>
      <t>Se evidencia documento de plan de continuidad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t>
    </r>
    <r>
      <rPr>
        <b/>
        <sz val="10"/>
        <rFont val="Arial"/>
        <family val="2"/>
      </rPr>
      <t>25/10/2022:</t>
    </r>
    <r>
      <rPr>
        <sz val="10"/>
        <rFont val="Arial"/>
        <family val="2"/>
      </rPr>
      <t xml:space="preserve">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
</t>
    </r>
    <r>
      <rPr>
        <sz val="10"/>
        <rFont val="Arial"/>
        <family val="2"/>
      </rPr>
      <t xml:space="preserve">
</t>
    </r>
    <r>
      <rPr>
        <b/>
        <sz val="10"/>
        <rFont val="Arial"/>
        <family val="2"/>
      </rPr>
      <t>26/07/2022:</t>
    </r>
    <r>
      <rPr>
        <sz val="10"/>
        <rFont val="Arial"/>
        <family val="2"/>
      </rPr>
      <t xml:space="preserve"> No se presenta autoevaluación por parte del proceso, sin embargo, aún se encuentra en fecha de cumplimiento, por lo tanto, se validará en el marco de la auditoría de MSPI programada para octubre-noviembre en el PAA. Continúa en proceso.
</t>
    </r>
    <r>
      <rPr>
        <b/>
        <sz val="10"/>
        <rFont val="Arial"/>
        <family val="2"/>
      </rPr>
      <t xml:space="preserve">20/04/2022: </t>
    </r>
    <r>
      <rPr>
        <sz val="10"/>
        <rFont val="Arial"/>
        <family val="2"/>
      </rPr>
      <t>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</si>
  <si>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r>
      <rPr>
        <b/>
        <sz val="10"/>
        <rFont val="Arial"/>
        <family val="2"/>
      </rPr>
      <t>25/10/2022:</t>
    </r>
    <r>
      <rPr>
        <sz val="10"/>
        <rFont val="Arial"/>
        <family val="2"/>
      </rPr>
      <t xml:space="preserve">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 xml:space="preserve">Cerrada incumplida.
</t>
    </r>
    <r>
      <rPr>
        <sz val="10"/>
        <rFont val="Arial"/>
        <family val="2"/>
      </rPr>
      <t xml:space="preserve">
</t>
    </r>
    <r>
      <rPr>
        <b/>
        <sz val="10"/>
        <rFont val="Arial"/>
        <family val="2"/>
      </rPr>
      <t>26/07/2022:</t>
    </r>
    <r>
      <rPr>
        <sz val="10"/>
        <rFont val="Arial"/>
        <family val="2"/>
      </rPr>
      <t xml:space="preserve"> Con base en la solicitud por parte de OTIC se amplia la fecha de terminación para ejecución de la acción quedando para 31/12/2022, continúa en proceso.
</t>
    </r>
    <r>
      <rPr>
        <b/>
        <sz val="10"/>
        <rFont val="Arial"/>
        <family val="2"/>
      </rPr>
      <t>20/04/2022:</t>
    </r>
    <r>
      <rPr>
        <sz val="10"/>
        <rFont val="Arial"/>
        <family val="2"/>
      </rPr>
      <t xml:space="preserve">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</si>
  <si>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r>
      <rPr>
        <b/>
        <sz val="10"/>
        <rFont val="Arial"/>
        <family val="2"/>
      </rPr>
      <t xml:space="preserve">25/10/2022: </t>
    </r>
    <r>
      <rPr>
        <sz val="10"/>
        <rFont val="Arial"/>
        <family val="2"/>
      </rPr>
      <t xml:space="preserve">El proceso no presenta autoevaluación, ni evidencias del documento que hace referencia en la descripción de la acción, por lo tanto, se valida nuevamente en el marco de la auditoría de MSPI.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avance de la acción, como aún se encuentra en términos de fecha, se validará en el próximo seguimiento de PMI.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</si>
  <si>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r>
      <rPr>
        <b/>
        <sz val="10"/>
        <rFont val="Arial"/>
        <family val="2"/>
      </rPr>
      <t xml:space="preserve">25/10/2022: </t>
    </r>
    <r>
      <rPr>
        <sz val="10"/>
        <rFont val="Arial"/>
        <family val="2"/>
      </rPr>
      <t xml:space="preserve">Se evidencia matriz de roles y perfiles de los sistemas que actualmente están en producción como es SI CAPITAL, ORFEO, por lo tanto, se da cierre del hallazgo. </t>
    </r>
    <r>
      <rPr>
        <b/>
        <i/>
        <sz val="10"/>
        <rFont val="Arial"/>
        <family val="2"/>
      </rPr>
      <t xml:space="preserve">Se recomienda el cierre del hallazgo.
</t>
    </r>
    <r>
      <rPr>
        <sz val="10"/>
        <rFont val="Arial"/>
        <family val="2"/>
      </rPr>
      <t xml:space="preserve">
</t>
    </r>
    <r>
      <rPr>
        <b/>
        <sz val="10"/>
        <rFont val="Arial"/>
        <family val="2"/>
      </rPr>
      <t xml:space="preserve">26/07/2022: </t>
    </r>
    <r>
      <rPr>
        <sz val="10"/>
        <rFont val="Arial"/>
        <family val="2"/>
      </rPr>
      <t xml:space="preserve">No se presenta avance en la acción, sin embargo, se encuentra en términos de fecha, por lo tanto, se validará en el próximo seguimiento. Continúa en proceso.
</t>
    </r>
    <r>
      <rPr>
        <b/>
        <sz val="10"/>
        <rFont val="Arial"/>
        <family val="2"/>
      </rPr>
      <t xml:space="preserve">20/04/2022: </t>
    </r>
    <r>
      <rPr>
        <sz val="10"/>
        <rFont val="Arial"/>
        <family val="2"/>
      </rPr>
      <t>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</si>
  <si>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r>
      <rPr>
        <b/>
        <sz val="10"/>
        <rFont val="Arial"/>
        <family val="2"/>
      </rPr>
      <t xml:space="preserve">25/10/2022: </t>
    </r>
    <r>
      <rPr>
        <sz val="10"/>
        <rFont val="Arial"/>
        <family val="2"/>
      </rPr>
      <t xml:space="preserve">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cumplimiento de la acción, y se encuentra con fecha vigente, se validará en el próximo seguimiento en el mes de octubre.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</si>
  <si>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r>
      <rPr>
        <b/>
        <sz val="10"/>
        <rFont val="Arial"/>
        <family val="2"/>
      </rPr>
      <t xml:space="preserve">26/10/2022: </t>
    </r>
    <r>
      <rPr>
        <sz val="10"/>
        <rFont val="Arial"/>
        <family val="2"/>
      </rPr>
      <t xml:space="preserve">Se evidencia documentación de teletrabajo, igualmente, el acuerdo de teletrabajo donde incluya ítem de  seguridad de la información  para servidores públicos se validará en el marco de la auditoría de MSPI.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Se evidencia documento general para el tema de configuración de red elaborado en abril/22, sin embargo, no se evidencia aún los diferentes controles que se deban tener para equipos en modalidad BYOD. Continúa en proceso.
</t>
    </r>
    <r>
      <rPr>
        <b/>
        <sz val="10"/>
        <rFont val="Arial"/>
        <family val="2"/>
      </rPr>
      <t xml:space="preserve">20/04/2022: </t>
    </r>
    <r>
      <rPr>
        <sz val="10"/>
        <rFont val="Arial"/>
        <family val="2"/>
      </rPr>
      <t>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</si>
  <si>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r>
      <rPr>
        <b/>
        <sz val="10"/>
        <rFont val="Arial"/>
        <family val="2"/>
      </rPr>
      <t xml:space="preserve">26/10/2022: </t>
    </r>
    <r>
      <rPr>
        <sz val="10"/>
        <rFont val="Arial"/>
        <family val="2"/>
      </rPr>
      <t xml:space="preserve">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 xml:space="preserve">Se recomienda cierre del hallazgo.
</t>
    </r>
    <r>
      <rPr>
        <sz val="10"/>
        <rFont val="Arial"/>
        <family val="2"/>
      </rPr>
      <t xml:space="preserve">
</t>
    </r>
    <r>
      <rPr>
        <b/>
        <sz val="10"/>
        <rFont val="Arial"/>
        <family val="2"/>
      </rPr>
      <t>28/07/2022:</t>
    </r>
    <r>
      <rPr>
        <sz val="10"/>
        <rFont val="Arial"/>
        <family val="2"/>
      </rPr>
      <t xml:space="preserve"> No se evidencia avance del tema, sin embargo, como se encuentra en fecha de proceso se validará nuevamente en el próximo seguimiento del PMI. Continúa en proceso.
</t>
    </r>
    <r>
      <rPr>
        <b/>
        <sz val="10"/>
        <rFont val="Arial"/>
        <family val="2"/>
      </rPr>
      <t xml:space="preserve">20/04/2022: </t>
    </r>
    <r>
      <rPr>
        <sz val="10"/>
        <rFont val="Arial"/>
        <family val="2"/>
      </rPr>
      <t>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</si>
  <si>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r>
      <rPr>
        <b/>
        <sz val="10"/>
        <rFont val="Arial"/>
        <family val="2"/>
      </rPr>
      <t>26/10/2022:</t>
    </r>
    <r>
      <rPr>
        <sz val="10"/>
        <rFont val="Arial"/>
        <family val="2"/>
      </rPr>
      <t xml:space="preserve"> Se evidencia informes de restauración de agosto y septiembre, en el marco de la auditoría de MSP se validará en sitio dichas evidencias.</t>
    </r>
    <r>
      <rPr>
        <b/>
        <i/>
        <sz val="10"/>
        <rFont val="Arial"/>
        <family val="2"/>
      </rPr>
      <t xml:space="preserve"> Se recomienda el cierre del hallazgo.
</t>
    </r>
    <r>
      <rPr>
        <sz val="10"/>
        <rFont val="Arial"/>
        <family val="2"/>
      </rPr>
      <t xml:space="preserve">
</t>
    </r>
    <r>
      <rPr>
        <b/>
        <sz val="10"/>
        <rFont val="Arial"/>
        <family val="2"/>
      </rPr>
      <t xml:space="preserve">28/07/2022: </t>
    </r>
    <r>
      <rPr>
        <sz val="10"/>
        <rFont val="Arial"/>
        <family val="2"/>
      </rPr>
      <t xml:space="preserve">No se evidencia cronograma de pruebas de restauración, se validará nuevamente en el próximo seguimiento del PMI. Continúa en proceso.
</t>
    </r>
    <r>
      <rPr>
        <b/>
        <sz val="10"/>
        <rFont val="Arial"/>
        <family val="2"/>
      </rPr>
      <t>20/04/2022:</t>
    </r>
    <r>
      <rPr>
        <sz val="10"/>
        <rFont val="Arial"/>
        <family val="2"/>
      </rPr>
      <t xml:space="preserve">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</si>
  <si>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r>
      <rPr>
        <b/>
        <sz val="10"/>
        <rFont val="Arial"/>
        <family val="2"/>
      </rPr>
      <t>04/01/2023:</t>
    </r>
    <r>
      <rPr>
        <sz val="10"/>
        <rFont val="Arial"/>
        <family val="2"/>
      </rPr>
      <t xml:space="preserve">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t>
    </r>
    <r>
      <rPr>
        <b/>
        <sz val="10"/>
        <rFont val="Arial"/>
        <family val="2"/>
      </rPr>
      <t>26/10/2022:</t>
    </r>
    <r>
      <rPr>
        <sz val="10"/>
        <rFont val="Arial"/>
        <family val="2"/>
      </rPr>
      <t xml:space="preserve">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xml:space="preserve">.
</t>
    </r>
    <r>
      <rPr>
        <b/>
        <sz val="10"/>
        <rFont val="Arial"/>
        <family val="2"/>
      </rPr>
      <t>28/07/2022:</t>
    </r>
    <r>
      <rPr>
        <sz val="10"/>
        <rFont val="Arial"/>
        <family val="2"/>
      </rPr>
      <t xml:space="preserve"> No se presenta evidencia de la autoevaluación, como se encuentra en fechas de ejecución se validará nuevamente en el próximo seguimiento del PMI. Continúa en proceso.
</t>
    </r>
    <r>
      <rPr>
        <b/>
        <sz val="10"/>
        <rFont val="Arial"/>
        <family val="2"/>
      </rPr>
      <t xml:space="preserve">20/04/2022: </t>
    </r>
    <r>
      <rPr>
        <sz val="10"/>
        <rFont val="Arial"/>
        <family val="2"/>
      </rPr>
      <t>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</si>
  <si>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r>
      <rPr>
        <b/>
        <sz val="10"/>
        <rFont val="Arial"/>
        <family val="2"/>
      </rPr>
      <t xml:space="preserve">26/10/2022: </t>
    </r>
    <r>
      <rPr>
        <sz val="10"/>
        <rFont val="Arial"/>
        <family val="2"/>
      </rPr>
      <t xml:space="preserve">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t>
    </r>
    <r>
      <rPr>
        <b/>
        <sz val="10"/>
        <rFont val="Arial"/>
        <family val="2"/>
      </rPr>
      <t xml:space="preserve">28/07/2022: </t>
    </r>
    <r>
      <rPr>
        <sz val="10"/>
        <rFont val="Arial"/>
        <family val="2"/>
      </rPr>
      <t>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</si>
  <si>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r>
      <rPr>
        <b/>
        <sz val="10"/>
        <rFont val="Arial"/>
        <family val="2"/>
      </rPr>
      <t xml:space="preserve">26/10/2022: </t>
    </r>
    <r>
      <rPr>
        <sz val="10"/>
        <rFont val="Arial"/>
        <family val="2"/>
      </rPr>
      <t xml:space="preserve">No se evidencian acciones a lugar es así que se volverá a validar en el marco de la auditoría del MSPI por cuanto ya se encuentra fuera de fechas de cumplimiento de esta acción. </t>
    </r>
    <r>
      <rPr>
        <b/>
        <i/>
        <sz val="10"/>
        <rFont val="Arial"/>
        <family val="2"/>
      </rPr>
      <t xml:space="preserve">Cerrada incumplida.
</t>
    </r>
    <r>
      <rPr>
        <sz val="10"/>
        <rFont val="Arial"/>
        <family val="2"/>
      </rPr>
      <t xml:space="preserve">
</t>
    </r>
    <r>
      <rPr>
        <b/>
        <sz val="10"/>
        <rFont val="Arial"/>
        <family val="2"/>
      </rPr>
      <t xml:space="preserve">28/07/2022: </t>
    </r>
    <r>
      <rPr>
        <sz val="10"/>
        <rFont val="Arial"/>
        <family val="2"/>
      </rPr>
      <t xml:space="preserve">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t>
    </r>
    <r>
      <rPr>
        <b/>
        <sz val="10"/>
        <rFont val="Arial"/>
        <family val="2"/>
      </rPr>
      <t>17, 18, 19 enero</t>
    </r>
    <r>
      <rPr>
        <sz val="10"/>
        <rFont val="Arial"/>
        <family val="2"/>
      </rPr>
      <t xml:space="preserve"> Conforme a plan de auditoría conforme al plan de auditoría (Rad. UAESP 20211100069763) de 29 diciembre de 2021. El proceso no presenta Autoevaluación toda vez que son resultado de auditoría realizada en noviembre/2021.</t>
    </r>
  </si>
  <si>
    <r>
      <rPr>
        <b/>
        <sz val="10"/>
        <rFont val="Arial"/>
        <family val="2"/>
      </rPr>
      <t>04/01/2023:</t>
    </r>
    <r>
      <rPr>
        <sz val="10"/>
        <rFont val="Arial"/>
        <family val="2"/>
      </rPr>
      <t xml:space="preserve">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t>
    </r>
    <r>
      <rPr>
        <b/>
        <sz val="10"/>
        <rFont val="Arial"/>
        <family val="2"/>
      </rPr>
      <t xml:space="preserve">26/10/2022: </t>
    </r>
    <r>
      <rPr>
        <sz val="10"/>
        <rFont val="Arial"/>
        <family val="2"/>
      </rPr>
      <t xml:space="preserve">Se realizará seguimiento de PMI, para la vigencia de diciembre de 2022, aún se encuentra dentro de fechas de ejecución. </t>
    </r>
    <r>
      <rPr>
        <b/>
        <i/>
        <sz val="10"/>
        <rFont val="Arial"/>
        <family val="2"/>
      </rPr>
      <t xml:space="preserve">Continúa en proceso.
</t>
    </r>
    <r>
      <rPr>
        <sz val="10"/>
        <rFont val="Arial"/>
        <family val="2"/>
      </rPr>
      <t xml:space="preserve">
</t>
    </r>
    <r>
      <rPr>
        <b/>
        <sz val="10"/>
        <rFont val="Arial"/>
        <family val="2"/>
      </rPr>
      <t>28/07/2022:</t>
    </r>
    <r>
      <rPr>
        <sz val="10"/>
        <rFont val="Arial"/>
        <family val="2"/>
      </rPr>
      <t xml:space="preserve"> Se realizará seguimiento de PMI, en la fecha programada para octubre/2022, en el marco del PAA.</t>
    </r>
  </si>
  <si>
    <r>
      <t>29-07-2022</t>
    </r>
    <r>
      <rPr>
        <sz val="10"/>
        <rFont val="Arial"/>
        <family val="2"/>
      </rPr>
      <t>: Se realizará seguimiento en el mes de octubre, debido a que el plan de mejoramiento fue radicado en el mes de julio de 2022.</t>
    </r>
    <r>
      <rPr>
        <b/>
        <sz val="10"/>
        <rFont val="Arial"/>
        <family val="2"/>
      </rPr>
      <t xml:space="preserve">
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</si>
  <si>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r>
      <rPr>
        <b/>
        <sz val="10"/>
        <rFont val="Arial"/>
        <family val="2"/>
      </rPr>
      <t xml:space="preserve">29-07-2022: </t>
    </r>
    <r>
      <rPr>
        <sz val="10"/>
        <rFont val="Arial"/>
        <family val="2"/>
      </rPr>
      <t xml:space="preserve">Se realizará seguimiento en el mes de octubre, debido a que el plan de mejoramiento fue radicado en el mes de julio de 2022.
</t>
    </r>
    <r>
      <rPr>
        <b/>
        <sz val="10"/>
        <rFont val="Arial"/>
        <family val="2"/>
      </rPr>
      <t>28/10/2022:</t>
    </r>
    <r>
      <rPr>
        <sz val="10"/>
        <rFont val="Arial"/>
        <family val="2"/>
      </rPr>
      <t xml:space="preserve">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
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</si>
  <si>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</si>
  <si>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y la información se encuentra acorde y completa para los 4 cementerios del Distrito. Se procede a dar cierre a la presente acción.</t>
    </r>
  </si>
  <si>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Se procede al cierre de la presente acción.</t>
    </r>
  </si>
  <si>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b/>
        <sz val="10"/>
        <rFont val="Arial"/>
        <family val="2"/>
      </rPr>
      <t xml:space="preserve">
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</si>
  <si>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</si>
  <si>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r>
      <t>25/04/2022.</t>
    </r>
    <r>
      <rPr>
        <sz val="10"/>
        <color rgb="FF000000"/>
        <rFont val="Arial"/>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ACCIÓN EN EJECUCIÓN</t>
    </r>
    <r>
      <rPr>
        <b/>
        <sz val="10"/>
        <rFont val="Arial"/>
        <family val="2"/>
      </rPr>
      <t xml:space="preserve">
07/07/2022</t>
    </r>
    <r>
      <rPr>
        <sz val="10"/>
        <color rgb="FF000000"/>
        <rFont val="Arial"/>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ACCIÓN EN EJECUCIÓN</t>
    </r>
    <r>
      <rPr>
        <b/>
        <sz val="10"/>
        <rFont val="Arial"/>
        <family val="2"/>
      </rPr>
      <t xml:space="preserve">
13/10/2022.</t>
    </r>
    <r>
      <rPr>
        <sz val="10"/>
        <color rgb="FF000000"/>
        <rFont val="Arial"/>
        <family val="2"/>
      </rPr>
      <t xml:space="preserve"> Se adjunta evidencia de la reunión adelantada el 26 de agosto de 2022. ACCIÓN EN EJECUCIÓN</t>
    </r>
    <r>
      <rPr>
        <b/>
        <sz val="10"/>
        <rFont val="Arial"/>
        <family val="2"/>
      </rPr>
      <t xml:space="preserve">
12/12/2022:</t>
    </r>
    <r>
      <rPr>
        <sz val="10"/>
        <color rgb="FF000000"/>
        <rFont val="Arial"/>
        <family val="2"/>
      </rPr>
      <t xml:space="preserve"> Se adjunta  evidencia de la reunión  realizada el  08 de noviembre de 2022..</t>
    </r>
    <r>
      <rPr>
        <b/>
        <sz val="10"/>
        <rFont val="Arial"/>
        <family val="2"/>
      </rPr>
      <t xml:space="preserve">
CONCLUSIÓN</t>
    </r>
    <r>
      <rPr>
        <sz val="10"/>
        <color rgb="FF000000"/>
        <rFont val="Arial"/>
        <family val="2"/>
      </rPr>
      <t xml:space="preserve">:  Se dio cumplimiento a la acción se solicitara el cierre a la OCI. </t>
    </r>
    <r>
      <rPr>
        <b/>
        <sz val="10"/>
        <rFont val="Arial"/>
        <family val="2"/>
      </rPr>
      <t xml:space="preserve">ACCIÓN CUMPLIDA </t>
    </r>
  </si>
  <si>
    <r>
      <t xml:space="preserve">31/07/2022 (EJBC).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 xml:space="preserve">Según la autoevaluación de la SAL, la acción se encuentra en ejecución; como evidencias se presenta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19/04/2023 (EJBC). </t>
    </r>
    <r>
      <rPr>
        <sz val="10"/>
        <rFont val="Arial"/>
        <family val="2"/>
      </rPr>
      <t xml:space="preserve">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</si>
  <si>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t xml:space="preserve">31/07/2022 (EJBC). </t>
    </r>
    <r>
      <rPr>
        <sz val="10"/>
        <color rgb="FF000000"/>
        <rFont val="Arial"/>
        <family val="2"/>
      </rPr>
      <t>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(EJBC). </t>
    </r>
    <r>
      <rPr>
        <sz val="10"/>
        <rFont val="Arial"/>
        <family val="2"/>
      </rPr>
      <t xml:space="preserve">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19/04/2023 (EJBC). </t>
    </r>
    <r>
      <rPr>
        <sz val="10"/>
        <rFont val="Arial"/>
        <family val="2"/>
      </rPr>
      <t xml:space="preserve">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</si>
  <si>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0"/>
        <color rgb="FF000000"/>
        <rFont val="Arial"/>
        <family val="2"/>
      </rPr>
      <t xml:space="preserve">
Recomendación:
Continuar con las capacitaciones de gestión del riesgo, en especial la de identificación y valoración de los riesgos de seguridad y privacidad de la información de los procesos tanto misionales como de apoyo.</t>
    </r>
  </si>
  <si>
    <r>
      <rPr>
        <b/>
        <sz val="10"/>
        <rFont val="Arial"/>
        <family val="2"/>
      </rPr>
      <t>24/04/2023</t>
    </r>
    <r>
      <rPr>
        <sz val="10"/>
        <rFont val="Arial"/>
        <family val="2"/>
      </rPr>
      <t xml:space="preserve">:: Se evidencia documentos de capacitación de enero de 2023 sobre Riesgos de Seguridad de la Información cumpliendo con la acción, su aplicabilidad se validará en el seguimiento a riesgos. </t>
    </r>
    <r>
      <rPr>
        <b/>
        <i/>
        <sz val="10"/>
        <rFont val="Arial"/>
        <family val="2"/>
      </rPr>
      <t xml:space="preserve">Se recomienda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t>
    </r>
    <r>
      <rPr>
        <b/>
        <i/>
        <sz val="10"/>
        <rFont val="Arial"/>
        <family val="2"/>
      </rPr>
      <t xml:space="preserve">Continúa en proceso.
</t>
    </r>
    <r>
      <rPr>
        <b/>
        <sz val="10"/>
        <rFont val="Arial"/>
        <family val="2"/>
      </rPr>
      <t xml:space="preserve">
26/10/2022: </t>
    </r>
    <r>
      <rPr>
        <sz val="10"/>
        <rFont val="Arial"/>
        <family val="2"/>
      </rPr>
      <t>Como esta acción se encuentra dentro de fechas de ejecución, se realizará seguimiento con base en el PAA en diciembre de 2022.</t>
    </r>
    <r>
      <rPr>
        <b/>
        <i/>
        <sz val="10"/>
        <rFont val="Arial"/>
        <family val="2"/>
      </rPr>
      <t xml:space="preserve"> Continúa en proceso.
</t>
    </r>
  </si>
  <si>
    <r>
      <rPr>
        <b/>
        <sz val="10"/>
        <rFont val="Arial"/>
        <family val="2"/>
      </rPr>
      <t xml:space="preserve"> 26/10/2022: </t>
    </r>
    <r>
      <rPr>
        <sz val="10"/>
        <rFont val="Arial"/>
        <family val="2"/>
      </rPr>
      <t xml:space="preserve">Se evidencia cronograma de desarrollo de NFU actualizado a la fecha de octubre, sin embargo su cumplimiento se validará en el marco de la auditoría de MSP. </t>
    </r>
    <r>
      <rPr>
        <b/>
        <i/>
        <sz val="10"/>
        <rFont val="Arial"/>
        <family val="2"/>
      </rPr>
      <t>Se recomienda cierre del hallazgo.</t>
    </r>
  </si>
  <si>
    <r>
      <rPr>
        <b/>
        <sz val="10"/>
        <rFont val="Arial"/>
        <family val="2"/>
      </rPr>
      <t xml:space="preserve">24/10/2022 (EJBC). </t>
    </r>
    <r>
      <rPr>
        <sz val="10"/>
        <rFont val="Arial"/>
        <family val="2"/>
      </rPr>
      <t>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</si>
  <si>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r>
      <rPr>
        <b/>
        <sz val="10"/>
        <rFont val="Arial"/>
        <family val="2"/>
      </rPr>
      <t xml:space="preserve">24/10/2022 (EJBC). </t>
    </r>
    <r>
      <rPr>
        <sz val="10"/>
        <rFont val="Arial"/>
        <family val="2"/>
      </rPr>
      <t xml:space="preserve">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</si>
  <si>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r>
      <rPr>
        <b/>
        <sz val="10"/>
        <rFont val="Arial"/>
        <family val="2"/>
      </rPr>
      <t>24/10/2022 (EJBC).</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Teniendo en cuenta lo indicado por la OACRI, se procede al cierre sin tratamiento de la acción.</t>
    </r>
  </si>
  <si>
    <r>
      <rPr>
        <b/>
        <sz val="10"/>
        <rFont val="Arial"/>
        <family val="2"/>
      </rPr>
      <t>24/10/2022 (EJBC).</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Teniendo en cuenta lo indicado por la OACRI, se procede al cierre sin tratamiento de la acción.</t>
    </r>
  </si>
  <si>
    <r>
      <rPr>
        <b/>
        <sz val="10"/>
        <rFont val="Arial"/>
        <family val="2"/>
      </rPr>
      <t>24/10/2022 (EJBC).</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Teniendo en cuenta lo indicado por la OACRI, se procede al cierre sin tratamiento de la acción.</t>
    </r>
  </si>
  <si>
    <r>
      <rPr>
        <b/>
        <sz val="10"/>
        <rFont val="Arial"/>
        <family val="2"/>
      </rPr>
      <t>20/07/2023:</t>
    </r>
    <r>
      <rPr>
        <sz val="10"/>
        <rFont val="Arial"/>
        <family val="2"/>
      </rPr>
      <t xml:space="preserve"> A la fecha de corte del seguimiento, no se ha cumplido la actividad, para el siguiente seguimiento se dará por cerrada de acuerdo al reporte realizado por el proceso, junto con la evidencia que remita.
</t>
    </r>
    <r>
      <rPr>
        <b/>
        <sz val="10"/>
        <rFont val="Arial"/>
        <family val="2"/>
      </rPr>
      <t xml:space="preserve">Acción Cerrada cumplida </t>
    </r>
    <r>
      <rPr>
        <sz val="10"/>
        <rFont val="Arial"/>
        <family val="2"/>
      </rPr>
      <t>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t>
    </r>
  </si>
  <si>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</si>
  <si>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</si>
  <si>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</si>
  <si>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r>
      <t>Fo</t>
    </r>
    <r>
      <rPr>
        <sz val="10"/>
        <color rgb="FF262626"/>
        <rFont val="Arial"/>
        <family val="2"/>
      </rPr>
      <t>rmato de solicitud de actualizació</t>
    </r>
    <r>
      <rPr>
        <sz val="10"/>
        <rFont val="Arial"/>
        <family val="2"/>
      </rPr>
      <t xml:space="preserve">n de documentos </t>
    </r>
  </si>
  <si>
    <r>
      <rPr>
        <b/>
        <sz val="10"/>
        <rFont val="Arial"/>
        <family val="2"/>
      </rPr>
      <t xml:space="preserve">26/04/2023: </t>
    </r>
    <r>
      <rPr>
        <sz val="10"/>
        <rFont val="Arial"/>
        <family val="2"/>
      </rPr>
      <t xml:space="preserve">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 xml:space="preserve">24/07/2023: Acción cerrada cumplida - </t>
    </r>
    <r>
      <rPr>
        <sz val="10"/>
        <rFont val="Arial"/>
        <family val="2"/>
      </rPr>
      <t>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</si>
  <si>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r>
      <rPr>
        <b/>
        <sz val="10"/>
        <rFont val="Arial"/>
        <family val="2"/>
      </rPr>
      <t>26/04/2023:</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</si>
  <si>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r>
      <rPr>
        <b/>
        <sz val="10"/>
        <rFont val="Arial"/>
        <family val="2"/>
      </rPr>
      <t>26/04/2023:</t>
    </r>
    <r>
      <rPr>
        <sz val="10"/>
        <rFont val="Arial"/>
        <family val="2"/>
      </rPr>
      <t xml:space="preserve">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24/07/2023:</t>
    </r>
    <r>
      <rPr>
        <sz val="10"/>
        <rFont val="Arial"/>
        <family val="2"/>
      </rPr>
      <t xml:space="preserve"> </t>
    </r>
    <r>
      <rPr>
        <b/>
        <sz val="10"/>
        <rFont val="Arial"/>
        <family val="2"/>
      </rPr>
      <t>Acción cerrada cumplida -</t>
    </r>
    <r>
      <rPr>
        <sz val="10"/>
        <rFont val="Arial"/>
        <family val="2"/>
      </rPr>
      <t xml:space="preserve">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</si>
  <si>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r>
      <rPr>
        <b/>
        <sz val="10"/>
        <rFont val="Arial"/>
        <family val="2"/>
      </rPr>
      <t xml:space="preserve">26/04/2023: </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</si>
  <si>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r>
      <t>8/03/2023:</t>
    </r>
    <r>
      <rPr>
        <sz val="10"/>
        <rFont val="Arial"/>
        <family val="2"/>
      </rPr>
      <t xml:space="preserve"> El 16/02/2023 se llevó a cabo la reunión de la cual trata la presente acción, entre personal de la OAP y la </t>
    </r>
    <r>
      <rPr>
        <sz val="10"/>
        <color theme="1"/>
        <rFont val="Arial"/>
        <family val="2"/>
      </rPr>
      <t>Subdirección de Asuntos Legales . Se adjunta evidencia</t>
    </r>
    <r>
      <rPr>
        <sz val="10"/>
        <rFont val="Arial"/>
        <family val="2"/>
      </rPr>
      <t xml:space="preserve"> </t>
    </r>
    <r>
      <rPr>
        <b/>
        <sz val="10"/>
        <rFont val="Arial"/>
        <family val="2"/>
      </rPr>
      <t xml:space="preserve">ACCIÓN CUMPLIDA. </t>
    </r>
    <r>
      <rPr>
        <sz val="10"/>
        <rFont val="Arial"/>
        <family val="2"/>
      </rPr>
      <t>Se solicita a la OCI valorar el cierre de la presente acción.</t>
    </r>
  </si>
  <si>
    <r>
      <rPr>
        <b/>
        <sz val="10"/>
        <rFont val="Arial"/>
        <family val="2"/>
      </rPr>
      <t>26/04/2023:</t>
    </r>
    <r>
      <rPr>
        <sz val="10"/>
        <rFont val="Arial"/>
        <family val="2"/>
      </rPr>
      <t xml:space="preserve"> Acción cerrada cumplida. El proceso realiza las actividades propuestas en el plan de mejoramiento y remite la evidencia a la Oficina de Control Interno.</t>
    </r>
  </si>
  <si>
    <r>
      <t xml:space="preserve">"13/04/2023 </t>
    </r>
    <r>
      <rPr>
        <sz val="10"/>
        <rFont val="Arial"/>
        <family val="2"/>
      </rPr>
      <t>Teniendo en cuenta que actualmente se está trabajando en  el nuevo manual de contratación de la Unidad, 
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t>
    </r>
    <r>
      <rPr>
        <b/>
        <sz val="10"/>
        <rFont val="Arial"/>
        <family val="2"/>
      </rPr>
      <t xml:space="preserve">
11/07/2023: </t>
    </r>
    <r>
      <rPr>
        <sz val="10"/>
        <rFont val="Arial"/>
        <family val="2"/>
      </rPr>
      <t>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dio cumplimiento a la acción y al indicador, en consecuencia  se solicita a la OCI, valorar el cierre de la presente acción. ACCION CUMPLIDA. "</t>
    </r>
  </si>
  <si>
    <r>
      <rPr>
        <b/>
        <sz val="10"/>
        <rFont val="Arial"/>
        <family val="2"/>
      </rPr>
      <t xml:space="preserve">26/04/2023: </t>
    </r>
    <r>
      <rPr>
        <sz val="10"/>
        <rFont val="Arial"/>
        <family val="2"/>
      </rPr>
      <t xml:space="preserve">El proceso adelanta la acción y remite la evidencia a la Oficina de Control Interno. Se realizará seguimiento en el mes de Julio, debido a que la actividad está propuesta para abril de 2023.
Se le recomienda al proceso realizar las acciones pertinentes para dar cumplimiento a esta actividad lo antes posible.
</t>
    </r>
    <r>
      <rPr>
        <b/>
        <sz val="10"/>
        <rFont val="Arial"/>
        <family val="2"/>
      </rPr>
      <t>14/07/2023:</t>
    </r>
    <r>
      <rPr>
        <sz val="10"/>
        <rFont val="Arial"/>
        <family val="2"/>
      </rPr>
      <t xml:space="preserve"> </t>
    </r>
    <r>
      <rPr>
        <b/>
        <sz val="10"/>
        <rFont val="Arial"/>
        <family val="2"/>
      </rPr>
      <t>Acción Cerrada Cumplida</t>
    </r>
    <r>
      <rPr>
        <sz val="10"/>
        <rFont val="Arial"/>
        <family val="2"/>
      </rPr>
      <t xml:space="preserve"> El proceso realiza las actividades propuestas en el plan de mejoramiento y remite la evidencia a la Oficina de Control Interno.</t>
    </r>
  </si>
  <si>
    <r>
      <t xml:space="preserve">8/03/2023: </t>
    </r>
    <r>
      <rPr>
        <sz val="10"/>
        <rFont val="Arial"/>
        <family val="2"/>
      </rPr>
      <t>Mediante memorando 20236000017163 del 16 de febrero de 2023, se solicitó a todas las subdirecciones y oficinas de la Entidad, la designación de un enlace para la actualización permanente del normograma y su socialización, solicitud que fue reiterada mediante corre</t>
    </r>
    <r>
      <rPr>
        <sz val="10"/>
        <color theme="1"/>
        <rFont val="Arial"/>
        <family val="2"/>
      </rPr>
      <t>o electrónico.</t>
    </r>
    <r>
      <rPr>
        <b/>
        <sz val="10"/>
        <color theme="1"/>
        <rFont val="Arial"/>
        <family val="2"/>
      </rPr>
      <t xml:space="preserve">  </t>
    </r>
    <r>
      <rPr>
        <sz val="10"/>
        <color theme="1"/>
        <rFont val="Arial"/>
        <family val="2"/>
      </rPr>
      <t xml:space="preserve">Se adjunta evidencia . ACCIÓN EN EJECUCIÓN </t>
    </r>
    <r>
      <rPr>
        <b/>
        <sz val="10"/>
        <color theme="1"/>
        <rFont val="Arial"/>
        <family val="2"/>
      </rPr>
      <t xml:space="preserve">
13/04/2023: </t>
    </r>
    <r>
      <rPr>
        <sz val="10"/>
        <color theme="1"/>
        <rFont val="Arial"/>
        <family val="2"/>
      </rPr>
      <t>Para la socialización que se realizará</t>
    </r>
    <r>
      <rPr>
        <sz val="10"/>
        <rFont val="Arial"/>
        <family val="2"/>
      </rPr>
      <t xml:space="preserve"> el próximo 17 de abril, se preparó la presentación que se utilizará para el desarrollo de la actividad.. </t>
    </r>
    <r>
      <rPr>
        <sz val="10"/>
        <color theme="1"/>
        <rFont val="Arial"/>
        <family val="2"/>
      </rPr>
      <t xml:space="preserve">Se adjunta evidencia . ACCIÓN EN EJECUCIÓN </t>
    </r>
  </si>
  <si>
    <r>
      <rPr>
        <b/>
        <sz val="10"/>
        <rFont val="Arial"/>
        <family val="2"/>
      </rPr>
      <t xml:space="preserve">26/04/2023: </t>
    </r>
    <r>
      <rPr>
        <sz val="10"/>
        <rFont val="Arial"/>
        <family val="2"/>
      </rPr>
      <t>El proceso realiza la acción y remite la evidencia a la Oficina de Control Interno. En el seguimiento en el mes de Julio se va a cerrar la acción porqué se cumplió en abril.</t>
    </r>
  </si>
  <si>
    <r>
      <rPr>
        <b/>
        <sz val="10"/>
        <rFont val="Arial"/>
        <family val="2"/>
      </rPr>
      <t xml:space="preserve">31/10/2022: Se realizará seguimiento en el mes de diciembre, debido a que el plan de mejoramiento fue radicado en el mes de octubre de 2022.
04/01/2023: </t>
    </r>
    <r>
      <rPr>
        <sz val="10"/>
        <rFont val="Arial"/>
        <family val="2"/>
      </rPr>
      <t xml:space="preserve">Una vez validado Orfeo se evidencia cumplimiento con tratamiento de datos personales. </t>
    </r>
    <r>
      <rPr>
        <b/>
        <sz val="10"/>
        <rFont val="Arial"/>
        <family val="2"/>
      </rPr>
      <t xml:space="preserve">Se recomienda Cierre del hallazgo.
</t>
    </r>
  </si>
  <si>
    <r>
      <rPr>
        <b/>
        <sz val="10"/>
        <rFont val="Arial"/>
        <family val="2"/>
      </rPr>
      <t>14/07/2023:</t>
    </r>
    <r>
      <rPr>
        <sz val="10"/>
        <rFont val="Arial"/>
        <family val="2"/>
      </rPr>
      <t xml:space="preserve">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
</t>
    </r>
    <r>
      <rPr>
        <b/>
        <sz val="10"/>
        <rFont val="Arial"/>
        <family val="2"/>
      </rPr>
      <t>Acción Cerrada Cumplida</t>
    </r>
    <r>
      <rPr>
        <sz val="10"/>
        <rFont val="Arial"/>
        <family val="2"/>
      </rPr>
      <t xml:space="preserve"> Se cierra cumplida y se carga la evidencia en el One Drive del PMI</t>
    </r>
  </si>
  <si>
    <r>
      <rPr>
        <b/>
        <sz val="10"/>
        <rFont val="Arial"/>
        <family val="2"/>
      </rPr>
      <t>6/01/2023:</t>
    </r>
    <r>
      <rPr>
        <sz val="10"/>
        <rFont val="Arial"/>
        <family val="2"/>
      </rPr>
      <t xml:space="preserve"> 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r>
  </si>
  <si>
    <r>
      <t>ANEXO 1- Directrices de Accesibilidad Web.</t>
    </r>
    <r>
      <rPr>
        <sz val="10"/>
        <rFont val="Arial"/>
        <family val="2"/>
      </rPr>
      <t xml:space="preserve"> La evaluación del cumplimiento del anexo 1 de la Resolución 1519 aplicados al portal Web de la
UAESP de las páginas de HOME, MIPG y Transparencia a través de las matrices de WCAG y la ITA, alcanza un avance del 63 % de cumplimiento.</t>
    </r>
  </si>
  <si>
    <r>
      <t xml:space="preserve">Incrementar el nivel de cumplimiento de los criterios de accesibilidad de acuerdo a los lineamientos de la Res 1519 del 2020, </t>
    </r>
    <r>
      <rPr>
        <sz val="10"/>
        <rFont val="Arial"/>
        <family val="2"/>
      </rPr>
      <t>Matriz ITA,  guía WCAG versión 2.1</t>
    </r>
  </si>
  <si>
    <r>
      <t>ANEXO 3- Condiciones mínimas técnicas y de seguridad digital.</t>
    </r>
    <r>
      <rPr>
        <sz val="10"/>
        <rFont val="Arial"/>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</si>
  <si>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r>
      <t>Incrementar el nivel de cumplimiento de los criterios de seguridad digital de acuerdo a los lineamientos de la Res 1519 del 2020</t>
    </r>
    <r>
      <rPr>
        <sz val="10"/>
        <rFont val="Arial"/>
        <family val="2"/>
      </rPr>
      <t>, Matriz ITA</t>
    </r>
  </si>
  <si>
    <r>
      <rPr>
        <b/>
        <sz val="10"/>
        <rFont val="Arial"/>
        <family val="2"/>
      </rPr>
      <t>23/12/2022:</t>
    </r>
    <r>
      <rPr>
        <sz val="10"/>
        <rFont val="Arial"/>
        <family val="2"/>
      </rPr>
      <t xml:space="preserve">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</si>
  <si>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r>
      <rPr>
        <b/>
        <sz val="10"/>
        <rFont val="Arial"/>
        <family val="2"/>
      </rPr>
      <t xml:space="preserve">23/12/2022: </t>
    </r>
    <r>
      <rPr>
        <sz val="10"/>
        <rFont val="Arial"/>
        <family val="2"/>
      </rPr>
      <t>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</si>
  <si>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r>
      <rPr>
        <b/>
        <sz val="10"/>
        <rFont val="Arial"/>
        <family val="2"/>
      </rPr>
      <t xml:space="preserve">31/03/2023: </t>
    </r>
    <r>
      <rPr>
        <sz val="10"/>
        <rFont val="Arial"/>
        <family val="2"/>
      </rPr>
      <t xml:space="preserve">Continua en proceso
</t>
    </r>
    <r>
      <rPr>
        <b/>
        <sz val="10"/>
        <rFont val="Arial"/>
        <family val="2"/>
      </rPr>
      <t xml:space="preserve">
02/10/2023:</t>
    </r>
    <r>
      <rPr>
        <sz val="10"/>
        <rFont val="Arial"/>
        <family val="2"/>
      </rPr>
      <t xml:space="preserve"> Se recopiló el inventario del conocimiento tácito y explicito. Se revisó con el Ingeniero Cesar Beltran . Se adjunta acta y evidencia del inventario. Alguna información''on se considera de carácter reservada por los datos asociados a infraestructura. Se solicita el cierre de la Acción.</t>
    </r>
  </si>
  <si>
    <r>
      <rPr>
        <b/>
        <sz val="10"/>
        <rFont val="Arial"/>
        <family val="2"/>
      </rPr>
      <t>24/04/2023:</t>
    </r>
    <r>
      <rPr>
        <sz val="10"/>
        <rFont val="Arial"/>
        <family val="2"/>
      </rPr>
      <t xml:space="preserve"> Se evidencia cumplimiento con base en la acción; sin embargo, se validará nuevamente el criterio de GC en el marco de la auditoría de MSPI.</t>
    </r>
    <r>
      <rPr>
        <b/>
        <i/>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</si>
  <si>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24/04/2023:</t>
    </r>
    <r>
      <rPr>
        <sz val="10"/>
        <rFont val="Arial"/>
        <family val="2"/>
      </rPr>
      <t xml:space="preserve"> Se evidencia plan de continuidad del negocio de 2022 y aprobado por le comité de gestión y desempeño. </t>
    </r>
    <r>
      <rPr>
        <b/>
        <i/>
        <sz val="10"/>
        <rFont val="Arial"/>
        <family val="2"/>
      </rPr>
      <t>Se recomienda el cierre de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</si>
  <si>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24/04/2023</t>
    </r>
    <r>
      <rPr>
        <sz val="10"/>
        <rFont val="Arial"/>
        <family val="2"/>
      </rPr>
      <t>: Se evidencia manual de política de datos personales aprobado y publicado en la página web, cumple con la acción e indicador formulado.</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</si>
  <si>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 xml:space="preserve">24/04/2023: </t>
    </r>
    <r>
      <rPr>
        <sz val="10"/>
        <rFont val="Arial"/>
        <family val="2"/>
      </rPr>
      <t xml:space="preserve">Se evidencia documentos de acuerdos de confidencialidad realizados por parte de la sal, es decir, cumple con la acción e indicador formulados. </t>
    </r>
    <r>
      <rPr>
        <b/>
        <i/>
        <sz val="10"/>
        <rFont val="Arial"/>
        <family val="2"/>
      </rPr>
      <t xml:space="preserve">Se recomienda el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</si>
  <si>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24/04/2023:</t>
    </r>
    <r>
      <rPr>
        <sz val="10"/>
        <rFont val="Arial"/>
        <family val="2"/>
      </rPr>
      <t xml:space="preserve"> Se evidencia documentación aportada por la SAL es decir, se evidencia cumplimiento con base en la acción e indicador respectivamente. </t>
    </r>
    <r>
      <rPr>
        <b/>
        <i/>
        <sz val="10"/>
        <rFont val="Arial"/>
        <family val="2"/>
      </rPr>
      <t>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</si>
  <si>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t>25/07/2023:</t>
    </r>
    <r>
      <rPr>
        <sz val="10"/>
        <rFont val="Arial"/>
        <family val="2"/>
      </rPr>
      <t xml:space="preserve"> Se evidencia la implementación de gestión de contraseñas, por lo tanto se evidencia cumplimiento de la acción. </t>
    </r>
    <r>
      <rPr>
        <b/>
        <i/>
        <sz val="10"/>
        <rFont val="Arial"/>
        <family val="2"/>
      </rPr>
      <t>Se recomienda el cierre del hallazgo.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</si>
  <si>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r>
      <rPr>
        <b/>
        <sz val="10"/>
        <rFont val="Arial"/>
        <family val="2"/>
      </rPr>
      <t>31/03/2023</t>
    </r>
    <r>
      <rPr>
        <sz val="10"/>
        <rFont val="Arial"/>
        <family val="2"/>
      </rPr>
      <t>: Continua en proceso
02/10/2023: Se realizó la configuración de la GPO en el Dominio de la Entidad. Se solicita cierre de la acción.</t>
    </r>
  </si>
  <si>
    <r>
      <t xml:space="preserve">25/10/2023: </t>
    </r>
    <r>
      <rPr>
        <sz val="10"/>
        <rFont val="Arial"/>
        <family val="2"/>
      </rPr>
      <t>Se evidenció cumplimiento de la acción.</t>
    </r>
    <r>
      <rPr>
        <b/>
        <sz val="10"/>
        <rFont val="Arial"/>
        <family val="2"/>
      </rPr>
      <t xml:space="preserve"> </t>
    </r>
    <r>
      <rPr>
        <b/>
        <i/>
        <sz val="10"/>
        <rFont val="Arial"/>
        <family val="2"/>
      </rPr>
      <t xml:space="preserve">Se recomienda cierre del hallazgo.
</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</si>
  <si>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r>
      <rPr>
        <b/>
        <sz val="10"/>
        <rFont val="Arial"/>
        <family val="2"/>
      </rPr>
      <t>31/03/2023</t>
    </r>
    <r>
      <rPr>
        <sz val="10"/>
        <rFont val="Arial"/>
        <family val="2"/>
      </rPr>
      <t xml:space="preserve">: Continua en proceso
</t>
    </r>
    <r>
      <rPr>
        <b/>
        <sz val="10"/>
        <rFont val="Arial"/>
        <family val="2"/>
      </rPr>
      <t>24/05/2024</t>
    </r>
    <r>
      <rPr>
        <sz val="10"/>
        <rFont val="Arial"/>
        <family val="2"/>
      </rPr>
      <t>: Se realizó la revisión de las conexiones entre la base de datos y el gestor base de datos, certifiados TLS/SSL junto con los algoritmos criptograficos, algoritmos de hash en bases de datos de datos sensibles y las recomendaciones para fortalecer los controles criptograficos y medidas de seguridad implementadas. Se presentó el informe y evidencias al Ingeniero Jorge Rodriguez jefe de la oficna TIC aprobando el documento. Se solicita el cierre de la acción.</t>
    </r>
  </si>
  <si>
    <r>
      <t xml:space="preserve">
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 xml:space="preserve">Continúa en proceso.
24/04/2023: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Continua en proceso.</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t>
    </r>
    <r>
      <rPr>
        <sz val="10"/>
        <rFont val="Arial"/>
        <family val="2"/>
      </rPr>
      <t xml:space="preserve">
</t>
    </r>
    <r>
      <rPr>
        <b/>
        <sz val="10"/>
        <rFont val="Arial"/>
        <family val="2"/>
      </rPr>
      <t>25/10/2023:</t>
    </r>
    <r>
      <rPr>
        <sz val="10"/>
        <rFont val="Arial"/>
        <family val="2"/>
      </rPr>
      <t xml:space="preserve"> El proceso no presenta autoevaluación se validará en el próximo seguimiento en el marco del PAA, igualmente se encuentra dentro de fechas de cumplimiento. </t>
    </r>
    <r>
      <rPr>
        <b/>
        <i/>
        <sz val="10"/>
        <rFont val="Arial"/>
        <family val="2"/>
      </rPr>
      <t>Continúa en proceso.</t>
    </r>
    <r>
      <rPr>
        <sz val="10"/>
        <rFont val="Arial"/>
        <family val="2"/>
      </rPr>
      <t xml:space="preserve">
</t>
    </r>
    <r>
      <rPr>
        <b/>
        <i/>
        <sz val="10"/>
        <rFont val="Arial"/>
        <family val="2"/>
      </rPr>
      <t>02/04/2024</t>
    </r>
    <r>
      <rPr>
        <sz val="10"/>
        <rFont val="Arial"/>
        <family val="2"/>
      </rPr>
      <t xml:space="preserve">: El proceso no presenta autoevaluación a corte de marzo de 2023, se realizará seguimiento en el mes de abril toda vez que su cumplimiento es en mayo. </t>
    </r>
    <r>
      <rPr>
        <b/>
        <i/>
        <sz val="10"/>
        <rFont val="Arial"/>
        <family val="2"/>
      </rPr>
      <t>Continúa en proceso.</t>
    </r>
    <r>
      <rPr>
        <b/>
        <sz val="10"/>
        <rFont val="Arial"/>
        <family val="2"/>
      </rPr>
      <t xml:space="preserve">
30/05/2024-LMVL:</t>
    </r>
    <r>
      <rPr>
        <sz val="10"/>
        <rFont val="Arial"/>
        <family val="2"/>
      </rPr>
      <t xml:space="preserve"> El proceso presenta autoevaluación donde se presenta lo correspondiente a la descripción de la acción, es decir, documento "Informe controles criptográficos".</t>
    </r>
    <r>
      <rPr>
        <i/>
        <sz val="10"/>
        <rFont val="Arial"/>
        <family val="2"/>
      </rPr>
      <t xml:space="preserve"> </t>
    </r>
    <r>
      <rPr>
        <b/>
        <i/>
        <sz val="10"/>
        <rFont val="Arial"/>
        <family val="2"/>
      </rPr>
      <t>Se recomienda el cierre de la acción.</t>
    </r>
  </si>
  <si>
    <r>
      <rPr>
        <b/>
        <sz val="10"/>
        <rFont val="Arial"/>
        <family val="2"/>
      </rPr>
      <t>31/03/2023</t>
    </r>
    <r>
      <rPr>
        <sz val="10"/>
        <rFont val="Arial"/>
        <family val="2"/>
      </rPr>
      <t>: Continua en proceso</t>
    </r>
  </si>
  <si>
    <r>
      <t xml:space="preserve">25/07/2023: </t>
    </r>
    <r>
      <rPr>
        <sz val="10"/>
        <rFont val="Arial"/>
        <family val="2"/>
      </rPr>
      <t xml:space="preserve">Se evidencia cumplimiento con la ejecución de la acción, en la próxima auditoría de MSPI se validará nuevamente las condiciones del cuarto eléctrico.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</si>
  <si>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r>
      <rPr>
        <b/>
        <sz val="10"/>
        <rFont val="Arial"/>
        <family val="2"/>
      </rPr>
      <t>31/03/2023</t>
    </r>
    <r>
      <rPr>
        <sz val="10"/>
        <rFont val="Arial"/>
        <family val="2"/>
      </rPr>
      <t xml:space="preserve">: Continua en proceso
31/10/2023: Los recursos asignados a la Oficina de TIC no son suficientes para suplir todas las necesidades que se requieren a nivel de tecnología. </t>
    </r>
  </si>
  <si>
    <r>
      <t xml:space="preserve">30/11/2023: </t>
    </r>
    <r>
      <rPr>
        <sz val="10"/>
        <rFont val="Arial"/>
        <family val="2"/>
      </rPr>
      <t>El proceso presenta informe técnico de la red LAN de casitas donde presenta los estudios técnicos realizados y las recomendaciones correspondientes a seguí, se evidencia cumplimiento de la acción descrita</t>
    </r>
    <r>
      <rPr>
        <b/>
        <sz val="10"/>
        <rFont val="Arial"/>
        <family val="2"/>
      </rPr>
      <t xml:space="preserve">. </t>
    </r>
    <r>
      <rPr>
        <b/>
        <i/>
        <sz val="10"/>
        <rFont val="Arial"/>
        <family val="2"/>
      </rPr>
      <t>Se recomienda el cierre del hallazgo.</t>
    </r>
    <r>
      <rPr>
        <b/>
        <sz val="10"/>
        <rFont val="Arial"/>
        <family val="2"/>
      </rPr>
      <t xml:space="preserve">
25/10/2023: </t>
    </r>
    <r>
      <rPr>
        <sz val="10"/>
        <rFont val="Arial"/>
        <family val="2"/>
      </rPr>
      <t>El proceso no presenta autoevaluación se validará en el próximo seguimiento en el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</si>
  <si>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r>
      <rPr>
        <b/>
        <sz val="10"/>
        <rFont val="Arial"/>
        <family val="2"/>
      </rPr>
      <t xml:space="preserve">31/03/2023: </t>
    </r>
    <r>
      <rPr>
        <sz val="10"/>
        <rFont val="Arial"/>
        <family val="2"/>
      </rPr>
      <t xml:space="preserve">Continua en proceso
</t>
    </r>
    <r>
      <rPr>
        <b/>
        <sz val="10"/>
        <rFont val="Arial"/>
        <family val="2"/>
      </rPr>
      <t>02/10/2023</t>
    </r>
    <r>
      <rPr>
        <sz val="10"/>
        <rFont val="Arial"/>
        <family val="2"/>
      </rPr>
      <t xml:space="preserve">: Se realizó e implementó el plan de mantenimiento preventivo a equipos de usuario final. Se solicita cierre de la acción </t>
    </r>
  </si>
  <si>
    <r>
      <t xml:space="preserve">25/10/2023: </t>
    </r>
    <r>
      <rPr>
        <sz val="10"/>
        <rFont val="Arial"/>
        <family val="2"/>
      </rPr>
      <t>Se evidenció Plan Priorizado de Mantenimiento TIC - Usuario final del mes de julio, se evidenció ejecución del mes de agosto</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documento de "Plan Priorizado de Mantenimiento TIC - Usuario final_V2". Sin embargo, a la fecha no se define lo que se va a realizar si ejecutar el plan o contar con contrato de mantenimiento, por lo tanto, no se puede dar cierre al hallazgo.</t>
    </r>
    <r>
      <rPr>
        <b/>
        <sz val="10"/>
        <rFont val="Arial"/>
        <family val="2"/>
      </rPr>
      <t xml:space="preserve"> </t>
    </r>
    <r>
      <rPr>
        <b/>
        <i/>
        <sz val="10"/>
        <rFont val="Arial"/>
        <family val="2"/>
      </rPr>
      <t xml:space="preserve">Continua en proceso.
</t>
    </r>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b/>
        <i/>
        <sz val="10"/>
        <rFont val="Arial"/>
        <family val="2"/>
      </rPr>
      <t xml:space="preserve"> </t>
    </r>
    <r>
      <rPr>
        <sz val="10"/>
        <rFont val="Arial"/>
        <family val="2"/>
      </rPr>
      <t>Aún no hay autoevaluación por parte del proceso, como esta acción se encuentra dentro de fechas de ejecución, se realizará seguimiento con base en el PAA de 2023 en el marco de auditoría de MSPI.</t>
    </r>
    <r>
      <rPr>
        <b/>
        <i/>
        <sz val="10"/>
        <rFont val="Arial"/>
        <family val="2"/>
      </rPr>
      <t xml:space="preserve"> Continúa en proceso.</t>
    </r>
  </si>
  <si>
    <r>
      <t>25/07/2023:</t>
    </r>
    <r>
      <rPr>
        <sz val="10"/>
        <rFont val="Arial"/>
        <family val="2"/>
      </rPr>
      <t xml:space="preserve"> Se evidencia documento de "Aseguramiento impresoras ". Se evidencia cumplimiento de la acción, sin embargo, se volverá a validar en la auditoría de MSPI.</t>
    </r>
    <r>
      <rPr>
        <b/>
        <sz val="10"/>
        <rFont val="Arial"/>
        <family val="2"/>
      </rPr>
      <t xml:space="preserve">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</si>
  <si>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31/10/2023</t>
    </r>
    <r>
      <rPr>
        <sz val="10"/>
        <rFont val="Arial"/>
        <family val="2"/>
      </rPr>
      <t>: Se elabora y aprueba capacity planing por parte del jefe de la Oficina TIC, describiendo la situación actual y necesidades futuras. Se solicita cierre de la acción.</t>
    </r>
  </si>
  <si>
    <r>
      <t xml:space="preserve">30/11/2023: </t>
    </r>
    <r>
      <rPr>
        <sz val="10"/>
        <rFont val="Arial"/>
        <family val="2"/>
      </rPr>
      <t>Se evidencia documento de plan de gestión de la capacidad de TI, el cual corresponde con la acción propuesta.</t>
    </r>
    <r>
      <rPr>
        <b/>
        <sz val="10"/>
        <rFont val="Arial"/>
        <family val="2"/>
      </rPr>
      <t xml:space="preserve"> </t>
    </r>
    <r>
      <rPr>
        <b/>
        <i/>
        <sz val="10"/>
        <rFont val="Arial"/>
        <family val="2"/>
      </rPr>
      <t xml:space="preserve">Se recomienda el cierre del hallazgo.
</t>
    </r>
    <r>
      <rPr>
        <b/>
        <sz val="10"/>
        <rFont val="Arial"/>
        <family val="2"/>
      </rPr>
      <t xml:space="preserve">
25/10/2023:</t>
    </r>
    <r>
      <rPr>
        <sz val="10"/>
        <rFont val="Arial"/>
        <family val="2"/>
      </rPr>
      <t xml:space="preserve"> El proceso no realiza autoevaluación de la acción, se realizará  seguimiento con base en el Plan Anual de Auditoría.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xml:space="preserve">: Se evidencia documento de avance de capacidad actual, se validará en el próximo seguimiento que se encuentre complemento con la capacidad futura, se encuentra en términos de cumplimiento. </t>
    </r>
    <r>
      <rPr>
        <b/>
        <i/>
        <sz val="10"/>
        <rFont val="Arial"/>
        <family val="2"/>
      </rPr>
      <t xml:space="preserve">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</si>
  <si>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19/07/2023:</t>
    </r>
    <r>
      <rPr>
        <sz val="10"/>
        <rFont val="Arial"/>
        <family val="2"/>
      </rPr>
      <t xml:space="preserve"> El SIEM estuvo en producción hasta marzo, no obstante, por el alto consumo de crédito se debió apagar hasta que no se hiciera la compra de mas créditos que permitieran seguir funcionando y subiendo servicios críticos a la nube Aure. Por el momento, se monitorean amenazas y eventos de seguridad por medio de Microsoft security/defender. Se solicita cierre de la acción, aunque no este ne producción, hasta marzo estaba integrado con logs de sicapital, Orfeo y herramientas de seguridad.</t>
    </r>
  </si>
  <si>
    <r>
      <t xml:space="preserve">25/10/2023: </t>
    </r>
    <r>
      <rPr>
        <sz val="10"/>
        <rFont val="Arial"/>
        <family val="2"/>
      </rPr>
      <t>El proceso no presenta autoevaluación sin embargo,  con base en la evaluación anterior se justifica su no funcionamiento en el momento, el  marco del auditoría de MSPI se validará nuevamente cual correlacionador de eventos se tiene actualmente.</t>
    </r>
    <r>
      <rPr>
        <b/>
        <i/>
        <sz val="10"/>
        <rFont val="Arial"/>
        <family val="2"/>
      </rPr>
      <t xml:space="preserve"> Se recomienda el cierre del hallazgo</t>
    </r>
    <r>
      <rPr>
        <sz val="10"/>
        <rFont val="Arial"/>
        <family val="2"/>
      </rPr>
      <t xml:space="preserve">.
</t>
    </r>
    <r>
      <rPr>
        <b/>
        <sz val="10"/>
        <rFont val="Arial"/>
        <family val="2"/>
      </rPr>
      <t xml:space="preserve">
25/07/2023: </t>
    </r>
    <r>
      <rPr>
        <sz val="10"/>
        <rFont val="Arial"/>
        <family val="2"/>
      </rPr>
      <t>El proceso manifiesta que actualmente no se está utilizando, es decir el hallazgo aún no se mitiga y la acción no se está cumpliendo, es importante que el proceso presente solución y/o alternativa, aún se encuentra en fecha de cumplimiento, por lo que se realizará  seguimiento con base en el Plan Anual de Auditoría.</t>
    </r>
    <r>
      <rPr>
        <b/>
        <i/>
        <sz val="10"/>
        <rFont val="Arial"/>
        <family val="2"/>
      </rPr>
      <t xml:space="preserve"> Continúa en proceso.
24/04/2023:</t>
    </r>
    <r>
      <rPr>
        <sz val="10"/>
        <rFont val="Arial"/>
        <family val="2"/>
      </rPr>
      <t xml:space="preserve"> Se evidencia documento de avance de afinamiento del SIEM, como aún se encuentra en términos se procederá a validar en el próximo seguimiento.</t>
    </r>
    <r>
      <rPr>
        <b/>
        <i/>
        <sz val="10"/>
        <rFont val="Arial"/>
        <family val="2"/>
      </rPr>
      <t xml:space="preserve"> 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</si>
  <si>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02/10/2023</t>
    </r>
    <r>
      <rPr>
        <sz val="10"/>
        <rFont val="Arial"/>
        <family val="2"/>
      </rPr>
      <t xml:space="preserve">: Se presenta informe de riesgos del mes de mayo, donde se evidencia la configuración de políticas al usuario final. Se comprueba con la OCI que los usuarios pueden gestionar la contraseña desde el dominio. EL MSPI indica la autogestión de contraseña sin especificar el modo. Con los recursos actuales de la Entidad, ya se puede autogestionar las contraseñas desde el Dominio. Se solicita cierre de la acción.
</t>
    </r>
  </si>
  <si>
    <r>
      <t xml:space="preserve">25/10/2023: </t>
    </r>
    <r>
      <rPr>
        <sz val="10"/>
        <rFont val="Arial"/>
        <family val="2"/>
      </rPr>
      <t>Se evidenció informe de implementación de autogestión de contraseñas usuario final,</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 xml:space="preserve">Se evidencia lineamientos de política de contraseñas, sin embargo al validar en la OCI actualmente NO a todos los funcionarios les está aplicando esta política, por lo tanto, no se da cierre del hallazgo. aún se encuentra en fecha de cumplimiento, por lo que se realizará nuevamente seguimiento con base en el Plan Anual de Auditorías. </t>
    </r>
    <r>
      <rPr>
        <b/>
        <i/>
        <sz val="10"/>
        <rFont val="Arial"/>
        <family val="2"/>
      </rPr>
      <t>Continúa en proceso.
24/04/2023:</t>
    </r>
    <r>
      <rPr>
        <sz val="10"/>
        <rFont val="Arial"/>
        <family val="2"/>
      </rPr>
      <t xml:space="preserve"> El proceso presenta autoevaluación, al validar evidencias no las hay; sin embargo, como se encuentra en términos de fecha se validará en el próximo seguimiento. </t>
    </r>
    <r>
      <rPr>
        <b/>
        <i/>
        <sz val="10"/>
        <rFont val="Arial"/>
        <family val="2"/>
      </rPr>
      <t xml:space="preserve">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</si>
  <si>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r>
      <rPr>
        <b/>
        <sz val="10"/>
        <rFont val="Arial"/>
        <family val="2"/>
      </rPr>
      <t>31/03/2023</t>
    </r>
    <r>
      <rPr>
        <sz val="10"/>
        <rFont val="Arial"/>
        <family val="2"/>
      </rPr>
      <t xml:space="preserve">: Continua en proceso
</t>
    </r>
    <r>
      <rPr>
        <b/>
        <sz val="10"/>
        <rFont val="Arial"/>
        <family val="2"/>
      </rPr>
      <t xml:space="preserve">24/05/2024: </t>
    </r>
    <r>
      <rPr>
        <sz val="10"/>
        <rFont val="Arial"/>
        <family val="2"/>
      </rPr>
      <t>Se realizó un levantamiento de la infraestructura de red actual de la Entidad con el fin de evaluar la viabilidad de implementar el NAC con Packetfence y los recursos necesarios para la implementación y sus recomendaciones</t>
    </r>
  </si>
  <si>
    <r>
      <t xml:space="preserve">25/07/2023: </t>
    </r>
    <r>
      <rPr>
        <sz val="10"/>
        <rFont val="Arial"/>
        <family val="2"/>
      </rPr>
      <t xml:space="preserve">Se evidencia procedimiento </t>
    </r>
    <r>
      <rPr>
        <i/>
        <sz val="10"/>
        <rFont val="Arial"/>
        <family val="2"/>
      </rPr>
      <t>"GDO-PC-17 V1 Gestión de correspondencia"</t>
    </r>
    <r>
      <rPr>
        <sz val="10"/>
        <rFont val="Arial"/>
        <family val="2"/>
      </rPr>
      <t xml:space="preserve"> de fecha enero de 2023, hay una parte en el "</t>
    </r>
    <r>
      <rPr>
        <i/>
        <sz val="10"/>
        <rFont val="Arial"/>
        <family val="2"/>
      </rPr>
      <t>capitulo 5.4. Lineamientos para Correspondencia Interna y enviada</t>
    </r>
    <r>
      <rPr>
        <sz val="10"/>
        <rFont val="Arial"/>
        <family val="2"/>
      </rPr>
      <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t>
    </r>
    <r>
      <rPr>
        <b/>
        <sz val="10"/>
        <rFont val="Arial"/>
        <family val="2"/>
      </rPr>
      <t xml:space="preserve">. </t>
    </r>
    <r>
      <rPr>
        <b/>
        <i/>
        <sz val="10"/>
        <rFont val="Arial"/>
        <family val="2"/>
      </rPr>
      <t xml:space="preserve">Se recomienda cierre del hallazgo. 
</t>
    </r>
    <r>
      <rPr>
        <b/>
        <sz val="10"/>
        <rFont val="Arial"/>
        <family val="2"/>
      </rPr>
      <t xml:space="preserve">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</si>
  <si>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r>
      <rPr>
        <b/>
        <sz val="10"/>
        <rFont val="Arial"/>
        <family val="2"/>
      </rPr>
      <t>31/03/2023:</t>
    </r>
    <r>
      <rPr>
        <sz val="10"/>
        <rFont val="Arial"/>
        <family val="2"/>
      </rPr>
      <t xml:space="preserve">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
</t>
    </r>
    <r>
      <rPr>
        <b/>
        <sz val="10"/>
        <rFont val="Arial"/>
        <family val="2"/>
      </rPr>
      <t xml:space="preserve">02/10/2023: </t>
    </r>
    <r>
      <rPr>
        <sz val="10"/>
        <rFont val="Arial"/>
        <family val="2"/>
      </rPr>
      <t>Se realizó las pruebas e implementación del DLP de acuerdo con el alcance ofrecido por la herramienta de Tren Micro. Se solicita cierre de la acción.</t>
    </r>
  </si>
  <si>
    <r>
      <t>31/10/2023</t>
    </r>
    <r>
      <rPr>
        <sz val="10"/>
        <rFont val="Arial"/>
        <family val="2"/>
      </rPr>
      <t>: Se evidenció acta de agosto donde se manifiesta la implementación de DLP fase 1, y documento que da fe de la implementación del DLP, lo que significa que cumple con la acción, en el marco de la auditoría de MSPI se validará este alcance.</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avance en la implementación de DLP sin embargo, aún se encuentra en etapa de implementación, por lo tanto, el hallazgo no se cierra</t>
    </r>
    <r>
      <rPr>
        <b/>
        <sz val="10"/>
        <rFont val="Arial"/>
        <family val="2"/>
      </rPr>
      <t xml:space="preserve">. </t>
    </r>
    <r>
      <rPr>
        <b/>
        <i/>
        <sz val="10"/>
        <rFont val="Arial"/>
        <family val="2"/>
      </rPr>
      <t xml:space="preserve">Continúa en proceso.
</t>
    </r>
    <r>
      <rPr>
        <b/>
        <sz val="10"/>
        <rFont val="Arial"/>
        <family val="2"/>
      </rPr>
      <t>24/04/2023</t>
    </r>
    <r>
      <rPr>
        <sz val="10"/>
        <rFont val="Arial"/>
        <family val="2"/>
      </rPr>
      <t>: Se evidencia documentos de seguimiento a Anti-Malware correspondientes a enero, febrero, marzo, aún se encuentra en términos de fecha de cumplimiento, por lo tanto, en  el próximo seguimiento se validará nuevamente junto con la acción propuesta "Implementar un plan de trabajo para la implementación del DLP"</t>
    </r>
    <r>
      <rPr>
        <b/>
        <i/>
        <sz val="10"/>
        <rFont val="Arial"/>
        <family val="2"/>
      </rPr>
      <t>. Continúa en proceso</t>
    </r>
    <r>
      <rPr>
        <sz val="10"/>
        <rFont val="Arial"/>
        <family val="2"/>
      </rPr>
      <t xml:space="preserve">.
</t>
    </r>
    <r>
      <rPr>
        <b/>
        <sz val="10"/>
        <rFont val="Arial"/>
        <family val="2"/>
      </rPr>
      <t>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</si>
  <si>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31/03/2023</t>
    </r>
    <r>
      <rPr>
        <sz val="10"/>
        <rFont val="Arial"/>
        <family val="2"/>
      </rPr>
      <t>: La intranet se encuentra en producción a través del enlace https://intranet.uaesp.gov.co/.
Se solicita cierre de la acción.</t>
    </r>
  </si>
  <si>
    <r>
      <rPr>
        <b/>
        <sz val="10"/>
        <rFont val="Arial"/>
        <family val="2"/>
      </rPr>
      <t xml:space="preserve">24/04/2023: </t>
    </r>
    <r>
      <rPr>
        <sz val="10"/>
        <rFont val="Arial"/>
        <family val="2"/>
      </rPr>
      <t xml:space="preserve"> Se evidencia el funcionamiento de la Intranet, https://intranet.uaesp.gov.co/ , se evidencia cumplimiento de la acción propuesta.</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</si>
  <si>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31/03/2023:</t>
    </r>
    <r>
      <rPr>
        <sz val="10"/>
        <rFont val="Arial"/>
        <family val="2"/>
      </rPr>
      <t xml:space="preserve"> Se realiza reuniones de seguimiento mensual a los desarrollos en curso. Continua en proceso hasta fin de vigencia y fecha de terminación de la acción.
</t>
    </r>
    <r>
      <rPr>
        <b/>
        <sz val="10"/>
        <rFont val="Arial"/>
        <family val="2"/>
      </rPr>
      <t>31/10/2023</t>
    </r>
    <r>
      <rPr>
        <sz val="10"/>
        <rFont val="Arial"/>
        <family val="2"/>
      </rPr>
      <t>: Se realiza seguimiento mensual a los desarrollos verificando el estado actual de estos siguiendo las mejores practicas y requerimientos para desarrollo seguro. Se solicita cierre de la acción.</t>
    </r>
  </si>
  <si>
    <r>
      <rPr>
        <b/>
        <sz val="10"/>
        <rFont val="Arial"/>
        <family val="2"/>
      </rPr>
      <t>24/04/2023</t>
    </r>
    <r>
      <rPr>
        <sz val="10"/>
        <rFont val="Arial"/>
        <family val="2"/>
      </rPr>
      <t>: Se observan  7 contratos donde se evidencia la cláusula de obligaciones específicas: "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  Dando cumplimiento a la acción.</t>
    </r>
    <r>
      <rPr>
        <b/>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</si>
  <si>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31/03/2023:</t>
    </r>
    <r>
      <rPr>
        <sz val="10"/>
        <rFont val="Arial"/>
        <family val="2"/>
      </rPr>
      <t xml:space="preserve"> Se suscribió acta de reunión donde se autoriza el uso de base de datos con datos personales y se definen los controles y acciones a realizar una vez cumplido el propósito de uso.
</t>
    </r>
    <r>
      <rPr>
        <b/>
        <sz val="10"/>
        <rFont val="Arial"/>
        <family val="2"/>
      </rPr>
      <t>31/10/2023:</t>
    </r>
    <r>
      <rPr>
        <sz val="10"/>
        <rFont val="Arial"/>
        <family val="2"/>
      </rPr>
      <t xml:space="preserve"> Se realiza seguimiento mensual a los desarrollos verificando el estado actual de estos siguiendo las mejores practicas y requerimientos para desarrollo seguro. Se solicita cierre de la acción.</t>
    </r>
  </si>
  <si>
    <r>
      <t>30/11/2023:</t>
    </r>
    <r>
      <rPr>
        <sz val="10"/>
        <rFont val="Arial"/>
        <family val="2"/>
      </rPr>
      <t xml:space="preserve"> Se evidenció acta por parte del proceso sobre autorización uso de datos personales para pruebas ORFEO</t>
    </r>
    <r>
      <rPr>
        <b/>
        <sz val="10"/>
        <rFont val="Arial"/>
        <family val="2"/>
      </rPr>
      <t xml:space="preserve">. </t>
    </r>
    <r>
      <rPr>
        <b/>
        <i/>
        <sz val="10"/>
        <rFont val="Arial"/>
        <family val="2"/>
      </rPr>
      <t>Se recomienda cierre del hallazgo.</t>
    </r>
    <r>
      <rPr>
        <b/>
        <sz val="10"/>
        <rFont val="Arial"/>
        <family val="2"/>
      </rPr>
      <t xml:space="preserve">
25/10/2023:</t>
    </r>
    <r>
      <rPr>
        <sz val="10"/>
        <rFont val="Arial"/>
        <family val="2"/>
      </rPr>
      <t xml:space="preserve"> El proceso no presenta autoevaluación para este seguimiento, se validará nuevamente en la próxima evaluación en al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 xml:space="preserve">. </t>
    </r>
    <r>
      <rPr>
        <b/>
        <i/>
        <sz val="10"/>
        <rFont val="Arial"/>
        <family val="2"/>
      </rPr>
      <t>Continua en proceso</t>
    </r>
    <r>
      <rPr>
        <b/>
        <sz val="10"/>
        <rFont val="Arial"/>
        <family val="2"/>
      </rPr>
      <t>.
24/04/2023</t>
    </r>
    <r>
      <rPr>
        <sz val="10"/>
        <rFont val="Arial"/>
        <family val="2"/>
      </rPr>
      <t>: Se evidencia acta de 27 de marzo de 2023, donde se solicita autorización para uso de datos personales , para realizar pruebas  de ORFEO, En el próximo seguimiento se validará nuevamente, toda vez que se encuentran en proceso varios desarrollos.</t>
    </r>
    <r>
      <rPr>
        <b/>
        <i/>
        <sz val="10"/>
        <rFont val="Arial"/>
        <family val="2"/>
      </rPr>
      <t xml:space="preserve"> 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</si>
  <si>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t xml:space="preserve">25/07/2023: </t>
    </r>
    <r>
      <rPr>
        <sz val="10"/>
        <rFont val="Arial"/>
        <family val="2"/>
      </rPr>
      <t>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embargo, se volverá a validar este monitoreo en la próxima auditoría del MSPI</t>
    </r>
    <r>
      <rPr>
        <b/>
        <sz val="10"/>
        <rFont val="Arial"/>
        <family val="2"/>
      </rPr>
      <t xml:space="preserve">. </t>
    </r>
    <r>
      <rPr>
        <b/>
        <i/>
        <sz val="10"/>
        <rFont val="Arial"/>
        <family val="2"/>
      </rPr>
      <t>Se recomienda cierre del  hallazgo.
24/04/2023:</t>
    </r>
    <r>
      <rPr>
        <sz val="10"/>
        <rFont val="Arial"/>
        <family val="2"/>
      </rPr>
      <t xml:space="preserve"> Se evidencia formato en borrador con base en la acción formulada " Definir la estructura delos informes de gestión, que incluya  análisis, investigación , recomendaciones, entre otras acciones.", aún se encuentra en términos de fecha, se validará en el próximo seguimiento del PMI.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</si>
  <si>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t xml:space="preserve">25/07/2023: </t>
    </r>
    <r>
      <rPr>
        <sz val="10"/>
        <rFont val="Arial"/>
        <family val="2"/>
      </rPr>
      <t>Se evidencia actualización de instructivo de Tratamiento de incidentes de seguridad de la información incidentes con fecha de julio de 2023, aunque la evaluación es hasta junio se considera cumplida la acción, importante socializar a todo nivel esta actualización de documento.</t>
    </r>
    <r>
      <rPr>
        <b/>
        <sz val="10"/>
        <rFont val="Arial"/>
        <family val="2"/>
      </rPr>
      <t xml:space="preserve"> </t>
    </r>
    <r>
      <rPr>
        <b/>
        <i/>
        <sz val="10"/>
        <rFont val="Arial"/>
        <family val="2"/>
      </rPr>
      <t>Se recomienda cierre del hallazgo.
24/04/2023</t>
    </r>
    <r>
      <rPr>
        <sz val="10"/>
        <rFont val="Arial"/>
        <family val="2"/>
      </rPr>
      <t>: El proceso no presenta autoevaluación, aún se encuentra en términos de fecha se procederá a validar en el próximo seguimiento.</t>
    </r>
    <r>
      <rPr>
        <b/>
        <sz val="10"/>
        <rFont val="Arial"/>
        <family val="2"/>
      </rPr>
      <t xml:space="preserve">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</si>
  <si>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10/01/2023:</t>
    </r>
    <r>
      <rPr>
        <sz val="10"/>
        <rFont val="Arial"/>
        <family val="2"/>
      </rPr>
      <t xml:space="preserve">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r>
  </si>
  <si>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t>
    </r>
  </si>
  <si>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 Adicional, se verifican los documentos en el micrositio del SIG y se encuentran actualizados.</t>
    </r>
  </si>
  <si>
    <r>
      <rPr>
        <b/>
        <sz val="10"/>
        <rFont val="Arial"/>
        <family val="2"/>
      </rPr>
      <t>12/01/2023:</t>
    </r>
    <r>
      <rPr>
        <sz val="10"/>
        <rFont val="Arial"/>
        <family val="2"/>
      </rPr>
      <t xml:space="preserve"> El proceso envió correo donde soporta el seguimiento a la acción y el link donde se evidencia la modificación al formato de Revisión por la Dirección.
Se da por cerrada la acción.</t>
    </r>
  </si>
  <si>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t>
    </r>
  </si>
  <si>
    <r>
      <rPr>
        <b/>
        <sz val="10"/>
        <rFont val="Arial"/>
        <family val="2"/>
      </rPr>
      <t>12/01/2023:</t>
    </r>
    <r>
      <rPr>
        <sz val="10"/>
        <rFont val="Arial"/>
        <family val="2"/>
      </rPr>
      <t xml:space="preserve"> El proceso envió correo donde soporta el seguimiento a la acción y la evidencia de la revisión del 100% de los indicadores.
Se da por cerrada la acción.</t>
    </r>
  </si>
  <si>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t>
    </r>
  </si>
  <si>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t>
    </r>
  </si>
  <si>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t>
    </r>
  </si>
  <si>
    <r>
      <rPr>
        <b/>
        <sz val="10"/>
        <rFont val="Arial"/>
        <family val="2"/>
      </rPr>
      <t xml:space="preserve">10/01/2023: </t>
    </r>
    <r>
      <rPr>
        <sz val="10"/>
        <rFont val="Arial"/>
        <family val="2"/>
      </rPr>
      <t xml:space="preserve">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indicó que la acción aún se encuentra en proceso (no se compartieron evidencias). La acción continúa en proceso y en términos.
</t>
    </r>
    <r>
      <rPr>
        <b/>
        <sz val="10"/>
        <rFont val="Arial"/>
        <family val="2"/>
      </rPr>
      <t>04/10/2023</t>
    </r>
    <r>
      <rPr>
        <sz val="10"/>
        <rFont val="Arial"/>
        <family val="2"/>
      </rPr>
      <t>: La OCI envió correo del 03/10/2023 solicitando el reporte del avance de la acción; la respuesta fue recibida el 04/10/2023 en la cual, la OAP presentó dos seguimientos nuevos de septiembre y octubre del 2023, y dos archivos en Word relacionados con "</t>
    </r>
    <r>
      <rPr>
        <i/>
        <sz val="10"/>
        <rFont val="Arial"/>
        <family val="2"/>
      </rPr>
      <t xml:space="preserve">PCI-FM-10 Diagnostico Responsabilidad social" </t>
    </r>
    <r>
      <rPr>
        <sz val="10"/>
        <rFont val="Arial"/>
        <family val="2"/>
      </rPr>
      <t>donde aparece un capítulo sobre Objetivos de Desarrollo Sostenible (ODS) para Bogotá</t>
    </r>
    <r>
      <rPr>
        <i/>
        <sz val="10"/>
        <rFont val="Arial"/>
        <family val="2"/>
      </rPr>
      <t>.</t>
    </r>
    <r>
      <rPr>
        <sz val="10"/>
        <rFont val="Arial"/>
        <family val="2"/>
      </rPr>
      <t xml:space="preserve"> La acción continúa en proceso y en términos.
</t>
    </r>
    <r>
      <rPr>
        <b/>
        <sz val="10"/>
        <rFont val="Arial"/>
        <family val="2"/>
      </rPr>
      <t>02/01/2024</t>
    </r>
    <r>
      <rPr>
        <sz val="10"/>
        <rFont val="Arial"/>
        <family val="2"/>
      </rPr>
      <t xml:space="preserve">. El proceso presentó como evidencia un archivo en PDF de diciembre del 2023, con  la versión final del documento de Diagnóstico: Responsabilidad social en la UAESP. Teniendo en cuenta la evidencia presentada se da cierre a la acción
</t>
    </r>
  </si>
  <si>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02/02/2023:</t>
    </r>
    <r>
      <rPr>
        <sz val="10"/>
        <rFont val="Arial"/>
        <family val="2"/>
      </rPr>
      <t xml:space="preserve"> El proceso reportó el Plan de mejoramiento de la acción, La acción está en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t>
    </r>
  </si>
  <si>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t>
    </r>
  </si>
  <si>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t>
    </r>
  </si>
  <si>
    <r>
      <t xml:space="preserve">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Se acordó la segunda reunión para el mes de Agosto de 2023.
Se anexa acta de reunión del 14/04/2023
</t>
    </r>
    <r>
      <rPr>
        <b/>
        <sz val="10"/>
        <rFont val="Arial"/>
        <family val="2"/>
      </rPr>
      <t>12/07/2023:</t>
    </r>
    <r>
      <rPr>
        <sz val="10"/>
        <rFont val="Arial"/>
        <family val="2"/>
      </rPr>
      <t xml:space="preserve"> Para la fecha de seguimiento no presenta avance, teniendo en cuenta que de acuerdo con el acta del 14/04/2023 se acordó que la segunda reunión programada para la vigencia se encuentra programada para el mes de agosto de 2023.
30-09-2023: Para la fecha de seguimiento de reunión de las subdirección de Aprovechamiento, Recolección Barrido y Limpieza y Disposición Final, realizada el 28-08-2023 donde se relacionan los documentos actualizados por cada subdirección. Se adjunta acta.</t>
    </r>
  </si>
  <si>
    <r>
      <rPr>
        <b/>
        <sz val="10"/>
        <rFont val="Arial"/>
        <family val="2"/>
      </rPr>
      <t>10/01/2023:</t>
    </r>
    <r>
      <rPr>
        <sz val="10"/>
        <rFont val="Arial"/>
        <family val="2"/>
      </rPr>
      <t xml:space="preserve"> La acción está en términos y en proceso según lo reportado por el proceso.
</t>
    </r>
    <r>
      <rPr>
        <b/>
        <sz val="10"/>
        <rFont val="Arial"/>
        <family val="2"/>
      </rPr>
      <t xml:space="preserve">18/04/2023: </t>
    </r>
    <r>
      <rPr>
        <sz val="10"/>
        <rFont val="Arial"/>
        <family val="2"/>
      </rPr>
      <t xml:space="preserve">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
</t>
    </r>
    <r>
      <rPr>
        <b/>
        <sz val="10"/>
        <rFont val="Arial"/>
        <family val="2"/>
      </rPr>
      <t>13/07/2023:</t>
    </r>
    <r>
      <rPr>
        <sz val="10"/>
        <rFont val="Arial"/>
        <family val="2"/>
      </rPr>
      <t xml:space="preserve">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
</t>
    </r>
    <r>
      <rPr>
        <b/>
        <sz val="10"/>
        <rFont val="Arial"/>
        <family val="2"/>
      </rPr>
      <t>06/10/2023</t>
    </r>
    <r>
      <rPr>
        <sz val="10"/>
        <rFont val="Arial"/>
        <family val="2"/>
      </rPr>
      <t>: La OCI envió correo del  03/10/2023 solicitando el reporte del avance de la acción; el proceso envió respuesta del 5/10/2023 donde presenta seguimiento y soporte de avance de segunda reunión efectuada el  28/8/2023 donde se relacionan los documentos actualizados por cada subdirección.  De acuerdo con los soportes enviados, se evidencia avance del 50% que estaba pendiente. Teniendo en cuenta que se efectuaron las 2 reuniones planeadas se observa cumplimiento total y se da cierre a la acción.</t>
    </r>
  </si>
  <si>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modificación realizada mediante radicado 20237000009073 del 30/01/2023 y Radicado 20237000023973 del 2/03/2023.  Se evidencia cumplimiento de la acción, por lo cual, se le da cierre.</t>
    </r>
  </si>
  <si>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desarrollos a SI CAPITAL. A la fecha reportan 1 solicitud desarrollada (módulo de órdenes de pago), de 4 solicitudes viables. La acción sigue en proceso y en términos.
</t>
    </r>
    <r>
      <rPr>
        <b/>
        <sz val="10"/>
        <rFont val="Arial"/>
        <family val="2"/>
      </rPr>
      <t>13/07/2023:</t>
    </r>
    <r>
      <rPr>
        <sz val="10"/>
        <rFont val="Arial"/>
        <family val="2"/>
      </rPr>
      <t xml:space="preserve">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
</t>
    </r>
    <r>
      <rPr>
        <b/>
        <sz val="10"/>
        <rFont val="Arial"/>
        <family val="2"/>
      </rPr>
      <t>19/10/2023</t>
    </r>
    <r>
      <rPr>
        <sz val="10"/>
        <rFont val="Arial"/>
        <family val="2"/>
      </rPr>
      <t xml:space="preserve">: El proceso presentó seguimiento y evidencias de los avances en archivos en PDF y Word, de las 4 solicitudes viables a la fecha de corte (3 son de Contabilidad y 1 de Tesorería), así: Para Contabilidad la Solicitud No.1 -Estados Financieros presenta estado Cumplida; la Solicitud No. 2 - Módulo de órdenes de pago: estado Cumplida; la solicitud No. 3 - Desarrollo de programa de pagos, el estado es en proceso. Para Tesorería: la Solicitud No. 4 - Aplicativo de gestión de recursos del esquema de aseo, el estado es en proceso. Indicador a la fecha de corte es 2/4: equivalente a un 50% de avance.
</t>
    </r>
    <r>
      <rPr>
        <b/>
        <sz val="10"/>
        <rFont val="Arial"/>
        <family val="2"/>
      </rPr>
      <t xml:space="preserve">05/01/2024 </t>
    </r>
    <r>
      <rPr>
        <sz val="10"/>
        <rFont val="Arial"/>
        <family val="2"/>
      </rPr>
      <t xml:space="preserve">  El Proceso indicó en autoevaluación de diciembre del 2023, que  las solicitudes No. 3 y 4 no fueron terminadas debido a los tiempos de los ingenieros asignados a las tareas, que el estado es el mismo de la autoevaluación de  octubre del 2023 y que se estima finalizar en la siguiente vigencia (2024).   Teniendo en cuenta el estado reportado, y que no se solicitó en los tiempos definidos una ampliación del plazo, se da cierre por incumplida.
</t>
    </r>
  </si>
  <si>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t>
    </r>
  </si>
  <si>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t>
    </r>
  </si>
  <si>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t>
    </r>
  </si>
  <si>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</si>
  <si>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rPr>
        <b/>
        <sz val="10"/>
        <rFont val="Arial"/>
        <family val="2"/>
      </rPr>
      <t xml:space="preserve">10/01/2023: </t>
    </r>
    <r>
      <rPr>
        <sz val="10"/>
        <rFont val="Arial"/>
        <family val="2"/>
      </rPr>
      <t xml:space="preserve">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</si>
  <si>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</si>
  <si>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t xml:space="preserve">Herramienta o desarrollo tecnológico que facilite la sistematización de la información de la planta de personal y que permita el cruce de situaciones administrativas con el software de nómina. </t>
    </r>
    <r>
      <rPr>
        <sz val="10"/>
        <rFont val="Arial"/>
        <family val="2"/>
      </rPr>
      <t xml:space="preserve"> </t>
    </r>
  </si>
  <si>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
</t>
    </r>
    <r>
      <rPr>
        <b/>
        <sz val="10"/>
        <rFont val="Arial"/>
        <family val="2"/>
      </rPr>
      <t xml:space="preserve">17/10/2023 </t>
    </r>
    <r>
      <rPr>
        <sz val="10"/>
        <rFont val="Arial"/>
        <family val="2"/>
      </rPr>
      <t xml:space="preserve">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</si>
  <si>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r>
      <t xml:space="preserve">Desarrollo tecnológico que permita la expedición digital de certificaciones laborales y soportes de pago de nómina. </t>
    </r>
    <r>
      <rPr>
        <sz val="10"/>
        <rFont val="Arial"/>
        <family val="2"/>
      </rPr>
      <t xml:space="preserve"> </t>
    </r>
  </si>
  <si>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</si>
  <si>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reporta un informe que indica la digitalización de 156 Historias
Laborales activas con un total de 300 carpetas; y  radicado 20237000030803 del 14/03/2023 enviado a la OTIC de asunto "Solicitud Implementación Mejoras Tecnológicas Proceso Talento Humano" donde solicitan la mejora de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entregan como evidencia 3 archivos en PDF: 1 sobre Digitalización de Historias Laborales donde se indica el paso a paso del proceso de digitalización de las historias  laborales que reposan en el archivo de gestión de la entidad, 1 correo del 9agosto del 2023 que menciona el documento para la digitalización de las historias  laborales, y 1 un correo del 19/07/2023 donde reportan el avance del 100% correspondiente a la Digitalización de las Historias Laborales de servidores activos para un total de 155 y ex funcionarios para un total de 175. Teniendo en cuenta que la herramienta fue elaborada con el documento del paso a paso, se da cierre a la acción.</t>
    </r>
  </si>
  <si>
    <r>
      <rPr>
        <b/>
        <sz val="10"/>
        <rFont val="Arial"/>
        <family val="2"/>
      </rPr>
      <t>12/01/2023:</t>
    </r>
    <r>
      <rPr>
        <sz val="10"/>
        <rFont val="Arial"/>
        <family val="2"/>
      </rPr>
      <t xml:space="preserve">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t>
    </r>
  </si>
  <si>
    <r>
      <rPr>
        <b/>
        <sz val="10"/>
        <rFont val="Arial"/>
        <family val="2"/>
      </rPr>
      <t xml:space="preserve">12/01/2023: </t>
    </r>
    <r>
      <rPr>
        <sz val="10"/>
        <rFont val="Arial"/>
        <family val="2"/>
      </rPr>
      <t xml:space="preserve">De acuerdo con retroalimentación de la OCI, la acción 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Interventoría".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
</t>
    </r>
    <r>
      <rPr>
        <b/>
        <sz val="10"/>
        <rFont val="Arial"/>
        <family val="2"/>
      </rPr>
      <t>13/07/2023:</t>
    </r>
    <r>
      <rPr>
        <sz val="10"/>
        <rFont val="Arial"/>
        <family val="2"/>
      </rPr>
      <t xml:space="preserve">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t>
    </r>
  </si>
  <si>
    <r>
      <t>08-09-2023:</t>
    </r>
    <r>
      <rPr>
        <sz val="10"/>
        <color rgb="FF000000"/>
        <rFont val="Arial"/>
        <family val="2"/>
      </rPr>
      <t xml:space="preserve"> A la fecha todos los vales provisionales se han legalizado dentro de los términos establecidos en el procedimiento de caja menor. Se envía correo recordando la necesidad de legalizar dentro de los términos establecidos.
Se actualizó el procedimiento de caja menor de acuerdo con los parámetros establecidos en el Manual para el manejo y control contable de las cajas menores de la SDH del 2 de setiembre del 2022.
</t>
    </r>
    <r>
      <rPr>
        <b/>
        <sz val="10"/>
        <color rgb="FF000000"/>
        <rFont val="Arial"/>
        <family val="2"/>
      </rPr>
      <t xml:space="preserve">
11-10-2023</t>
    </r>
    <r>
      <rPr>
        <sz val="10"/>
        <color rgb="FF000000"/>
        <rFont val="Arial"/>
        <family val="2"/>
      </rPr>
      <t xml:space="preserve">: A la fecha se continua con el seguimiento de los vales provisionales, con el objetivo de que sean legalizado dentro de los términos establecidos en el procedimiento de caja menor, como evidencia se anexa correo con una de las solicitudes de “Recursos Caja Menor Orfeo” recordando la necesidad de legalizar dentro de los términos establecidos. (Evidencia CORREO CAJA MENOR), a la fecha los vales provisionales se han legalizado a tiempo (dentro de los 3 días), por cuanto, no se ha presentado la necesidad de remitir correo.
Por otra parte, se actualizó el procedimiento de caja menor de acuerdo con los parámetros establecidos en el Manual para el manejo y control contable de las cajas menores de la SDH del 2 de setiembre del 2022, dicho procedimiento se socializó por Tesorería el 11 de octubre de 2023 a todos los funcionarios de la UAESP (Evidencia Procedimiento GFI-PC-09-V2 CAJA MENOR, PRESENTACIÓN  y PANTALLAZOS DE LA REUNIÓN DE SOCIALIZACIÓN).
</t>
    </r>
    <r>
      <rPr>
        <b/>
        <sz val="10"/>
        <color rgb="FF000000"/>
        <rFont val="Arial"/>
        <family val="2"/>
      </rPr>
      <t xml:space="preserve">28/12/2023: El hallazgo de la legalización de los vales provisionales fue superado , todos los avances fueron legalizados a tiempo, no habiendo necesidad de correos recordatorios, en el mes de diciembre.
La caja menor fue legalizada ante Secretaria de Hacienda Distrital en el tiempo establecido y devueltos los dineros .
</t>
    </r>
  </si>
  <si>
    <r>
      <t>Se realizó arqueo de la caja menor, el día 30 de junio de 2023.
Se realizó arqueo a la caja menor, el día 4 de septiembre de 2023</t>
    </r>
    <r>
      <rPr>
        <b/>
        <sz val="10"/>
        <rFont val="Arial"/>
        <family val="2"/>
      </rPr>
      <t xml:space="preserve">
11-10-2023: </t>
    </r>
    <r>
      <rPr>
        <sz val="10"/>
        <rFont val="Arial"/>
        <family val="2"/>
      </rPr>
      <t>A la fecha se cuenta con tres arqueos periódicos en los meses de junio, septiembre y octubre de 2023, igualmente se actualizó el formato para arqueo de caja GFI-FM-19V1 junto con el procedimiento de caja menor el cual se aprobó el 06/09/2023. (Evidencia PDFs: ARQUEO CAJA MENOR 30-06-2023, ARQUEO 04-09-2023 Y ARQUEO 04-10-2023).</t>
    </r>
  </si>
  <si>
    <r>
      <rPr>
        <b/>
        <sz val="10"/>
        <rFont val="Arial"/>
        <family val="2"/>
      </rPr>
      <t>6/01/2023</t>
    </r>
    <r>
      <rPr>
        <sz val="10"/>
        <rFont val="Arial"/>
        <family val="2"/>
      </rPr>
      <t xml:space="preserve">: Fue recibido correo de la OAP donde solicitan incluir esta acción de mejora.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t>
    </r>
  </si>
  <si>
    <r>
      <t xml:space="preserve">19/04/2023 (EJBC). </t>
    </r>
    <r>
      <rPr>
        <sz val="10"/>
        <rFont val="Arial"/>
        <family val="2"/>
      </rPr>
      <t xml:space="preserve">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"Realizar la verificación pertinente para garantizar el cargue efectivo de las actas de comité de conciliación en los plazos establecidos en la normativa vigente".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evidencias se presentan el Acta de reunión del 05/06/2023, cuyo objetivo es "Revisar el avance del cumplimiento a la acción 168 del Plan de Mejoramiento, para gestionar el cargue efectivo de las actas del Comité de Conciliación en los plazos establecidos",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</si>
  <si>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rPr>
        <b/>
        <sz val="10"/>
        <rFont val="Arial"/>
        <family val="2"/>
      </rPr>
      <t>24/04/2023:</t>
    </r>
    <r>
      <rPr>
        <sz val="10"/>
        <rFont val="Arial"/>
        <family val="2"/>
      </rPr>
      <t xml:space="preserve"> Se evidencia renovación de contrato TIC034 (Firewall-Antivirus) en modalidad SASI por modalidad mínima cuantía, por dos meses, mientras se gestiona el proceso TIC010 (Firewall-Antivirus) en modalidad SASI.</t>
    </r>
    <r>
      <rPr>
        <b/>
        <i/>
        <sz val="10"/>
        <rFont val="Arial"/>
        <family val="2"/>
      </rPr>
      <t xml:space="preserve"> Se recomienda cierre del hallazgo</t>
    </r>
    <r>
      <rPr>
        <sz val="10"/>
        <rFont val="Arial"/>
        <family val="2"/>
      </rPr>
      <t>.</t>
    </r>
  </si>
  <si>
    <r>
      <t xml:space="preserve">25/07/2023: </t>
    </r>
    <r>
      <rPr>
        <sz val="10"/>
        <rFont val="Arial"/>
        <family val="2"/>
      </rPr>
      <t>Se evidencia contrato y activación de llaves de firewall, veem, trend micro hasta el 2024 cumple con la ejecución de la acción</t>
    </r>
    <r>
      <rPr>
        <b/>
        <sz val="10"/>
        <rFont val="Arial"/>
        <family val="2"/>
      </rPr>
      <t xml:space="preserve">. </t>
    </r>
    <r>
      <rPr>
        <b/>
        <i/>
        <sz val="10"/>
        <rFont val="Arial"/>
        <family val="2"/>
      </rPr>
      <t xml:space="preserve">Se recomienda el cierre del hallazgo.
</t>
    </r>
    <r>
      <rPr>
        <b/>
        <sz val="10"/>
        <rFont val="Arial"/>
        <family val="2"/>
      </rPr>
      <t>24/04/2023:</t>
    </r>
    <r>
      <rPr>
        <sz val="10"/>
        <rFont val="Arial"/>
        <family val="2"/>
      </rPr>
      <t xml:space="preserve"> El proceso no presenta autoevaluación , toda vez que la auditoría se realizó entre febrero marzo de 2023, se realizará validación en el próximo seguimiento. </t>
    </r>
    <r>
      <rPr>
        <b/>
        <i/>
        <sz val="10"/>
        <rFont val="Arial"/>
        <family val="2"/>
      </rPr>
      <t>Continúa en proceso.</t>
    </r>
  </si>
  <si>
    <r>
      <rPr>
        <b/>
        <sz val="10"/>
        <rFont val="Arial"/>
        <family val="2"/>
      </rPr>
      <t>27/04/2023:</t>
    </r>
    <r>
      <rPr>
        <sz val="10"/>
        <rFont val="Arial"/>
        <family val="2"/>
      </rPr>
      <t xml:space="preserve">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
Se actualiza el estado de la acción a "Cerrada"</t>
    </r>
  </si>
  <si>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21/07/2023:</t>
    </r>
    <r>
      <rPr>
        <sz val="10"/>
        <rFont val="Arial"/>
        <family val="2"/>
      </rPr>
      <t xml:space="preserve"> Teniendo en cuenta las evidencias reportadas por el proceso se observa gestión en la modificación del procedimiento SCI-PC-06 V1 Radicación de PQRSD por redes sociales, por ende y teniendo en cuenta que se encuentra en revisiones la acción sigue en proceso.
</t>
    </r>
    <r>
      <rPr>
        <b/>
        <sz val="10"/>
        <rFont val="Arial"/>
        <family val="2"/>
      </rPr>
      <t xml:space="preserve">26/10/2023: </t>
    </r>
    <r>
      <rPr>
        <sz val="10"/>
        <rFont val="Arial"/>
        <family val="2"/>
      </rPr>
      <t>El proceso no remite avances ni evidencias de cumplimiento de la acción, razón por la cual se cierra como incumplida.</t>
    </r>
  </si>
  <si>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acción se encuentra en los plazos establecidos continua en proceso.
</t>
    </r>
    <r>
      <rPr>
        <b/>
        <sz val="10"/>
        <rFont val="Arial"/>
        <family val="2"/>
      </rPr>
      <t>26/10/2023:</t>
    </r>
    <r>
      <rPr>
        <sz val="10"/>
        <rFont val="Arial"/>
        <family val="2"/>
      </rPr>
      <t xml:space="preserve"> El proceso no remite avances ni evidencias de cumplimiento de la acción, razón por la cual se cierra como incumplida.</t>
    </r>
  </si>
  <si>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
</t>
    </r>
    <r>
      <rPr>
        <b/>
        <sz val="10"/>
        <rFont val="Arial"/>
        <family val="2"/>
      </rPr>
      <t>26/10/2023:</t>
    </r>
    <r>
      <rPr>
        <sz val="10"/>
        <rFont val="Arial"/>
        <family val="2"/>
      </rPr>
      <t xml:space="preserve"> Se observa plan de trabajo de acuerdo con lo formulado en la acción, razón por la cual se da concepto de cierre.</t>
    </r>
  </si>
  <si>
    <r>
      <rPr>
        <b/>
        <sz val="10"/>
        <rFont val="Arial"/>
        <family val="2"/>
      </rPr>
      <t xml:space="preserve">25/07/2023: </t>
    </r>
    <r>
      <rPr>
        <sz val="10"/>
        <rFont val="Arial"/>
        <family val="2"/>
      </rPr>
      <t xml:space="preserve">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
</t>
    </r>
    <r>
      <rPr>
        <b/>
        <sz val="10"/>
        <rFont val="Arial"/>
        <family val="2"/>
      </rPr>
      <t>10-10-2023:</t>
    </r>
    <r>
      <rPr>
        <sz val="10"/>
        <rFont val="Arial"/>
        <family val="2"/>
      </rPr>
      <t xml:space="preserve">  Dando cumplimiento al plan de trabajo establecido se realizó la siguiente acción:
Por medio del aplicativo Orfeo se hace seguimiento a la radicación de los correos que han sido asignados a cada usuario de correspondencia, del cual se realiza la asignación. De esta forma se realiza el seguimiento y control para evitar retrasos en el proceso de radicación. Se anexa como evidencia el plan de trabajo con la descripción de actividades, responsables y el estado del cumplimento. </t>
    </r>
  </si>
  <si>
    <r>
      <rPr>
        <b/>
        <sz val="10"/>
        <rFont val="Arial"/>
        <family val="2"/>
      </rPr>
      <t>27/04/2023:</t>
    </r>
    <r>
      <rPr>
        <sz val="10"/>
        <rFont val="Arial"/>
        <family val="2"/>
      </rPr>
      <t xml:space="preserve"> Se recibe el PMI por parte de la OACRI y se incorpora en el Plan General de la entidad para su respectiva publicación y seguimiento. El Estado de la acción es "En proceso"
</t>
    </r>
    <r>
      <rPr>
        <b/>
        <sz val="10"/>
        <rFont val="Arial"/>
        <family val="2"/>
      </rPr>
      <t>27/07/2023:</t>
    </r>
    <r>
      <rPr>
        <sz val="10"/>
        <rFont val="Arial"/>
        <family val="2"/>
      </rPr>
      <t xml:space="preserve"> Revisados los siguientes documentos:
- Mayo: "ACTA 023 COMITÉ PRIMARIO 05-05-2023"
- Junio: "ACTA 023 COMITÉ PRIMARIO 05-06-2023"
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"En proceso", quedando pendiente por entrega 6 actas.
</t>
    </r>
    <r>
      <rPr>
        <b/>
        <sz val="10"/>
        <rFont val="Arial"/>
        <family val="2"/>
      </rPr>
      <t>18/10/2023 - OCL</t>
    </r>
    <r>
      <rPr>
        <sz val="10"/>
        <rFont val="Arial"/>
        <family val="2"/>
      </rPr>
      <t>: De acuerdo con la revisión de la manifestación  del proceso y las siguientes evidencias:
1. ACTA 031 DEL COMITÉ PRIMARIO DEL 07 de julio de 2023.
2. ACTA 039 DEL COMITÉ PRIMARIO DEL 01 de agosto de 2023.
3. ACTA 044 DEL COMITÉ PRIMARIO DEL 04 de septiembre de 2023.
La Oficina de Control Interno (OCI) ha procedido a verificar el cumplimiento de lo estipulado en la acción que establece "</t>
    </r>
    <r>
      <rPr>
        <i/>
        <sz val="10"/>
        <rFont val="Arial"/>
        <family val="2"/>
      </rPr>
      <t>seguimientos en los comités primarios, donde se evaluará la puntualidad en las respuestas proporcionadas por los profesionales a cargo del área digital y de las respuestas en las redes sociales de la entidad</t>
    </r>
    <r>
      <rPr>
        <sz val="10"/>
        <rFont val="Arial"/>
        <family val="2"/>
      </rPr>
      <t xml:space="preserve">". Tras la revisión de las actas, esta oficina ha constatado que se llevó a cabo un seguimiento adecuado de las PQRS recibidas a través de las redes sociales por parte de la OACRI. El estado de la acción continúa siendo "En proceso", y aún quedan pendientes tres (3) actas por presentar.
</t>
    </r>
    <r>
      <rPr>
        <b/>
        <sz val="10"/>
        <rFont val="Arial"/>
        <family val="2"/>
      </rPr>
      <t>19/12/2023 -OCL:</t>
    </r>
    <r>
      <rPr>
        <sz val="10"/>
        <rFont val="Arial"/>
        <family val="2"/>
      </rPr>
      <t xml:space="preserve"> Con base en la revisión de las siguientes evidencias:
1. ACTA 010 COMITÉ PRIMARIO DEL 17-10-2023
2. ACTA 011 COMITÉ PRIMARIO MES DE NOVIEMBRE 14-11-2023
3. ACTA 012 COMITÉ PRIMARIO- DICIEMBRE 2023
La OCI, verificó el cumplimiento de la acción consistente el  seguimiento en ocho (8) comités primarios </t>
    </r>
    <r>
      <rPr>
        <i/>
        <sz val="10"/>
        <rFont val="Arial"/>
        <family val="2"/>
      </rPr>
      <t>" donde se verificara la oportunidad en las respuestas, realizadas por los profesionales encargados del área digital y de las respuestas en las redes sociales de la entidad</t>
    </r>
    <r>
      <rPr>
        <sz val="10"/>
        <rFont val="Arial"/>
        <family val="2"/>
      </rPr>
      <t>".  De acuerdo con lo anterior, se procede a su cierre.</t>
    </r>
  </si>
  <si>
    <r>
      <rPr>
        <b/>
        <sz val="10"/>
        <rFont val="Arial"/>
        <family val="2"/>
      </rPr>
      <t>18/07/2023:</t>
    </r>
    <r>
      <rPr>
        <sz val="10"/>
        <rFont val="Arial"/>
        <family val="2"/>
      </rPr>
      <t xml:space="preserve"> En el Comité  Primario realizado   el 28 de junio de 2023, se presento el seguimiento a las  PQRS, que son radicadas a través del Sistemas  SDQS, y el  Orfeo a cargo de la  Subdirección.  
Evidencias:  Listado de asistencia Virtual y físico. Presentación  de las realizada en el Comité Primario.   Acta de reunión 
</t>
    </r>
    <r>
      <rPr>
        <b/>
        <sz val="10"/>
        <rFont val="Arial"/>
        <family val="2"/>
      </rPr>
      <t>20/10/2023</t>
    </r>
    <r>
      <rPr>
        <sz val="10"/>
        <rFont val="Arial"/>
        <family val="2"/>
      </rPr>
      <t xml:space="preserve">: Fue realizado comité primario el día 04 de  octubre de 2023 en el que se presentó el seguimiento de la PQRS que fueron radicadas a través del Sistema SDQS y aquellas que únicamente ingresaron por el sistema de gestión documental.
Evidencias: Listado de asistencia, archivo con la información presentada en el comité y acta de reunión.
</t>
    </r>
    <r>
      <rPr>
        <b/>
        <sz val="10"/>
        <rFont val="Arial"/>
        <family val="2"/>
      </rPr>
      <t>31/12/2023</t>
    </r>
    <r>
      <rPr>
        <sz val="10"/>
        <rFont val="Arial"/>
        <family val="2"/>
      </rPr>
      <t xml:space="preserve">: Fue realizado comité primario el día 27 de diciembre de 2023 en el que se presentó el seguimiento delas PQRS que fueron radicadas a través del Sistema SDQS y aquellas que únicamente ingresaron por el sistema de gestión documental.
Evidencias: Listado de asistencia, archivo con la información presentada en el comité, grabación de la reunión y acta de reunión.. </t>
    </r>
  </si>
  <si>
    <r>
      <rPr>
        <b/>
        <sz val="10"/>
        <rFont val="Arial"/>
        <family val="2"/>
      </rPr>
      <t>27/04/2023:</t>
    </r>
    <r>
      <rPr>
        <sz val="10"/>
        <rFont val="Arial"/>
        <family val="2"/>
      </rPr>
      <t xml:space="preserve"> Se recibe el PMI por parte de la Subdirección de Disposición Final y se incorpora en el Plan General de la entidad para su respectiva publicación y seguimiento.
El Estado de la acción es "En proceso."
</t>
    </r>
    <r>
      <rPr>
        <b/>
        <sz val="10"/>
        <rFont val="Arial"/>
        <family val="2"/>
      </rPr>
      <t>27/07/2023:</t>
    </r>
    <r>
      <rPr>
        <sz val="10"/>
        <rFont val="Arial"/>
        <family val="2"/>
      </rPr>
      <t xml:space="preserve"> El proceso presenta las siguientes evidencias:
- 2 presentación SDQS comité primario 28-06
- Comité Primario - Informe de asistencia 6-28-23
- GDO-FM-09 V7 Acta de reunión  Junio: Estado de SDQS y PQRS  
- Listado de asistencia presencial 28032023
De acuerdo con la revisión de las evidencias presentadas por el proceso la OCI verifica el cumplimiento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2 seguimientos.
</t>
    </r>
    <r>
      <rPr>
        <b/>
        <sz val="10"/>
        <rFont val="Arial"/>
        <family val="2"/>
      </rPr>
      <t>23/10/2023 - OCL</t>
    </r>
    <r>
      <rPr>
        <sz val="10"/>
        <rFont val="Arial"/>
        <family val="2"/>
      </rPr>
      <t xml:space="preserve">: De acuerdo con la revisión de las siguientes evidencias presentadas por el proceso:
- PRESENTACION SDQS 04-10-2023
- Asistencia CP 04102023. 
La OCI verifica la ejecución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1 seguimiento.
</t>
    </r>
    <r>
      <rPr>
        <b/>
        <sz val="10"/>
        <rFont val="Arial"/>
        <family val="2"/>
      </rPr>
      <t>05/02/2024 - OCL</t>
    </r>
    <r>
      <rPr>
        <sz val="10"/>
        <rFont val="Arial"/>
        <family val="2"/>
      </rPr>
      <t>: De acuerdo con la autoevaluación  y las siguientes evidencias presentadas por el proceso:
- 01. OrfeoReport-2023-12-27
-  01. PRESENTACION SDQS 2023 INFORME
-  LISTA DE ASISTENCIA CP 27122023
la OCI verifica el cumplimiento de la acción con los criterios de calidad y oportunidad esperado, por eta razón procedió a cerrarla.</t>
    </r>
  </si>
  <si>
    <r>
      <t>18/10/2023. En proceso, actualmente el procedimiento se encuentra en revisión para la actualización.  </t>
    </r>
    <r>
      <rPr>
        <sz val="10"/>
        <rFont val="Arial"/>
        <family val="2"/>
      </rPr>
      <t> 
14/11/2023. Los documentos (procedimiento y formato de seguimiento al PAI) se enviaron el 10 de noviembre para revisión al profesional SIG de la OAP  
04/12/2023. Se realizó la actualización y publicación de los documentos (procedimiento y formato de seguimiento al PAI) disponibles para consulta en el siguiente link: https://www.uaesp.gov.co/mipg/sig.php 
Se solicita cierre de la acción.</t>
    </r>
  </si>
  <si>
    <r>
      <t>18/10/2023. En proceso, actualmente el instructivo se encuentra en revisión para la actualización.  </t>
    </r>
    <r>
      <rPr>
        <sz val="10"/>
        <rFont val="Arial"/>
        <family val="2"/>
      </rPr>
      <t> 
14/11/2023. Se llevó a cabo los ajustes respectivos al instructivo para la actualización del documento, el cual fue enviado el 10 de noviembre al profesional SIG de la OAP para revisión 
04/12/2023. Se realizó la actualización y publicación del instructivo para el diligenciamiento del PAI  disponible para consulta en el siguiente link: https://www.uaesp.gov.co/mipg/sig.php 
Se solicita cierre de la acción.</t>
    </r>
  </si>
  <si>
    <r>
      <t>18/10/2023. En proceso, actualmente el formato se encuentra en revisión para la actualización.  </t>
    </r>
    <r>
      <rPr>
        <sz val="10"/>
        <rFont val="Arial"/>
        <family val="2"/>
      </rPr>
      <t> 
14/11/2023. Se llevó a cabo los ajustes respectivos al formato para la actualización del documento, el cual fue enviado el 10 de noviembre al profesional SIG de la OAP para revisión.
04/12/2023. Se realizó la actualización y publicación del formato del PAI  disponible para consulta en el siguiente link: https://www.uaesp.gov.co/mipg/sig.php 
Se solicita cierre de la acción. </t>
    </r>
  </si>
  <si>
    <r>
      <t>18/10/2023. En proceso, actualmente las actas de modificación para la aprobación del ajuste en la matriz de seguimiento, se encuentran en elaboración.  </t>
    </r>
    <r>
      <rPr>
        <sz val="10"/>
        <rFont val="Arial"/>
        <family val="2"/>
      </rPr>
      <t> 
14/11/2023. Para el Plan PAAC se recibió el acta de modificación donde se solicitó el ajuste al reporte en la programación de manera cuatrimestral, por ende se actualizó la solicitud en el formato DES-FM-05 V8 Plan de Acción Institucional por parte del grupo PAI -OAP la cual está disponible en el Drive PAI 2023.
https://uaespdc.sharepoint.com/:x:/s/PAI2023/EagW-JEHsLRCoJy_BRXfjRIBrNfjmk8KZo4q20GVxwaHTA?e=DDSckJ
En cuanto al rezago que se presenta en algunas actividades del plan, estas se planean cumplir en el mes de diciembre 2023, según la Ley 1474 del 2011 donde obligan al reporte 100%  de la vigencia
04/12/2023. Con el fin de disminuir la brecha de incumplimiento de las actividades programadas en el PAAC y dado que se presenta como una observación del informe de auditoría de la OCI de seguimiento al PAI del 28-11-2023 en donde se identifica un rezago del 13% frente a la meta con corte a 31 de octubre, la OAP presenta borrador de acta de solicitud de modificación y ajuste para alcanzar el cumplimiento de las metas rezagadas en el PAAC al final de la vigencia; por lo que se espera atender la observación a través de esta acción, se adjunta acta borrador de modificación. 
18/12/2023. Se realizó acta de solicitud de modificación al PAAC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</si>
  <si>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r>
      <t>18/10/2023. En proceso, actualmente las actas de modificación para la aprobación del ajuste en la matriz de seguimiento, se encuentran en elaboración.  </t>
    </r>
    <r>
      <rPr>
        <sz val="10"/>
        <rFont val="Arial"/>
        <family val="2"/>
      </rPr>
      <t> 
14/11/2023. En proceso, actualmente las actas de modificación para la aprobación del ajuste en la matriz de seguimiento, se encuentran en elaboración. 
18/12/2023. Se realizó acta de solicitud de modificación al PAyS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</si>
  <si>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r>
      <t xml:space="preserve">18/10/2023. En proceso, actualmente el formato se encuentra en revisión para la actualización. Se llevó a cabo los ajustes respectivos al formato para la actualización del documento agregando el espacio correspondiente para el seguimiento de segunda y tercera línea de defensa, el cual fue enviado el 10 de noviembre al profesional SIG de la OAP para revisión  </t>
    </r>
    <r>
      <rPr>
        <sz val="10"/>
        <color rgb="FFFF0000"/>
        <rFont val="Arial"/>
        <family val="2"/>
      </rPr>
      <t>    </t>
    </r>
    <r>
      <rPr>
        <sz val="10"/>
        <rFont val="Arial"/>
        <family val="2"/>
      </rPr>
      <t> 
14/11/2023.</t>
    </r>
    <r>
      <rPr>
        <sz val="10"/>
        <color rgb="FFFF0000"/>
        <rFont val="Arial"/>
        <family val="2"/>
      </rPr>
      <t xml:space="preserve"> </t>
    </r>
    <r>
      <rPr>
        <sz val="10"/>
        <rFont val="Arial"/>
        <family val="2"/>
      </rPr>
      <t xml:space="preserve">Como corrección desde el proceso de Participación Ciudadana  se envió el acta de modificación donde se solicitó el ajuste de la actividad (ejecución de la estrategia de control social) para realizar el reporte en el periodo de septiembre, por ende se actualizó la solicitud en el formato DES-FM-05 V8 Plan de Acción Institucional por parte del grupo PAI -OAP la cual está disponible en el Drive PAI 2023.
https://uaespdc.sharepoint.com/:x:/s/PAI2023/EagW-JEHsLRCoJy_BRXfjRIBrNfjmk8KZo4q20GVxwaHTA?e=DDSckJ
04/12/2023. Se realizó la actualización y publicación del formato del PAI  disponible para consulta en el siguiente link: https://www.uaesp.gov.co/mipg/sig.php 
Se solicita cierre de la acción.
</t>
    </r>
  </si>
  <si>
    <r>
      <rPr>
        <b/>
        <sz val="10"/>
        <rFont val="Arial"/>
        <family val="2"/>
      </rPr>
      <t>20/10/2023</t>
    </r>
    <r>
      <rPr>
        <sz val="10"/>
        <rFont val="Arial"/>
        <family val="2"/>
      </rPr>
      <t xml:space="preserve">: teniendo en cuenta que anterior a la fecha en la que se da inicio a la acción, el Subdirección de Aprovechamiento y el Subdirector Administrativo revisaron el tema de la acción que se está analizando y producto de la conversación se regresó el cargo de Secretario Ejecutivo que estaba en préstamo en la Oficina de Control Disciplinario  Interno, garantizando la participación de una persona adicional para la gestión documental de la Subdirección. Se cuenta con las evidencias de la resolución 788 de 2023 y la notificación a la Funcionaria.
Teniendo en cuenta lo anteriormente descrito se solicita muy respetuosamente a la Oficina de Control Interno cerrar la acción con las evidencias presentadas. </t>
    </r>
  </si>
  <si>
    <r>
      <rPr>
        <b/>
        <sz val="10"/>
        <rFont val="Arial"/>
        <family val="2"/>
      </rPr>
      <t>20/10/2023</t>
    </r>
    <r>
      <rPr>
        <sz val="10"/>
        <rFont val="Arial"/>
        <family val="2"/>
      </rPr>
      <t xml:space="preserve">: El día 20 de octubre fue enviado el correo electrónico solicitando la reunión para conocer la metodología de generación de reportes de esta forma poder comparar con la generación del reporte al interior de la subdirección, se espera realizar la reunión durante el ultimo bimestre de la vigencia. 
</t>
    </r>
    <r>
      <rPr>
        <b/>
        <sz val="10"/>
        <rFont val="Arial"/>
        <family val="2"/>
      </rPr>
      <t xml:space="preserve">31/12/2023: </t>
    </r>
    <r>
      <rPr>
        <sz val="10"/>
        <rFont val="Arial"/>
        <family val="2"/>
      </rPr>
      <t xml:space="preserve"> El día 17 de diciembre fue realizada la reunión con las personas encargadas de servicio al ciudadano y se realizó la explicación sobre la metodología que se utiliza para generar los reportes de la oportunidad de respuesta del SDQS y las PQRS.  Se anexa acta de reunión. </t>
    </r>
  </si>
  <si>
    <r>
      <t xml:space="preserve">Se tiene al día el archivo con corte a 30 de septiembre, se hace entrega de base de datos de situaciones administrativas (planta de personal); se adjunta FUID  donde se refleja actualización de expedientes y muestra de hojas de control.
</t>
    </r>
    <r>
      <rPr>
        <b/>
        <sz val="10"/>
        <rFont val="Arial"/>
        <family val="2"/>
      </rPr>
      <t>28-12-2023:</t>
    </r>
    <r>
      <rPr>
        <sz val="10"/>
        <rFont val="Arial"/>
        <family val="2"/>
      </rPr>
      <t xml:space="preserve"> Las situaciones administrativas, se entregan mensualmente al proceso de historias laborales ( Primas técnica, vacaciones. liquidaciones), igualmente se adjunta FUID de servidores activos para soportar ingreso de novedades a expedientes laborales
Se solicita cierre de la acción</t>
    </r>
  </si>
  <si>
    <r>
      <t xml:space="preserve">Se aportan resoluciones de horas extras y borrador de formato en tramite para actualización.
</t>
    </r>
    <r>
      <rPr>
        <b/>
        <sz val="10"/>
        <rFont val="Arial"/>
        <family val="2"/>
      </rPr>
      <t>28-12-2023:</t>
    </r>
    <r>
      <rPr>
        <sz val="10"/>
        <rFont val="Arial"/>
        <family val="2"/>
      </rPr>
      <t xml:space="preserve"> Se actualizo el procedimiento de liquidación  de nomina "  GTH-PC-02 V5 Liquidación de Nómina, seguridad social, parafiscales y pago de cesantías" , en el cual se modifica la actividad tres (3)  frente a la radicación de los formatos de horas extras, de manera presencial en ventanilla.</t>
    </r>
  </si>
  <si>
    <r>
      <t xml:space="preserve">Se aporta el procedimiento de liquidación de nomina y formatos anexos en actualización, en estado borrador, en tramite de actualización.
</t>
    </r>
    <r>
      <rPr>
        <b/>
        <sz val="10"/>
        <rFont val="Arial"/>
        <family val="2"/>
      </rPr>
      <t xml:space="preserve">28/12/2023: </t>
    </r>
    <r>
      <rPr>
        <sz val="10"/>
        <rFont val="Arial"/>
        <family val="2"/>
      </rPr>
      <t>A la fecha se cuenta con el envió para revisión  del  procedimiento  "GTH-PC-02 V5 Liquidación de Nómina, seguridad social, parafiscales y pago de cesantías", junto con los formatos registro del mismo, en trámite de revisión de OAP.</t>
    </r>
  </si>
  <si>
    <r>
      <t xml:space="preserve">Se validará en programación de plan 2024
</t>
    </r>
    <r>
      <rPr>
        <b/>
        <sz val="10"/>
        <rFont val="Arial"/>
        <family val="2"/>
      </rPr>
      <t xml:space="preserve">21/03/2024: </t>
    </r>
    <r>
      <rPr>
        <sz val="10"/>
        <rFont val="Arial"/>
        <family val="2"/>
      </rPr>
      <t xml:space="preserve">Se realizó jornada de capacitación en factores salariales, jornada en la cual se socializó los métodos de liquidación de la retención en la fuente, contando con la participación de 51 asistentes. Se adjunta presentación y lista de asistencia. </t>
    </r>
  </si>
  <si>
    <r>
      <t>24/05/2024</t>
    </r>
    <r>
      <rPr>
        <sz val="10"/>
        <color theme="1"/>
        <rFont val="Arial"/>
        <family val="2"/>
      </rPr>
      <t xml:space="preserve">: Continua en proceso
</t>
    </r>
    <r>
      <rPr>
        <b/>
        <sz val="10"/>
        <color theme="1"/>
        <rFont val="Arial"/>
        <family val="2"/>
      </rPr>
      <t>16/07/2024</t>
    </r>
    <r>
      <rPr>
        <sz val="10"/>
        <color theme="1"/>
        <rFont val="Arial"/>
        <family val="2"/>
      </rPr>
      <t>: Continua en proceso</t>
    </r>
  </si>
  <si>
    <r>
      <rPr>
        <b/>
        <sz val="10"/>
        <rFont val="Arial"/>
        <family val="2"/>
      </rPr>
      <t>15/0572024</t>
    </r>
    <r>
      <rPr>
        <sz val="10"/>
        <rFont val="Arial"/>
        <family val="2"/>
      </rPr>
      <t xml:space="preserve"> SRBL En el primero comité primario realizado en marzo de 2024, se revisaron los temas establecidos en la Resolución 757 de 2023. se adjunta acta de comité primario de de marzo de 2024  la SRBL</t>
    </r>
  </si>
  <si>
    <r>
      <rPr>
        <b/>
        <sz val="10"/>
        <rFont val="Arial"/>
        <family val="2"/>
      </rPr>
      <t>09/11/2023</t>
    </r>
    <r>
      <rPr>
        <sz val="10"/>
        <rFont val="Arial"/>
        <family val="2"/>
      </rPr>
      <t xml:space="preserve"> Se adopta el plan de mejoramiento remitido por el proceso y se adopta en el Plan de Mejoramiento Institucional.
</t>
    </r>
    <r>
      <rPr>
        <b/>
        <sz val="10"/>
        <rFont val="Arial"/>
        <family val="2"/>
      </rPr>
      <t xml:space="preserve">10/01/2024 </t>
    </r>
    <r>
      <rPr>
        <sz val="10"/>
        <rFont val="Arial"/>
        <family val="2"/>
      </rPr>
      <t xml:space="preserve">Acción en termino. El proceso no reporta avances en la implementación de la acción. 
</t>
    </r>
    <r>
      <rPr>
        <b/>
        <sz val="10"/>
        <rFont val="Arial"/>
        <family val="2"/>
      </rPr>
      <t>13/06/2024</t>
    </r>
    <r>
      <rPr>
        <sz val="10"/>
        <rFont val="Arial"/>
        <family val="2"/>
      </rPr>
      <t xml:space="preserve"> Acción cumplida. Se evidencia el cumplimiento de la actividad propuesta por el proceso, con los correos electrónicos con la difusión sobre el buen uso y manejo de los documentos del SGC con fechas de 10 de mayo, el 3 y 30 de abril.</t>
    </r>
  </si>
  <si>
    <r>
      <rPr>
        <b/>
        <sz val="10"/>
        <rFont val="Arial"/>
        <family val="2"/>
      </rPr>
      <t>09/08/2023:</t>
    </r>
    <r>
      <rPr>
        <sz val="10"/>
        <rFont val="Arial"/>
        <family val="2"/>
      </rPr>
      <t xml:space="preserve"> La subdirección de aprovechamiento el 10 de julio de 2024, realizó la reunión para hacer la revisión del modelo de aprovechamiento y definir se se le va a dar continuidad o no. Como resultado y luego de hacer una revisión de la estructuración del nuevo esquema de aseo se concluye que no se le va a dar continuidad al modelo estructurado en 2021 y que es necesario definir un nuevo documento en el el que se defina la ruta a corto, mediano y largo plazo para el aprovechamiento en la ciudad teniendo en cuenta el Plan de Desarrollo Distrital que sea medible, flexible y estratégico. 
Se solicita a la Oficina de Control Interno cerrar la acción, teniendo en cuenta el cumplimiento y las evidencias presentadas.</t>
    </r>
  </si>
  <si>
    <r>
      <rPr>
        <b/>
        <sz val="10"/>
        <rFont val="Arial"/>
        <family val="2"/>
      </rPr>
      <t xml:space="preserve">5/01/2024 </t>
    </r>
    <r>
      <rPr>
        <sz val="10"/>
        <rFont val="Arial"/>
        <family val="2"/>
      </rPr>
      <t>El proceso no envió Plan de Mejoramiento en los tiempos establecidos en el Procedimiento. Se da cierre sin tratamiento a la observación</t>
    </r>
  </si>
  <si>
    <r>
      <rPr>
        <b/>
        <sz val="10"/>
        <rFont val="Arial"/>
        <family val="2"/>
      </rPr>
      <t>5/01/2024</t>
    </r>
    <r>
      <rPr>
        <sz val="10"/>
        <rFont val="Arial"/>
        <family val="2"/>
      </rPr>
      <t xml:space="preserve"> El proceso no envió Plan de Mejoramiento en los tiempos establecidos en el Procedimiento. Se da cierre sin tratamiento a la observación</t>
    </r>
  </si>
  <si>
    <r>
      <t xml:space="preserve">16/07/2024: </t>
    </r>
    <r>
      <rPr>
        <sz val="10"/>
        <rFont val="Arial"/>
        <family val="2"/>
      </rPr>
      <t>Continua en proceso</t>
    </r>
  </si>
  <si>
    <r>
      <t xml:space="preserve">17/07/2024: </t>
    </r>
    <r>
      <rPr>
        <sz val="10"/>
        <rFont val="Arial"/>
        <family val="2"/>
      </rPr>
      <t>Se envia Oficio 202414000401333 solicitando a SAF apoyo logisitico, apoyo en retiro de material inflamable y adecuación de instalación para acceso al cuarto electrico.Al momento, parte del material ha sido retirado y de igual forma, se solicito al proveedor de mantenimiento, la inclusión de la reposición de los seguros para las puertass de la planta electrica. Se solicita cierre de la acción.</t>
    </r>
  </si>
  <si>
    <r>
      <rPr>
        <b/>
        <sz val="10"/>
        <rFont val="Arial"/>
        <family val="2"/>
      </rPr>
      <t>16/07/2024</t>
    </r>
    <r>
      <rPr>
        <sz val="10"/>
        <rFont val="Arial"/>
        <family val="2"/>
      </rPr>
      <t>: Se envia Oficio 202414000401333 solicitando a SAF apoyo logisitico, apoyo en retiro de material inflamable y adecuación de instalación para acceso al cuarto electrico.Al momento, parte del material ha sido retirado. Se solicita cierre de la acción.</t>
    </r>
  </si>
  <si>
    <r>
      <rPr>
        <b/>
        <sz val="10"/>
        <rFont val="Arial"/>
        <family val="2"/>
      </rPr>
      <t>16/07/2024:</t>
    </r>
    <r>
      <rPr>
        <sz val="10"/>
        <rFont val="Arial"/>
        <family val="2"/>
      </rPr>
      <t xml:space="preserve"> Se incluyó en el PAA los recursos para actualización de infraestructura crítica como servidores (TIC-013 Realizar la adquisición de equipos tipo servidor para la administración del datacenter de la Unidad Administrativa Especial de Servicios Públicos - UAESP). Se solicita cierre de la accion. Evidencia PAA 2024
https://www.uaesp.gov.co/transparencia/contratacion/plan-anual-adquisiciones</t>
    </r>
  </si>
  <si>
    <r>
      <t xml:space="preserve">Mediante Circular 003 del 4 de diciembre del 2023 con asunto </t>
    </r>
    <r>
      <rPr>
        <i/>
        <sz val="10"/>
        <rFont val="Arial"/>
        <family val="2"/>
      </rPr>
      <t>"Estandarización de Procesos Transversales en el Distrito Capital"</t>
    </r>
    <r>
      <rPr>
        <sz val="10"/>
        <rFont val="Arial"/>
        <family val="2"/>
      </rPr>
      <t xml:space="preserve">, la Subsecretaria Distrital de Fortalecimiento Institucional, emitió un documento orientador sobre la estructura óptima de los procesos transversales del Distrito, dentro de los que se encuentran lineamientos sobre la </t>
    </r>
    <r>
      <rPr>
        <i/>
        <sz val="10"/>
        <rFont val="Arial"/>
        <family val="2"/>
      </rPr>
      <t>"Evaluación Independen diente de la Gestión"</t>
    </r>
    <r>
      <rPr>
        <sz val="10"/>
        <rFont val="Arial"/>
        <family val="2"/>
      </rPr>
      <t xml:space="preserve"> a cargo de las Oficinas de Control Interno. Este documento es el resultado de los análisis efectuados en el Comité Distrital de Auditoria. El documento se encuentra publicado en el link: https://secretariageneral.gov.co/transparencia-y-acceso-la-informacion-publica/mipg/lineamientos-distritales.
Cabe resaltar que en la circular mencionada está especificado que:  </t>
    </r>
    <r>
      <rPr>
        <u/>
        <sz val="10"/>
        <rFont val="Arial"/>
        <family val="2"/>
      </rPr>
      <t>la aplicación de estos lineamientos es completamente voluntaria , dado que cada entidad obedece a un contexto de gestión y capacidad instalada particular.</t>
    </r>
  </si>
  <si>
    <r>
      <rPr>
        <b/>
        <sz val="10"/>
        <color theme="1"/>
        <rFont val="Arial"/>
        <family val="2"/>
      </rPr>
      <t>24/05/2024</t>
    </r>
    <r>
      <rPr>
        <sz val="10"/>
        <color theme="1"/>
        <rFont val="Arial"/>
        <family val="2"/>
      </rPr>
      <t xml:space="preserve">: Continua en proceso
</t>
    </r>
    <r>
      <rPr>
        <b/>
        <sz val="10"/>
        <color theme="1"/>
        <rFont val="Arial"/>
        <family val="2"/>
      </rPr>
      <t>16/07/2024</t>
    </r>
    <r>
      <rPr>
        <sz val="10"/>
        <color theme="1"/>
        <rFont val="Arial"/>
        <family val="2"/>
      </rPr>
      <t>: Continua en proceso</t>
    </r>
  </si>
  <si>
    <r>
      <rPr>
        <b/>
        <sz val="10"/>
        <rFont val="Arial"/>
        <family val="2"/>
      </rPr>
      <t>01-03-2024.</t>
    </r>
    <r>
      <rPr>
        <sz val="10"/>
        <rFont val="Arial"/>
        <family val="2"/>
      </rPr>
      <t xml:space="preserve"> Se realiza reunión para definir la estrategia de socialización de la plataforma NASA; como parte de la implementación de la estrategia se anexa evidencia de publicación por correo masivo: Que es NASA.
</t>
    </r>
    <r>
      <rPr>
        <b/>
        <sz val="10"/>
        <rFont val="Arial"/>
        <family val="2"/>
      </rPr>
      <t>01-04-2024</t>
    </r>
    <r>
      <rPr>
        <sz val="10"/>
        <rFont val="Arial"/>
        <family val="2"/>
      </rPr>
      <t xml:space="preserve">. Se realiza la publicación del video Conoce y utiliza la plataforma NASA, el cual se comparte por correo masivo a todos los colaboradores. Se anexa copia correo masivo y link del video https://www.youtube.com/watch?v=iBREAY4CwUU
</t>
    </r>
    <r>
      <rPr>
        <b/>
        <sz val="10"/>
        <rFont val="Arial"/>
        <family val="2"/>
      </rPr>
      <t>10-07-2024</t>
    </r>
    <r>
      <rPr>
        <sz val="10"/>
        <rFont val="Arial"/>
        <family val="2"/>
      </rPr>
      <t>. Se elaboró un documento con una estrategia de socialización y comunicación para la plataforma NASA.(ver archivo adjunto). Se hizo reunión con la OACRI para presentar la estrategia elaborada y definir de forma conjunta un plan de acción para implementar la estrategia (ver acta de reunion). Se diseñó e implementó  una encuesta  para medir el nivel de conocimiento y de uso de la plataforma como de recomendaciones  https://forms.office.com/r/5LEauEPb8m  (se cierra el 18 de Julio). Se elaboró un brief para enviar a la OACRI para solicitar piezas digitales para el envío masivo de correos invitando aplicar encuesta y publicar banner al respecto en la intranet (ver adjunto) . A partir de los resultados de la encuestas se realizarán las mejoras que apliquen .
31/07/2024. Se realizó informe de análisis de los resultados obtenidos de la encuesta sobre conocimiento de NASA.
Se solicita cierre de la acción</t>
    </r>
  </si>
  <si>
    <r>
      <rPr>
        <b/>
        <sz val="10"/>
        <rFont val="Arial"/>
        <family val="2"/>
      </rPr>
      <t>21/03/2024:</t>
    </r>
    <r>
      <rPr>
        <sz val="10"/>
        <rFont val="Arial"/>
        <family val="2"/>
      </rPr>
      <t xml:space="preserve"> A la fecha no se tiene avance frente a la actividad.</t>
    </r>
  </si>
  <si>
    <r>
      <t xml:space="preserve">Se efectuó la publicación en el SECOP II del formato designación de supervisor de contrato o convenio, del convenio Interadministrativo 821 de 2022. Se adjunta pantalla que acredita el desarrollo de la actividad. </t>
    </r>
    <r>
      <rPr>
        <b/>
        <sz val="10"/>
        <rFont val="Arial"/>
        <family val="2"/>
      </rPr>
      <t>CONCLUSIÓN</t>
    </r>
    <r>
      <rPr>
        <sz val="10"/>
        <rFont val="Arial"/>
        <family val="2"/>
      </rPr>
      <t>. Teniendo en cuenta que se ejecutó la actividad a la cual se comprometió la SAL, se solicita a la OCI valorar el cierre de la observación y de su acción.</t>
    </r>
  </si>
  <si>
    <r>
      <t>Se tiene una matriz general de Universo de Auditorías sobre la priorización de ejercicios de auditoria a incluir en el Plan Anual de Auditorias de la Oficina de Control Interno, dentro del cual se encuentran la auditoria interna al sistema de gestión de calidad, sin embargo propiamente para la auditoría al sistema de gestión de calidad no se ha documentado un instrumento que permita evidenciar los aspectos a tener en cuenta en la construcción del programa de las auditorias de calidad ISO 9001 según lo especificado</t>
    </r>
    <r>
      <rPr>
        <b/>
        <sz val="10"/>
        <rFont val="Arial"/>
        <family val="2"/>
      </rPr>
      <t xml:space="preserve"> </t>
    </r>
    <r>
      <rPr>
        <sz val="10"/>
        <rFont val="Arial"/>
        <family val="2"/>
      </rPr>
      <t>en la norma</t>
    </r>
    <r>
      <rPr>
        <b/>
        <sz val="10"/>
        <rFont val="Arial"/>
        <family val="2"/>
      </rPr>
      <t xml:space="preserve"> ISO 19011</t>
    </r>
    <r>
      <rPr>
        <sz val="10"/>
        <rFont val="Arial"/>
        <family val="2"/>
      </rPr>
      <t xml:space="preserve"> Directrices para la auditoria a Sistemas de gestión.</t>
    </r>
  </si>
  <si>
    <r>
      <rPr>
        <b/>
        <sz val="10"/>
        <color theme="1"/>
        <rFont val="Arial"/>
        <family val="2"/>
      </rPr>
      <t>16/07/2024</t>
    </r>
    <r>
      <rPr>
        <sz val="10"/>
        <color theme="1"/>
        <rFont val="Arial"/>
        <family val="2"/>
      </rPr>
      <t>: Se realiza la primera reunión entre OTIC y SAF el día xx/xx/2024, se establecen actividades y evisión del estado actual y las futuras acciones para consolidar el inventaio de equipos de computo. Continua en proceso.</t>
    </r>
  </si>
  <si>
    <r>
      <rPr>
        <b/>
        <sz val="10"/>
        <rFont val="Arial"/>
        <family val="2"/>
      </rPr>
      <t>15/05/2024 -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
</t>
    </r>
    <r>
      <rPr>
        <b/>
        <sz val="10"/>
        <rFont val="Arial"/>
        <family val="2"/>
      </rPr>
      <t xml:space="preserve">
17/07/2024- LMVL</t>
    </r>
    <r>
      <rPr>
        <sz val="10"/>
        <rFont val="Arial"/>
        <family val="2"/>
      </rPr>
      <t xml:space="preserve">: Para este seguimiento el proceso  reporta avance con reunión con SAF(acta 1 SEGUIMIENTO DE VERIFICACIÓN CANTIDAD DE EQUIPOS DE COMPUTO OTIC -ALMACEN (1-2024 de mayo 17 de 2024), como se encuentra en fecha de vigencia se realizará control en el próximo seguimiento. </t>
    </r>
    <r>
      <rPr>
        <b/>
        <i/>
        <sz val="10"/>
        <rFont val="Arial"/>
        <family val="2"/>
      </rPr>
      <t>Continua en proceso.</t>
    </r>
  </si>
  <si>
    <r>
      <rPr>
        <b/>
        <sz val="10"/>
        <color theme="1"/>
        <rFont val="Arial"/>
        <family val="2"/>
      </rPr>
      <t>16/07/2024</t>
    </r>
    <r>
      <rPr>
        <sz val="10"/>
        <color theme="1"/>
        <rFont val="Arial"/>
        <family val="2"/>
      </rPr>
      <t>: Continua en proceso</t>
    </r>
  </si>
  <si>
    <r>
      <rPr>
        <b/>
        <sz val="10"/>
        <rFont val="Arial"/>
        <family val="2"/>
      </rPr>
      <t>15/05/2024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t>
    </r>
  </si>
  <si>
    <r>
      <rPr>
        <b/>
        <sz val="10"/>
        <rFont val="Arial"/>
        <family val="2"/>
      </rPr>
      <t>15/05/2024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La Oficina de Control Interno recibe el Plan de Mejoramiento por parte del proceso y lo incorpora a la matriz de Plan de Mejoramiento Institucional PMI.</t>
    </r>
  </si>
  <si>
    <r>
      <rPr>
        <b/>
        <sz val="10"/>
        <rFont val="Arial"/>
        <family val="2"/>
      </rPr>
      <t xml:space="preserve">02-05-2024. </t>
    </r>
    <r>
      <rPr>
        <sz val="10"/>
        <rFont val="Arial"/>
        <family val="2"/>
      </rPr>
      <t xml:space="preserve">En el mes de marzo se preparó y presentó a la jefe de la OAP el análisis de indicadores a través del cual se identifican las prioridades de intervención. Se adjunta matriz de análisis.
</t>
    </r>
    <r>
      <rPr>
        <b/>
        <sz val="10"/>
        <rFont val="Arial"/>
        <family val="2"/>
      </rPr>
      <t>31-07-2024.</t>
    </r>
    <r>
      <rPr>
        <sz val="10"/>
        <rFont val="Arial"/>
        <family val="2"/>
      </rPr>
      <t xml:space="preserve"> Se cuenta con la versión final del tablero de indicadores que detalla el estado de ajustado, modificado, incorporado  o eliminado de acuerdo con la solicitud remitida por los procesos mediante acta de reunión. Asi mismo, el informe de segunda linea de defensa para el II trimestre del año incluye el informe final del plan de intervención de indicadores en donde se detalla a través de un cuadro resumen el resultado final de la intervención y la cantidad final de indicadores por tipo y por procesos.
Link evidencias: https://uaespdc.sharepoint.com/:f:/s/EQUIPOOAP266/Eiaufr7yoe1HuJqKKtSODjABVvLf54WcWEL2fUtDsWeZxA?e=Gt0GTK
Se solicita cierre de la acción
</t>
    </r>
  </si>
  <si>
    <r>
      <rPr>
        <b/>
        <sz val="10"/>
        <rFont val="Arial"/>
        <family val="2"/>
      </rPr>
      <t>04-06-2024.</t>
    </r>
    <r>
      <rPr>
        <sz val="10"/>
        <rFont val="Arial"/>
        <family val="2"/>
      </rPr>
      <t xml:space="preserve">  Entre el 21 y el 31 de mayo se adelantaron las mesas de trabajo con los 16 procesos, con el fin de conocer los resultados de los análisis adelantados por cada uno de ellos a los indicadores de su proceso y dar a conocer las observaciones de parte de la OAP; se establecieron compromisos de ajuste, modificación o eliminación, que quedaron consignados en las respectivas actas.
Se solicita cierre de la acción</t>
    </r>
  </si>
  <si>
    <r>
      <t xml:space="preserve">10-07-2024.  </t>
    </r>
    <r>
      <rPr>
        <sz val="10"/>
        <rFont val="Arial"/>
        <family val="2"/>
      </rPr>
      <t>De acuerdo con los compromisos establecidos durante las sesiones individuales, los procesos remitieron las hojas de vida de los indicadores con las acciones consideradas definidas por los líderes de proceso - ajuste, modificación, eliminación o formulación.</t>
    </r>
    <r>
      <rPr>
        <b/>
        <sz val="10"/>
        <rFont val="Arial"/>
        <family val="2"/>
      </rPr>
      <t xml:space="preserve">
31/07/2024. </t>
    </r>
    <r>
      <rPr>
        <sz val="10"/>
        <rFont val="Arial"/>
        <family val="2"/>
      </rPr>
      <t>Se realizó la solicitud de publicación y socialización de la actualización del tablero de indicadores a los enlaces mediante correo electrónico.</t>
    </r>
    <r>
      <rPr>
        <b/>
        <sz val="10"/>
        <rFont val="Arial"/>
        <family val="2"/>
      </rPr>
      <t xml:space="preserve"> 
</t>
    </r>
    <r>
      <rPr>
        <sz val="10"/>
        <rFont val="Arial"/>
        <family val="2"/>
      </rPr>
      <t>Link evidencias: https://uaespdc.sharepoint.com/:f:/s/EQUIPOOAP266/Eiscu7BENC9IoK1oVaYzzzQBLZKCb_EyvhO2Iwat4FxB9g?e=AaOyVU</t>
    </r>
    <r>
      <rPr>
        <b/>
        <sz val="10"/>
        <rFont val="Arial"/>
        <family val="2"/>
      </rPr>
      <t xml:space="preserve">
</t>
    </r>
    <r>
      <rPr>
        <sz val="10"/>
        <rFont val="Arial"/>
        <family val="2"/>
      </rPr>
      <t>Se solicita cierre de la acción</t>
    </r>
  </si>
  <si>
    <r>
      <t xml:space="preserve">24/06/2024: </t>
    </r>
    <r>
      <rPr>
        <sz val="10"/>
        <rFont val="Arial"/>
        <family val="2"/>
      </rPr>
      <t>Se esta analizando el procedimiento de retiro GTH-PC-24 V1 Retiro de servidores publicos y demás documentos controlados del SIG de acuerdo a las necesidades del proceso de situaciones administrativas y la entidad.</t>
    </r>
  </si>
  <si>
    <r>
      <t xml:space="preserve">24/062024: </t>
    </r>
    <r>
      <rPr>
        <sz val="10"/>
        <rFont val="Arial"/>
        <family val="2"/>
      </rPr>
      <t>Se inicio proceso con el equipo de Talento Humano de revisión y análisis de la matriz GETH,  con reunión de equipo el día 29 de mayo de 2024. Se adjunta la evidencia de la actividad.</t>
    </r>
  </si>
  <si>
    <r>
      <t xml:space="preserve">24/06/2024: </t>
    </r>
    <r>
      <rPr>
        <sz val="10"/>
        <rFont val="Arial"/>
        <family val="2"/>
      </rPr>
      <t>Se remite Informe Final EDL 2023-2024 en el cual se evidencia que el nivel de calificación en la Entidad (Sobresaliente) no requirió la generación de planes de mejoramiento individual entre evaluados y evaluadores, conforme a lo concluido en el momento de cierre con los directivos de la Entidad</t>
    </r>
    <r>
      <rPr>
        <b/>
        <sz val="10"/>
        <rFont val="Arial"/>
        <family val="2"/>
      </rPr>
      <t xml:space="preserve">.
</t>
    </r>
    <r>
      <rPr>
        <sz val="10"/>
        <rFont val="Arial"/>
        <family val="2"/>
      </rPr>
      <t>Es importante anotar que previendo el periodo de evaluación del desempeño laboral que se aproxima para la calificación del I Semestre de la vigencia 2024-2025, durante los primeros 15 días del mes de agosto 2024, se retomara el tema de Planes de Mejoramiento en las capacitaciones previstas con evaluados y evaluadores, con el fin de gestionar aquellos que sean requeridos en el transcurso del segundo semestre, si fuera esta la necesidad.</t>
    </r>
  </si>
  <si>
    <r>
      <t xml:space="preserve">24/06/2024: </t>
    </r>
    <r>
      <rPr>
        <sz val="10"/>
        <rFont val="Arial"/>
        <family val="2"/>
      </rPr>
      <t>Se creo forms para cargue de hojas de vida y almacenamiento de archivos aportados, el cual genera la base de forma automatica de acuerdo con la información cargada</t>
    </r>
  </si>
  <si>
    <r>
      <rPr>
        <b/>
        <sz val="10"/>
        <rFont val="Arial"/>
        <family val="2"/>
      </rPr>
      <t xml:space="preserve">09/08/2024: </t>
    </r>
    <r>
      <rPr>
        <sz val="10"/>
        <rFont val="Arial"/>
        <family val="2"/>
      </rPr>
      <t>Por medio de la presente, adjunto Solicitud Modificación del contrato 885-2023, por medio de la cual se solicitó realizar la modificación del contrato según lo planteado en el PMI</t>
    </r>
  </si>
  <si>
    <r>
      <rPr>
        <b/>
        <sz val="10"/>
        <rFont val="Arial"/>
        <family val="2"/>
      </rPr>
      <t xml:space="preserve">18/07/2024 (EJBC). </t>
    </r>
    <r>
      <rPr>
        <sz val="10"/>
        <rFont val="Arial"/>
        <family val="2"/>
      </rPr>
      <t>Según el memorando 20246000049193 del 17/06/2024, la SAL manifestó que "... De acuerdo con las observaciones, conclusiones y recomendaciones presentadas en el informe de auditoría en relación con el procedimiento administrativo sancionatorio contractual, me permito informar que no se formulará plan de mejoramiento.". Teniendo en cuenta lo indicado por la SAL, se procede al cierre sin tratamiento de la acción.</t>
    </r>
  </si>
  <si>
    <r>
      <rPr>
        <b/>
        <sz val="10"/>
        <rFont val="Arial"/>
        <family val="2"/>
      </rPr>
      <t xml:space="preserve">18/07/2024 (EJBC). </t>
    </r>
    <r>
      <rPr>
        <sz val="10"/>
        <rFont val="Arial"/>
        <family val="2"/>
      </rPr>
      <t>El proceso no envió Plan de Mejoramiento en los tiempos establecidos en el Procedimiento. Se da cierre sin tratamiento a la observación.</t>
    </r>
  </si>
  <si>
    <r>
      <rPr>
        <b/>
        <sz val="10"/>
        <rFont val="Arial"/>
        <family val="2"/>
      </rPr>
      <t xml:space="preserve">18/07/2024 (JAG). </t>
    </r>
    <r>
      <rPr>
        <sz val="10"/>
        <rFont val="Arial"/>
        <family val="2"/>
      </rPr>
      <t>El proceso no envió Plan de Mejoramiento en los tiempos establecidos en el Procedimiento. Se da cierre sin tratamiento a la observación.</t>
    </r>
  </si>
  <si>
    <t>11/07/2024
22/08/2024</t>
  </si>
  <si>
    <r>
      <rPr>
        <b/>
        <sz val="10"/>
        <color rgb="FF000000"/>
        <rFont val="Arial"/>
        <family val="2"/>
      </rPr>
      <t>15/05/2024 - LMVL:</t>
    </r>
    <r>
      <rPr>
        <sz val="10"/>
        <color rgb="FF000000"/>
        <rFont val="Arial"/>
        <family val="2"/>
      </rPr>
      <t xml:space="preserve"> A la fecha de seguimiento el proceso no ha presentado el respectivo plan de mejoramiento.
</t>
    </r>
    <r>
      <rPr>
        <b/>
        <sz val="10"/>
        <color rgb="FF000000"/>
        <rFont val="Arial"/>
        <family val="2"/>
      </rPr>
      <t>30/05/2024 -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09/08/2024 - LMVL:</t>
    </r>
    <r>
      <rPr>
        <sz val="10"/>
        <color rgb="FF000000"/>
        <rFont val="Arial"/>
        <family val="2"/>
      </rPr>
      <t xml:space="preserve"> El proceso manifiesta a través de correo electrónico que las acciones continúan en proceso.</t>
    </r>
  </si>
  <si>
    <r>
      <rPr>
        <b/>
        <sz val="10"/>
        <color rgb="FF000000"/>
        <rFont val="Arial"/>
        <family val="2"/>
      </rPr>
      <t>30/05/2024-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09/08/2024 - LMVL: </t>
    </r>
    <r>
      <rPr>
        <sz val="10"/>
        <color rgb="FF000000"/>
        <rFont val="Arial"/>
        <family val="2"/>
      </rPr>
      <t xml:space="preserve">El proceso no ha presentado avance de la acción. </t>
    </r>
  </si>
  <si>
    <t>10/07/2024
31/07/2024</t>
  </si>
  <si>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11/07/2024: </t>
    </r>
    <r>
      <rPr>
        <sz val="10"/>
        <color rgb="FF000000"/>
        <rFont val="Arial"/>
        <family val="2"/>
      </rPr>
      <t>Acción cumplida. Se evidencia el cumplimiento de la actividad propuesta por el proceso, con las actas realizadas con los procesos entre el 21 y el 31 de mayo.</t>
    </r>
  </si>
  <si>
    <t>2/05/2024
31/07/2024</t>
  </si>
  <si>
    <t>02/05/2024
02/06/2024</t>
  </si>
  <si>
    <r>
      <rPr>
        <b/>
        <sz val="10"/>
        <rFont val="Arial"/>
        <family val="2"/>
      </rPr>
      <t xml:space="preserve">01-04-2024. </t>
    </r>
    <r>
      <rPr>
        <sz val="10"/>
        <rFont val="Arial"/>
        <family val="2"/>
      </rPr>
      <t xml:space="preserve">Se realiza el ajuste del formato de solicitud de traslados y de la matriz de traslados. Se adjunta los soportes de la matriz y el formato.
</t>
    </r>
    <r>
      <rPr>
        <b/>
        <sz val="10"/>
        <rFont val="Arial"/>
        <family val="2"/>
      </rPr>
      <t>10-04-2024.</t>
    </r>
    <r>
      <rPr>
        <sz val="10"/>
        <rFont val="Arial"/>
        <family val="2"/>
      </rPr>
      <t xml:space="preserve"> El equipo de presupuesto de la OAP realiza reunión y define la pertinencia o no de la actualización del procedimiento de DES-PC-02, dado que las modificaciones planteadas hacen referencia a los procedimientos que se encuentran en el proceso de Gestión financiera se realizaran las actualizaciones que correspondan en dicho proceso y no en el procedimiento a cargo de la OAP.
</t>
    </r>
    <r>
      <rPr>
        <b/>
        <sz val="10"/>
        <rFont val="Arial"/>
        <family val="2"/>
      </rPr>
      <t>04-06-2024</t>
    </r>
    <r>
      <rPr>
        <sz val="10"/>
        <rFont val="Arial"/>
        <family val="2"/>
      </rPr>
      <t>.La OAP realizó sesiones de trabajo los días 12, 19 y 21 de marzo y el 22 abril con la Subdirección Administrativa y Financiera con el fin de realizar la revisión y actualización de los procedimientos de programación presupuestal, ejecución y cierre presupuestal y modificaciones presupuestales. Se adjunta acta de reunión y procedimientos actualizados. Link de consulta documentos publicados, en proceso gestión financiera: https://www.uaesp.gov.co/mipg/sig.php
Se solicita cierre de la acción</t>
    </r>
  </si>
  <si>
    <r>
      <rPr>
        <b/>
        <sz val="10"/>
        <rFont val="Arial"/>
        <family val="2"/>
      </rPr>
      <t xml:space="preserve">21/03/2024: </t>
    </r>
    <r>
      <rPr>
        <sz val="10"/>
        <rFont val="Arial"/>
        <family val="2"/>
      </rPr>
      <t xml:space="preserve">A la fecha no se tiene avance frente a la actividad
</t>
    </r>
  </si>
  <si>
    <r>
      <rPr>
        <b/>
        <sz val="10"/>
        <color theme="1"/>
        <rFont val="Arial"/>
        <family val="2"/>
      </rPr>
      <t>24/05/2024</t>
    </r>
    <r>
      <rPr>
        <sz val="10"/>
        <color theme="1"/>
        <rFont val="Arial"/>
        <family val="2"/>
      </rPr>
      <t>: Continua en proceso</t>
    </r>
  </si>
  <si>
    <r>
      <rPr>
        <b/>
        <sz val="10"/>
        <color theme="1"/>
        <rFont val="Arial"/>
        <family val="2"/>
      </rPr>
      <t>05/06/2024 (SAPROV):</t>
    </r>
    <r>
      <rPr>
        <sz val="10"/>
        <color theme="1"/>
        <rFont val="Arial"/>
        <family val="2"/>
      </rPr>
      <t xml:space="preserve">  La reunión de retroalimentación  del primer  semestre  se realizará  en el mes de  junio  en  Comité Primario 
</t>
    </r>
    <r>
      <rPr>
        <b/>
        <sz val="10"/>
        <color theme="1"/>
        <rFont val="Arial"/>
        <family val="2"/>
      </rPr>
      <t>12/07/2024 (SAPROV)</t>
    </r>
    <r>
      <rPr>
        <sz val="10"/>
        <color theme="1"/>
        <rFont val="Arial"/>
        <family val="2"/>
      </rPr>
      <t xml:space="preserve"> De manera atenta nos permitimos confirmar que en la carpeta compartida está la presentación del comité primario en el que se evidencia la retroalimentación del resultado de la medición del periodo, adjuntamos también el listado de asistencia.  A continuación se el link de la grabación de la reunión, al minuto 1:13 se inició la presentación de los resultado de medición de satisfacción: enlace
</t>
    </r>
  </si>
  <si>
    <t>El jefe de la OACRI desarrolló reunión para aprobar la estructura de códigos de colores y signos para la divulgación de información masiva por los correos  electrónicos que lidera la oficina. Dicha implementación ya está en curso. 
Teniendo en cuenta el cumplimiento, solicitamos el cierre de esta acción de mejora.</t>
  </si>
  <si>
    <t>26/04/2022
31/07/2022
24/10/2022
22/12/2022</t>
  </si>
  <si>
    <t>31/07/2022
24/10/2022
22/12/2022
19/04/2023
12/07/2023</t>
  </si>
  <si>
    <t>19/04/2023
12/07/2023</t>
  </si>
  <si>
    <t>31/10/2023
24/05/204
05/06/2024
22/08/2024</t>
  </si>
  <si>
    <t>9/11/2023
10/01/2024
17/07/2024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</si>
  <si>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13/06/2024 </t>
    </r>
    <r>
      <rPr>
        <sz val="10"/>
        <color rgb="FF000000"/>
        <rFont val="Arial"/>
        <family val="2"/>
      </rPr>
      <t xml:space="preserve">Acción en termino. Se evidencia el cumplimiento parcial de la actividad propuesta por el proceso, aún hace falta un acta de reunión que evidénciela socialización realizada con los colaboradores.
</t>
    </r>
    <r>
      <rPr>
        <b/>
        <sz val="10"/>
        <color rgb="FF000000"/>
        <rFont val="Arial"/>
        <family val="2"/>
      </rPr>
      <t>11/07/2024</t>
    </r>
    <r>
      <rPr>
        <sz val="10"/>
        <color rgb="FF000000"/>
        <rFont val="Arial"/>
        <family val="2"/>
      </rPr>
      <t xml:space="preserve">: Acción cumplida. Se evidencia el cumplimiento de la actividad propuesta por el proceso con las respectivas actas que evidencian las socializaciones en los comités primarios sobre el micrositio del SIG y los documentos contenidos allí.
</t>
    </r>
  </si>
  <si>
    <t>12/01/2024
20/08/2024</t>
  </si>
  <si>
    <r>
      <rPr>
        <b/>
        <sz val="10"/>
        <color rgb="FF000000"/>
        <rFont val="Arial"/>
        <family val="2"/>
      </rPr>
      <t>08/02/2024</t>
    </r>
    <r>
      <rPr>
        <sz val="10"/>
        <color rgb="FF000000"/>
        <rFont val="Arial"/>
        <family val="2"/>
      </rPr>
      <t xml:space="preserve"> Se adopta la acción de mejora en el PMI por solicitud de la OAP mediante memorando con radicado 20241300012443 dirigido a la OAP
</t>
    </r>
    <r>
      <rPr>
        <b/>
        <sz val="10"/>
        <color rgb="FF000000"/>
        <rFont val="Arial"/>
        <family val="2"/>
      </rPr>
      <t>12/07/2024</t>
    </r>
    <r>
      <rPr>
        <sz val="10"/>
        <color rgb="FF000000"/>
        <rFont val="Arial"/>
        <family val="2"/>
      </rPr>
      <t xml:space="preserve"> Acción cerrada incumplida. El proceso adelanto las actividades pertinentes para eliminar la causa raíz, sin embargo no cumplieron con la actualización documental propuesta, ni se lo comunicaron a la OCI para realizar el ajuste en el PMI vigente. 
En reunión del día 12 de julio de 2024, el proceso estableció acciones para dar cumplimiento a la actividad, los cuales ya estaban contemplados para adelantarse en el mes de julio, con la actualización de las metas del Plan de Desarrollo Distrital.</t>
    </r>
  </si>
  <si>
    <r>
      <rPr>
        <b/>
        <sz val="10"/>
        <color rgb="FF000000"/>
        <rFont val="Arial"/>
        <family val="2"/>
      </rPr>
      <t>15/08/2024 - LMVL</t>
    </r>
    <r>
      <rPr>
        <sz val="10"/>
        <color rgb="FF000000"/>
        <rFont val="Arial"/>
        <family val="2"/>
      </rPr>
      <t>: No fue necesario implementar acción específica ya que el proceso presentó evidencia de envío de todos los inventarios de activos de información actualizados de los procesos  a la OAP para ser aprobado en el comité CIGD. (Se relaciona esta acción porque en el informe de evaluación independiente este elemento como sujeto a plan de mejoramiento)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</si>
</sst>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52" x14ac:knownFonts="1">
    <font>
      <sz val="10"/>
      <name val="Arial"/>
      <family val="2"/>
    </font>
    <font>
      <sz val="10"/>
      <name val="Arial"/>
      <family val="2"/>
    </font>
    <font>
      <b/>
      <sz val="12"/>
      <name val="Arial"/>
      <family val="2"/>
    </font>
    <font>
      <sz val="12"/>
      <name val="Arial"/>
      <family val="2"/>
    </font>
    <font>
      <sz val="12"/>
      <color theme="0" tint="-0.499984740745262"/>
      <name val="Arial"/>
      <family val="2"/>
    </font>
    <font>
      <b/>
      <sz val="12"/>
      <color theme="0" tint="-0.499984740745262"/>
      <name val="Arial"/>
      <family val="2"/>
    </font>
    <font>
      <b/>
      <sz val="12"/>
      <color rgb="FF000000"/>
      <name val="Arial"/>
      <family val="2"/>
    </font>
    <font>
      <b/>
      <sz val="10"/>
      <color rgb="FF000000"/>
      <name val="Arial"/>
      <family val="2"/>
    </font>
    <font>
      <b/>
      <sz val="11"/>
      <name val="Arial"/>
      <family val="2"/>
    </font>
    <font>
      <b/>
      <sz val="10"/>
      <name val="Arial"/>
      <family val="2"/>
    </font>
    <font>
      <sz val="10"/>
      <name val="Arial"/>
      <family val="2"/>
      <charset val="1"/>
    </font>
    <font>
      <b/>
      <i/>
      <sz val="10"/>
      <name val="Arial"/>
      <family val="2"/>
    </font>
    <font>
      <sz val="10"/>
      <color rgb="FF000000"/>
      <name val="Arial"/>
      <family val="2"/>
    </font>
    <font>
      <b/>
      <i/>
      <sz val="10"/>
      <color rgb="FF000000"/>
      <name val="Arial"/>
      <family val="2"/>
    </font>
    <font>
      <sz val="11"/>
      <name val="Arial"/>
      <family val="2"/>
    </font>
    <font>
      <sz val="10"/>
      <color rgb="FF000000"/>
      <name val="Calibri"/>
      <family val="2"/>
    </font>
    <font>
      <b/>
      <sz val="10"/>
      <color theme="1"/>
      <name val="Arial"/>
      <family val="2"/>
    </font>
    <font>
      <sz val="10"/>
      <color theme="1"/>
      <name val="Arial"/>
      <family val="2"/>
    </font>
    <font>
      <b/>
      <sz val="10"/>
      <color rgb="FF000000"/>
      <name val="Calibri"/>
      <family val="2"/>
    </font>
    <font>
      <sz val="10"/>
      <color rgb="FF262626"/>
      <name val="Arial"/>
      <family val="2"/>
    </font>
    <font>
      <sz val="10"/>
      <color rgb="FFFF0000"/>
      <name val="Arial"/>
      <family val="2"/>
    </font>
    <font>
      <sz val="10"/>
      <name val="Calibri"/>
      <family val="2"/>
    </font>
    <font>
      <i/>
      <sz val="10"/>
      <name val="Arial"/>
      <family val="2"/>
    </font>
    <font>
      <sz val="10"/>
      <color rgb="FF000000"/>
      <name val="Arial Narrow"/>
      <family val="2"/>
    </font>
    <font>
      <sz val="10"/>
      <name val="Arial Narrow"/>
      <family val="2"/>
    </font>
    <font>
      <sz val="10"/>
      <name val="Times New Roman"/>
      <family val="1"/>
    </font>
    <font>
      <strike/>
      <sz val="10"/>
      <color theme="1"/>
      <name val="Arial"/>
      <family val="2"/>
    </font>
    <font>
      <sz val="10"/>
      <color rgb="FF000000"/>
      <name val="Times New Roman"/>
      <family val="1"/>
    </font>
    <font>
      <i/>
      <sz val="10"/>
      <color rgb="FF000000"/>
      <name val="Arial"/>
      <family val="2"/>
    </font>
    <font>
      <b/>
      <sz val="11"/>
      <color indexed="81"/>
      <name val="Arial"/>
      <family val="2"/>
    </font>
    <font>
      <sz val="11"/>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
      <sz val="11"/>
      <color indexed="81"/>
      <name val="Tahoma"/>
      <family val="2"/>
    </font>
    <font>
      <b/>
      <sz val="11"/>
      <color indexed="81"/>
      <name val="Tahoma"/>
      <family val="2"/>
    </font>
    <font>
      <b/>
      <sz val="10"/>
      <color indexed="81"/>
      <name val="Arial"/>
      <family val="2"/>
    </font>
    <font>
      <sz val="10"/>
      <color indexed="81"/>
      <name val="Arial"/>
      <family val="2"/>
    </font>
    <font>
      <b/>
      <sz val="9"/>
      <name val="Arial"/>
      <family val="2"/>
    </font>
    <font>
      <sz val="8"/>
      <name val="Arial"/>
      <family val="2"/>
    </font>
    <font>
      <u/>
      <sz val="10"/>
      <name val="Arial"/>
      <family val="2"/>
    </font>
    <font>
      <b/>
      <sz val="11"/>
      <color theme="0"/>
      <name val="Arial"/>
      <family val="2"/>
    </font>
    <font>
      <b/>
      <sz val="10"/>
      <color theme="0"/>
      <name val="Arial"/>
      <family val="2"/>
    </font>
    <font>
      <b/>
      <sz val="12"/>
      <color theme="0" tint="-0.249977111117893"/>
      <name val="Arial"/>
      <family val="2"/>
    </font>
    <font>
      <b/>
      <sz val="14"/>
      <name val="Arial"/>
      <family val="2"/>
    </font>
    <font>
      <b/>
      <sz val="14"/>
      <color theme="0"/>
      <name val="Arial"/>
      <family val="2"/>
    </font>
    <font>
      <b/>
      <sz val="10"/>
      <color theme="0" tint="-0.249977111117893"/>
      <name val="Arial"/>
      <family val="2"/>
    </font>
    <font>
      <b/>
      <sz val="11"/>
      <color theme="1"/>
      <name val="Arial"/>
      <family val="2"/>
    </font>
    <font>
      <b/>
      <sz val="12"/>
      <color theme="1"/>
      <name val="Arial"/>
      <family val="2"/>
    </font>
    <font>
      <b/>
      <sz val="14"/>
      <color theme="1"/>
      <name val="Arial"/>
      <family val="2"/>
    </font>
    <font>
      <sz val="10"/>
      <name val="Arial"/>
      <family val="2"/>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FFFFFF"/>
        <bgColor indexed="64"/>
      </patternFill>
    </fill>
    <fill>
      <patternFill patternType="solid">
        <fgColor rgb="FFFCE4D6"/>
        <bgColor rgb="FF000000"/>
      </patternFill>
    </fill>
    <fill>
      <patternFill patternType="solid">
        <fgColor rgb="FFFFFFFF"/>
        <bgColor rgb="FF000000"/>
      </patternFill>
    </fill>
    <fill>
      <patternFill patternType="solid">
        <fgColor theme="8" tint="0.79998168889431442"/>
        <bgColor indexed="64"/>
      </patternFill>
    </fill>
    <fill>
      <patternFill patternType="solid">
        <fgColor theme="0"/>
        <bgColor rgb="FF000000"/>
      </patternFill>
    </fill>
    <fill>
      <patternFill patternType="solid">
        <fgColor theme="9" tint="-0.249977111117893"/>
        <bgColor indexed="64"/>
      </patternFill>
    </fill>
    <fill>
      <patternFill patternType="solid">
        <fgColor theme="6"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8EA9DB"/>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style="thin">
        <color indexed="64"/>
      </top>
      <bottom/>
      <diagonal/>
    </border>
    <border>
      <left style="thin">
        <color rgb="FF000000"/>
      </left>
      <right style="thin">
        <color rgb="FF000000"/>
      </right>
      <top/>
      <bottom/>
      <diagonal/>
    </border>
    <border>
      <left/>
      <right/>
      <top style="thin">
        <color indexed="64"/>
      </top>
      <bottom style="thin">
        <color indexed="64"/>
      </bottom>
      <diagonal/>
    </border>
    <border>
      <left/>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0" fontId="51" fillId="0" borderId="0"/>
    <xf numFmtId="0" fontId="1" fillId="0" borderId="0"/>
  </cellStyleXfs>
  <cellXfs count="46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8"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14" fontId="9" fillId="0" borderId="3" xfId="0" applyNumberFormat="1" applyFont="1" applyBorder="1" applyAlignment="1">
      <alignment horizontal="center" vertical="center" wrapText="1"/>
    </xf>
    <xf numFmtId="1" fontId="0" fillId="0" borderId="3" xfId="0" applyNumberFormat="1"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horizontal="center" vertical="center"/>
    </xf>
    <xf numFmtId="165"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1" fillId="0" borderId="3" xfId="0" applyFont="1" applyBorder="1" applyAlignment="1">
      <alignment horizontal="left" vertical="center" wrapText="1"/>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6" borderId="3" xfId="0" applyFill="1" applyBorder="1" applyAlignment="1">
      <alignment horizontal="center" vertical="center" wrapText="1"/>
    </xf>
    <xf numFmtId="0" fontId="1" fillId="0" borderId="3" xfId="0" applyFont="1" applyBorder="1" applyAlignment="1">
      <alignment horizontal="center" vertical="center" wrapText="1"/>
    </xf>
    <xf numFmtId="1" fontId="10" fillId="0" borderId="3" xfId="0" applyNumberFormat="1" applyFont="1" applyBorder="1" applyAlignment="1">
      <alignment horizontal="center" vertical="center" wrapText="1"/>
    </xf>
    <xf numFmtId="0" fontId="1" fillId="6" borderId="3" xfId="0" applyFont="1" applyFill="1" applyBorder="1" applyAlignment="1">
      <alignment horizontal="center" vertical="center" wrapText="1"/>
    </xf>
    <xf numFmtId="0" fontId="1" fillId="6" borderId="3" xfId="0" applyFont="1" applyFill="1" applyBorder="1" applyAlignment="1">
      <alignment horizontal="left" vertical="center" wrapText="1"/>
    </xf>
    <xf numFmtId="0" fontId="14" fillId="0" borderId="1" xfId="0" applyFont="1" applyBorder="1" applyAlignment="1">
      <alignment horizontal="center" vertical="center" wrapText="1"/>
    </xf>
    <xf numFmtId="0" fontId="9" fillId="6" borderId="3" xfId="0" applyFont="1" applyFill="1" applyBorder="1" applyAlignment="1">
      <alignment horizontal="center" vertical="center" wrapText="1"/>
    </xf>
    <xf numFmtId="0" fontId="10" fillId="0" borderId="3" xfId="0" applyFont="1" applyBorder="1" applyAlignment="1">
      <alignment horizontal="center" vertical="center" wrapText="1"/>
    </xf>
    <xf numFmtId="14" fontId="0" fillId="0" borderId="3" xfId="0" applyNumberFormat="1" applyBorder="1" applyAlignment="1">
      <alignment horizontal="center" vertical="center" wrapText="1"/>
    </xf>
    <xf numFmtId="0" fontId="1" fillId="0" borderId="2" xfId="0" applyFont="1" applyBorder="1" applyAlignment="1">
      <alignment horizontal="center" vertical="center" wrapText="1"/>
    </xf>
    <xf numFmtId="14" fontId="9" fillId="7" borderId="3" xfId="0"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14" fontId="7" fillId="7" borderId="3" xfId="0" applyNumberFormat="1" applyFont="1" applyFill="1" applyBorder="1" applyAlignment="1">
      <alignment horizontal="center" vertical="center" wrapText="1"/>
    </xf>
    <xf numFmtId="0" fontId="0" fillId="0" borderId="0" xfId="0" applyAlignment="1">
      <alignment horizontal="center" vertical="center"/>
    </xf>
    <xf numFmtId="14" fontId="0" fillId="0" borderId="3" xfId="0" applyNumberFormat="1" applyBorder="1" applyAlignment="1">
      <alignment horizontal="center" vertical="center"/>
    </xf>
    <xf numFmtId="0" fontId="9" fillId="0" borderId="2" xfId="0" applyFont="1" applyBorder="1" applyAlignment="1">
      <alignment horizontal="center" vertical="center" wrapText="1"/>
    </xf>
    <xf numFmtId="0" fontId="1" fillId="0" borderId="3" xfId="0" applyFont="1" applyBorder="1" applyAlignment="1">
      <alignment vertical="center" wrapText="1"/>
    </xf>
    <xf numFmtId="9" fontId="0" fillId="0" borderId="3" xfId="0" applyNumberFormat="1" applyBorder="1" applyAlignment="1">
      <alignment horizontal="center" vertical="center" wrapText="1"/>
    </xf>
    <xf numFmtId="0" fontId="0" fillId="9" borderId="3" xfId="0" applyFill="1" applyBorder="1" applyAlignment="1">
      <alignment horizontal="center" vertical="center" wrapText="1"/>
    </xf>
    <xf numFmtId="0" fontId="0" fillId="9" borderId="3" xfId="0" applyFill="1" applyBorder="1" applyAlignment="1">
      <alignment horizontal="left" vertical="center" wrapText="1"/>
    </xf>
    <xf numFmtId="0" fontId="1" fillId="9" borderId="3" xfId="0" applyFont="1" applyFill="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2" fillId="6" borderId="3" xfId="0" applyFont="1" applyFill="1" applyBorder="1" applyAlignment="1">
      <alignment vertical="center" wrapText="1"/>
    </xf>
    <xf numFmtId="14" fontId="0" fillId="6" borderId="3" xfId="0" applyNumberFormat="1" applyFill="1" applyBorder="1" applyAlignment="1">
      <alignment horizontal="center" vertical="center" wrapText="1"/>
    </xf>
    <xf numFmtId="0" fontId="12" fillId="0" borderId="3" xfId="0" applyFont="1" applyBorder="1" applyAlignment="1">
      <alignment vertical="center" wrapText="1"/>
    </xf>
    <xf numFmtId="0" fontId="0" fillId="6" borderId="3" xfId="0" applyFill="1" applyBorder="1" applyAlignment="1">
      <alignment vertical="center" wrapText="1"/>
    </xf>
    <xf numFmtId="0" fontId="0" fillId="6" borderId="3" xfId="0" applyFill="1" applyBorder="1" applyAlignment="1">
      <alignment horizontal="left" vertical="center" wrapText="1"/>
    </xf>
    <xf numFmtId="1" fontId="0" fillId="6" borderId="3" xfId="0" applyNumberFormat="1" applyFill="1" applyBorder="1" applyAlignment="1">
      <alignment horizontal="center" vertical="center" wrapText="1"/>
    </xf>
    <xf numFmtId="9" fontId="0" fillId="6" borderId="3" xfId="0" applyNumberFormat="1" applyFill="1" applyBorder="1" applyAlignment="1">
      <alignment horizontal="center" vertical="center" wrapText="1"/>
    </xf>
    <xf numFmtId="0" fontId="24" fillId="6" borderId="3" xfId="0" applyFont="1" applyFill="1" applyBorder="1" applyAlignment="1">
      <alignment vertical="center" wrapText="1"/>
    </xf>
    <xf numFmtId="0" fontId="24" fillId="6" borderId="3" xfId="0" applyFont="1" applyFill="1" applyBorder="1" applyAlignment="1">
      <alignment horizontal="left" vertical="center" wrapText="1"/>
    </xf>
    <xf numFmtId="165" fontId="9" fillId="0" borderId="1" xfId="0" applyNumberFormat="1" applyFont="1" applyBorder="1" applyAlignment="1">
      <alignment horizontal="center" vertical="center" wrapText="1"/>
    </xf>
    <xf numFmtId="0" fontId="24" fillId="0" borderId="3" xfId="0" applyFont="1" applyBorder="1" applyAlignment="1">
      <alignment horizontal="left" vertical="center" wrapText="1"/>
    </xf>
    <xf numFmtId="0" fontId="9" fillId="0" borderId="6"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1" fillId="6" borderId="1" xfId="0" applyFont="1" applyFill="1" applyBorder="1" applyAlignment="1">
      <alignment horizontal="left" vertical="center" wrapText="1"/>
    </xf>
    <xf numFmtId="0" fontId="24" fillId="0" borderId="3" xfId="0" applyFont="1" applyBorder="1" applyAlignment="1">
      <alignment vertical="center" wrapText="1"/>
    </xf>
    <xf numFmtId="0" fontId="23" fillId="0" borderId="3" xfId="0" applyFont="1" applyBorder="1" applyAlignment="1">
      <alignment horizontal="left" vertical="center" wrapText="1"/>
    </xf>
    <xf numFmtId="0" fontId="12" fillId="6" borderId="3" xfId="0" applyFont="1" applyFill="1" applyBorder="1" applyAlignment="1">
      <alignment horizontal="center" vertical="center" wrapText="1"/>
    </xf>
    <xf numFmtId="0" fontId="9" fillId="0" borderId="7" xfId="0" applyFont="1" applyBorder="1" applyAlignment="1">
      <alignment horizontal="center" vertical="center" wrapText="1"/>
    </xf>
    <xf numFmtId="0" fontId="23" fillId="0" borderId="3" xfId="0" applyFont="1" applyBorder="1" applyAlignment="1">
      <alignment horizontal="center" vertical="center" wrapText="1"/>
    </xf>
    <xf numFmtId="0" fontId="1" fillId="0" borderId="4" xfId="0" applyFont="1" applyBorder="1" applyAlignment="1">
      <alignment horizontal="left" vertical="center" wrapText="1"/>
    </xf>
    <xf numFmtId="0" fontId="1" fillId="6" borderId="3" xfId="0" applyFont="1" applyFill="1" applyBorder="1" applyAlignment="1">
      <alignment vertical="center" wrapText="1"/>
    </xf>
    <xf numFmtId="14" fontId="9" fillId="6" borderId="3" xfId="0" applyNumberFormat="1"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9"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1" fillId="0" borderId="10" xfId="0" applyFont="1" applyBorder="1" applyAlignment="1">
      <alignment horizontal="left" vertical="center" wrapText="1"/>
    </xf>
    <xf numFmtId="0" fontId="12" fillId="0" borderId="10" xfId="0" applyFont="1" applyBorder="1" applyAlignment="1">
      <alignment horizontal="left" vertical="center" wrapText="1"/>
    </xf>
    <xf numFmtId="0" fontId="0" fillId="0" borderId="10" xfId="0" applyBorder="1" applyAlignment="1">
      <alignment horizontal="left" vertical="center" wrapText="1"/>
    </xf>
    <xf numFmtId="0" fontId="5"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vertical="center" wrapText="1"/>
    </xf>
    <xf numFmtId="14" fontId="9" fillId="0" borderId="6" xfId="0" applyNumberFormat="1" applyFont="1" applyBorder="1" applyAlignment="1">
      <alignment horizontal="center" vertical="center" wrapText="1"/>
    </xf>
    <xf numFmtId="1" fontId="0" fillId="0" borderId="6" xfId="0" applyNumberFormat="1" applyBorder="1" applyAlignment="1">
      <alignment horizontal="center" vertical="center" wrapText="1"/>
    </xf>
    <xf numFmtId="0" fontId="0" fillId="0" borderId="6" xfId="0" applyBorder="1" applyAlignment="1">
      <alignment horizontal="left" vertical="center" wrapText="1"/>
    </xf>
    <xf numFmtId="0" fontId="1" fillId="0" borderId="6" xfId="0" applyFont="1" applyBorder="1" applyAlignment="1">
      <alignment horizontal="center" vertical="center" wrapText="1"/>
    </xf>
    <xf numFmtId="0" fontId="0" fillId="0" borderId="6" xfId="0" applyBorder="1" applyAlignment="1">
      <alignment horizontal="center" vertical="center"/>
    </xf>
    <xf numFmtId="14" fontId="9" fillId="0" borderId="13" xfId="0" applyNumberFormat="1" applyFont="1" applyBorder="1" applyAlignment="1">
      <alignment horizontal="center" vertical="center" wrapText="1"/>
    </xf>
    <xf numFmtId="0" fontId="9"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0" fillId="0" borderId="6" xfId="0" applyBorder="1" applyAlignment="1">
      <alignment vertical="center" wrapText="1"/>
    </xf>
    <xf numFmtId="0" fontId="1" fillId="0" borderId="6" xfId="0" applyFont="1" applyBorder="1" applyAlignment="1">
      <alignment horizontal="center" vertical="center"/>
    </xf>
    <xf numFmtId="14" fontId="1" fillId="0" borderId="6" xfId="0" applyNumberFormat="1" applyFont="1" applyBorder="1" applyAlignment="1">
      <alignment horizontal="center" vertical="center"/>
    </xf>
    <xf numFmtId="0" fontId="1" fillId="0" borderId="6" xfId="0" applyFont="1" applyBorder="1" applyAlignment="1">
      <alignment horizontal="left" vertical="center"/>
    </xf>
    <xf numFmtId="0" fontId="8"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vertical="center" wrapText="1"/>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xf>
    <xf numFmtId="9" fontId="1" fillId="0" borderId="3" xfId="0" applyNumberFormat="1" applyFont="1" applyBorder="1" applyAlignment="1">
      <alignment horizontal="center" vertical="center"/>
    </xf>
    <xf numFmtId="0" fontId="5" fillId="0" borderId="6" xfId="0" applyFont="1" applyBorder="1" applyAlignment="1">
      <alignment horizontal="center" vertical="center" wrapText="1"/>
    </xf>
    <xf numFmtId="0" fontId="0" fillId="0" borderId="16" xfId="0" applyBorder="1" applyAlignment="1">
      <alignment horizontal="center" vertical="center" wrapText="1"/>
    </xf>
    <xf numFmtId="0" fontId="1" fillId="0" borderId="6" xfId="0" applyFont="1" applyBorder="1" applyAlignment="1">
      <alignment horizontal="left" vertical="center" wrapText="1"/>
    </xf>
    <xf numFmtId="9" fontId="0" fillId="0" borderId="6" xfId="0" applyNumberForma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1" xfId="0" applyFont="1" applyBorder="1" applyAlignment="1">
      <alignment vertical="center" wrapText="1"/>
    </xf>
    <xf numFmtId="0" fontId="1" fillId="0" borderId="1" xfId="0" applyFont="1" applyBorder="1" applyAlignment="1">
      <alignment vertical="center" wrapText="1"/>
    </xf>
    <xf numFmtId="1" fontId="1" fillId="0" borderId="1" xfId="0" applyNumberFormat="1" applyFont="1" applyBorder="1" applyAlignment="1">
      <alignment horizontal="left" vertical="top" wrapText="1"/>
    </xf>
    <xf numFmtId="9" fontId="1" fillId="0" borderId="1" xfId="0" applyNumberFormat="1" applyFont="1" applyBorder="1" applyAlignment="1">
      <alignment horizontal="center" vertical="center" wrapText="1"/>
    </xf>
    <xf numFmtId="14" fontId="9" fillId="0" borderId="6" xfId="0" applyNumberFormat="1" applyFont="1" applyBorder="1" applyAlignment="1">
      <alignment horizontal="center" vertical="center"/>
    </xf>
    <xf numFmtId="14" fontId="9" fillId="0" borderId="3" xfId="0" applyNumberFormat="1" applyFont="1" applyBorder="1" applyAlignment="1">
      <alignment horizontal="center" vertical="center"/>
    </xf>
    <xf numFmtId="0" fontId="9" fillId="6" borderId="2" xfId="0" applyFont="1" applyFill="1" applyBorder="1" applyAlignment="1">
      <alignment horizontal="center" vertical="center" wrapText="1"/>
    </xf>
    <xf numFmtId="0" fontId="3" fillId="0" borderId="0" xfId="0" applyFont="1" applyAlignment="1">
      <alignment horizontal="left" vertical="top" wrapText="1"/>
    </xf>
    <xf numFmtId="14" fontId="0" fillId="0" borderId="1" xfId="0" applyNumberFormat="1" applyBorder="1" applyAlignment="1">
      <alignment horizontal="center" vertical="center" wrapText="1"/>
    </xf>
    <xf numFmtId="0" fontId="2" fillId="0" borderId="0" xfId="0" applyFont="1" applyAlignment="1">
      <alignment horizontal="center" vertical="center" wrapText="1"/>
    </xf>
    <xf numFmtId="14" fontId="9" fillId="0" borderId="16" xfId="0" applyNumberFormat="1" applyFont="1" applyBorder="1" applyAlignment="1">
      <alignment horizontal="center" vertical="center" wrapText="1"/>
    </xf>
    <xf numFmtId="0" fontId="1" fillId="0" borderId="0" xfId="0" applyFont="1" applyAlignment="1">
      <alignment vertical="center" wrapText="1"/>
    </xf>
    <xf numFmtId="14" fontId="9" fillId="6" borderId="4"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14" fontId="9" fillId="0" borderId="4" xfId="0" applyNumberFormat="1" applyFont="1" applyBorder="1" applyAlignment="1">
      <alignment horizontal="center" vertical="center" wrapText="1"/>
    </xf>
    <xf numFmtId="0" fontId="0" fillId="0" borderId="1" xfId="0" applyBorder="1" applyAlignment="1">
      <alignment horizontal="left" vertical="center" wrapText="1"/>
    </xf>
    <xf numFmtId="0" fontId="3" fillId="0" borderId="0" xfId="0" applyFont="1" applyAlignment="1">
      <alignment horizontal="left" vertical="center"/>
    </xf>
    <xf numFmtId="14" fontId="9" fillId="9" borderId="4" xfId="0"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7" xfId="0" applyFont="1" applyFill="1" applyBorder="1" applyAlignment="1">
      <alignment horizontal="center" vertical="center" wrapText="1"/>
    </xf>
    <xf numFmtId="165" fontId="9" fillId="0" borderId="7" xfId="0" applyNumberFormat="1" applyFont="1" applyBorder="1" applyAlignment="1">
      <alignment horizontal="center" vertical="center" wrapText="1"/>
    </xf>
    <xf numFmtId="0" fontId="9" fillId="0" borderId="11" xfId="0" applyFont="1" applyBorder="1" applyAlignment="1">
      <alignment horizontal="center" vertical="center" wrapText="1"/>
    </xf>
    <xf numFmtId="165" fontId="9" fillId="0" borderId="6" xfId="0" applyNumberFormat="1" applyFont="1" applyBorder="1" applyAlignment="1">
      <alignment horizontal="center" vertical="center" wrapText="1"/>
    </xf>
    <xf numFmtId="14" fontId="9" fillId="0" borderId="8" xfId="0" applyNumberFormat="1" applyFont="1" applyBorder="1" applyAlignment="1">
      <alignment horizontal="center" vertical="center" wrapText="1"/>
    </xf>
    <xf numFmtId="14" fontId="9" fillId="0" borderId="17" xfId="0" applyNumberFormat="1" applyFont="1" applyBorder="1" applyAlignment="1">
      <alignment horizontal="center" vertical="center" wrapText="1"/>
    </xf>
    <xf numFmtId="0" fontId="1" fillId="0" borderId="2" xfId="0" applyFont="1" applyBorder="1" applyAlignment="1">
      <alignment horizontal="left" vertical="center" wrapText="1"/>
    </xf>
    <xf numFmtId="0" fontId="9" fillId="6" borderId="9" xfId="0" applyFont="1" applyFill="1" applyBorder="1" applyAlignment="1">
      <alignment horizontal="center" vertical="center" wrapText="1"/>
    </xf>
    <xf numFmtId="165" fontId="9" fillId="0" borderId="4" xfId="0" applyNumberFormat="1" applyFont="1" applyBorder="1" applyAlignment="1">
      <alignment horizontal="center" vertical="center" wrapText="1"/>
    </xf>
    <xf numFmtId="0" fontId="9" fillId="6" borderId="4" xfId="0" applyFont="1" applyFill="1" applyBorder="1" applyAlignment="1">
      <alignment horizontal="center" vertical="center" wrapText="1"/>
    </xf>
    <xf numFmtId="0" fontId="9" fillId="6" borderId="8" xfId="0" applyFont="1" applyFill="1" applyBorder="1" applyAlignment="1">
      <alignment horizontal="center" vertical="center" wrapText="1"/>
    </xf>
    <xf numFmtId="14" fontId="9" fillId="6" borderId="0" xfId="0" applyNumberFormat="1" applyFont="1" applyFill="1" applyAlignment="1">
      <alignment horizontal="center" vertical="center" wrapText="1"/>
    </xf>
    <xf numFmtId="14" fontId="9" fillId="6" borderId="5" xfId="0" applyNumberFormat="1" applyFont="1" applyFill="1" applyBorder="1" applyAlignment="1">
      <alignment horizontal="center" vertical="center" wrapText="1"/>
    </xf>
    <xf numFmtId="14" fontId="9" fillId="6"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0" fontId="1" fillId="0" borderId="9" xfId="0" applyFont="1" applyBorder="1" applyAlignment="1">
      <alignment horizontal="left" vertical="center" wrapText="1"/>
    </xf>
    <xf numFmtId="0" fontId="5" fillId="6" borderId="1" xfId="0" applyFont="1" applyFill="1" applyBorder="1" applyAlignment="1">
      <alignment horizontal="center" vertical="center" wrapText="1"/>
    </xf>
    <xf numFmtId="0" fontId="0" fillId="0" borderId="1" xfId="0" applyBorder="1" applyAlignment="1">
      <alignment wrapText="1"/>
    </xf>
    <xf numFmtId="0" fontId="1" fillId="0" borderId="8" xfId="0" applyFont="1" applyBorder="1" applyAlignment="1">
      <alignment horizontal="left" vertical="center" wrapText="1"/>
    </xf>
    <xf numFmtId="0" fontId="1" fillId="0" borderId="1" xfId="0" applyFont="1" applyBorder="1" applyAlignment="1">
      <alignment horizontal="justify" vertical="center" wrapText="1"/>
    </xf>
    <xf numFmtId="0" fontId="8" fillId="0" borderId="11" xfId="0" applyFont="1" applyBorder="1" applyAlignment="1">
      <alignment horizontal="center" vertical="center" wrapText="1"/>
    </xf>
    <xf numFmtId="14" fontId="9" fillId="0" borderId="1" xfId="0" applyNumberFormat="1" applyFont="1" applyBorder="1" applyAlignment="1">
      <alignment horizontal="center" vertical="center"/>
    </xf>
    <xf numFmtId="0" fontId="1" fillId="6" borderId="1" xfId="0" applyFont="1" applyFill="1" applyBorder="1" applyAlignment="1">
      <alignment vertical="top" wrapText="1"/>
    </xf>
    <xf numFmtId="0" fontId="0" fillId="6" borderId="1" xfId="0" applyFill="1" applyBorder="1" applyAlignment="1">
      <alignment horizontal="center" vertical="center" wrapText="1"/>
    </xf>
    <xf numFmtId="9" fontId="0" fillId="0" borderId="1" xfId="1" applyFont="1" applyBorder="1" applyAlignment="1">
      <alignment horizontal="center" vertical="center" wrapText="1"/>
    </xf>
    <xf numFmtId="0" fontId="12" fillId="6" borderId="10" xfId="0" applyFont="1" applyFill="1" applyBorder="1" applyAlignment="1">
      <alignment horizontal="left" vertical="center" wrapText="1"/>
    </xf>
    <xf numFmtId="0" fontId="7" fillId="0" borderId="18" xfId="0" applyFont="1" applyBorder="1" applyAlignment="1">
      <alignment horizontal="left" vertical="center" wrapText="1"/>
    </xf>
    <xf numFmtId="0" fontId="8" fillId="4" borderId="1" xfId="0" applyFont="1" applyFill="1" applyBorder="1" applyAlignment="1">
      <alignment horizontal="left" vertical="center" wrapText="1"/>
    </xf>
    <xf numFmtId="0" fontId="1" fillId="6" borderId="5" xfId="0" applyFont="1" applyFill="1"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top" wrapText="1"/>
    </xf>
    <xf numFmtId="0" fontId="44" fillId="0" borderId="0" xfId="0" applyFont="1" applyAlignment="1">
      <alignment vertical="center"/>
    </xf>
    <xf numFmtId="0" fontId="0" fillId="0" borderId="4" xfId="0" applyBorder="1" applyAlignment="1">
      <alignment horizontal="left" vertical="center" wrapText="1"/>
    </xf>
    <xf numFmtId="0" fontId="0" fillId="6" borderId="8" xfId="0" applyFill="1" applyBorder="1" applyAlignment="1">
      <alignment horizontal="left" vertical="center" wrapText="1"/>
    </xf>
    <xf numFmtId="0" fontId="0" fillId="0" borderId="1" xfId="1" applyNumberFormat="1" applyFont="1" applyBorder="1" applyAlignment="1">
      <alignment horizontal="center" vertical="center" wrapText="1"/>
    </xf>
    <xf numFmtId="0" fontId="9" fillId="0" borderId="0" xfId="0" applyFont="1" applyAlignment="1">
      <alignment vertical="center"/>
    </xf>
    <xf numFmtId="0" fontId="9" fillId="5" borderId="1"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horizontal="left" vertical="center" wrapText="1"/>
    </xf>
    <xf numFmtId="14" fontId="0" fillId="0" borderId="11" xfId="0" applyNumberFormat="1" applyBorder="1" applyAlignment="1">
      <alignment horizontal="center" vertical="center" wrapText="1"/>
    </xf>
    <xf numFmtId="0" fontId="0" fillId="0" borderId="11" xfId="0" applyBorder="1" applyAlignment="1">
      <alignment horizontal="center" vertical="center" wrapText="1"/>
    </xf>
    <xf numFmtId="14" fontId="9" fillId="0" borderId="11" xfId="0" applyNumberFormat="1" applyFont="1" applyBorder="1" applyAlignment="1">
      <alignment horizontal="center" vertical="center"/>
    </xf>
    <xf numFmtId="14" fontId="9" fillId="10" borderId="1" xfId="0" applyNumberFormat="1" applyFont="1" applyFill="1" applyBorder="1" applyAlignment="1">
      <alignment horizontal="center" vertical="center" textRotation="90" wrapText="1"/>
    </xf>
    <xf numFmtId="14" fontId="9" fillId="8" borderId="1" xfId="0" applyNumberFormat="1" applyFont="1" applyFill="1" applyBorder="1" applyAlignment="1">
      <alignment horizontal="center" vertical="center" textRotation="90" wrapText="1"/>
    </xf>
    <xf numFmtId="0" fontId="1" fillId="0" borderId="7"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 fillId="0" borderId="20" xfId="0" applyFont="1" applyBorder="1" applyAlignment="1">
      <alignment horizontal="center" vertical="center" wrapText="1"/>
    </xf>
    <xf numFmtId="0" fontId="0" fillId="0" borderId="2" xfId="0" applyBorder="1" applyAlignment="1">
      <alignment horizontal="left" vertical="center" wrapText="1"/>
    </xf>
    <xf numFmtId="0" fontId="12" fillId="0" borderId="2" xfId="0" applyFont="1" applyBorder="1" applyAlignment="1">
      <alignment horizontal="left" vertical="center" wrapText="1"/>
    </xf>
    <xf numFmtId="0" fontId="0" fillId="6" borderId="2" xfId="0" applyFill="1" applyBorder="1" applyAlignment="1">
      <alignment horizontal="left" vertical="center" wrapText="1"/>
    </xf>
    <xf numFmtId="0" fontId="1" fillId="6" borderId="2" xfId="0" applyFont="1" applyFill="1" applyBorder="1" applyAlignment="1">
      <alignment horizontal="left" vertical="center" wrapText="1"/>
    </xf>
    <xf numFmtId="0" fontId="7" fillId="0" borderId="2" xfId="0" applyFont="1" applyBorder="1" applyAlignment="1">
      <alignment horizontal="left" vertical="center" wrapText="1"/>
    </xf>
    <xf numFmtId="0" fontId="16" fillId="0" borderId="2" xfId="0" applyFont="1" applyBorder="1" applyAlignment="1">
      <alignment horizontal="left" vertical="center" wrapText="1"/>
    </xf>
    <xf numFmtId="0" fontId="1" fillId="7" borderId="2" xfId="0" applyFont="1" applyFill="1" applyBorder="1" applyAlignment="1">
      <alignment horizontal="left" vertical="center" wrapText="1"/>
    </xf>
    <xf numFmtId="0" fontId="0" fillId="7" borderId="2" xfId="0" applyFill="1" applyBorder="1" applyAlignment="1">
      <alignment horizontal="left" vertical="center" wrapText="1"/>
    </xf>
    <xf numFmtId="14" fontId="1" fillId="0" borderId="2" xfId="0" applyNumberFormat="1" applyFont="1" applyBorder="1" applyAlignment="1">
      <alignment horizontal="left" vertical="center" wrapText="1"/>
    </xf>
    <xf numFmtId="0" fontId="1" fillId="0" borderId="12" xfId="0" applyFont="1" applyBorder="1" applyAlignment="1">
      <alignment horizontal="left" vertical="center" wrapText="1"/>
    </xf>
    <xf numFmtId="0" fontId="0" fillId="6" borderId="10" xfId="0" applyFill="1" applyBorder="1" applyAlignment="1">
      <alignment horizontal="left" vertical="center" wrapText="1"/>
    </xf>
    <xf numFmtId="0" fontId="0" fillId="6" borderId="22" xfId="0" applyFill="1" applyBorder="1" applyAlignment="1">
      <alignment horizontal="left" vertical="center" wrapText="1"/>
    </xf>
    <xf numFmtId="14" fontId="0" fillId="6" borderId="8" xfId="0" applyNumberFormat="1" applyFill="1" applyBorder="1" applyAlignment="1">
      <alignment horizontal="left" vertical="center" wrapText="1"/>
    </xf>
    <xf numFmtId="0" fontId="16" fillId="0" borderId="8" xfId="0" applyFont="1" applyBorder="1" applyAlignment="1">
      <alignment horizontal="left" vertical="center" wrapText="1"/>
    </xf>
    <xf numFmtId="0" fontId="16" fillId="6" borderId="8" xfId="0" applyFont="1" applyFill="1" applyBorder="1" applyAlignment="1">
      <alignment horizontal="left" vertical="center" wrapText="1"/>
    </xf>
    <xf numFmtId="0" fontId="0" fillId="0" borderId="12" xfId="0" applyBorder="1" applyAlignment="1">
      <alignment horizontal="left" vertical="center" wrapText="1"/>
    </xf>
    <xf numFmtId="0" fontId="16" fillId="0" borderId="5" xfId="0" applyFont="1" applyBorder="1" applyAlignment="1">
      <alignment horizontal="left" vertical="center" wrapText="1"/>
    </xf>
    <xf numFmtId="0" fontId="7" fillId="0" borderId="1" xfId="0" applyFont="1" applyBorder="1" applyAlignment="1">
      <alignment horizontal="center" vertical="center" wrapText="1"/>
    </xf>
    <xf numFmtId="14" fontId="1" fillId="0" borderId="1" xfId="0" applyNumberFormat="1" applyFont="1" applyBorder="1" applyAlignment="1">
      <alignment horizontal="center" vertical="center" textRotation="90" wrapText="1"/>
    </xf>
    <xf numFmtId="0" fontId="5" fillId="0" borderId="23" xfId="0" applyFont="1" applyBorder="1" applyAlignment="1">
      <alignment horizontal="center" vertical="center" wrapText="1"/>
    </xf>
    <xf numFmtId="0" fontId="8" fillId="5" borderId="2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0" fillId="0" borderId="25" xfId="0" applyBorder="1" applyAlignment="1">
      <alignment horizontal="center" vertical="center" wrapText="1"/>
    </xf>
    <xf numFmtId="14" fontId="9" fillId="0" borderId="5" xfId="0" applyNumberFormat="1" applyFont="1" applyBorder="1" applyAlignment="1">
      <alignment horizontal="center" vertical="center" wrapText="1"/>
    </xf>
    <xf numFmtId="0" fontId="1" fillId="0" borderId="24" xfId="0" applyFont="1" applyBorder="1" applyAlignment="1">
      <alignment horizontal="center" vertical="center" wrapText="1"/>
    </xf>
    <xf numFmtId="14" fontId="9" fillId="0" borderId="2" xfId="0" applyNumberFormat="1" applyFont="1" applyBorder="1" applyAlignment="1">
      <alignment horizontal="center" vertical="center"/>
    </xf>
    <xf numFmtId="0" fontId="0" fillId="0" borderId="24" xfId="0" applyBorder="1" applyAlignment="1">
      <alignment horizontal="center" vertical="center" wrapText="1"/>
    </xf>
    <xf numFmtId="14" fontId="9" fillId="0" borderId="8" xfId="0" applyNumberFormat="1" applyFont="1" applyBorder="1" applyAlignment="1">
      <alignment horizontal="center" vertical="center"/>
    </xf>
    <xf numFmtId="14" fontId="0" fillId="0" borderId="6" xfId="0" applyNumberFormat="1" applyBorder="1" applyAlignment="1">
      <alignment horizontal="center" vertical="center"/>
    </xf>
    <xf numFmtId="0" fontId="1" fillId="9" borderId="6" xfId="0" applyFont="1" applyFill="1" applyBorder="1" applyAlignment="1">
      <alignment horizontal="left" vertical="center" wrapText="1"/>
    </xf>
    <xf numFmtId="9" fontId="0" fillId="0" borderId="6" xfId="0" applyNumberFormat="1" applyBorder="1" applyAlignment="1">
      <alignment horizontal="center" vertical="center" wrapText="1"/>
    </xf>
    <xf numFmtId="14" fontId="9" fillId="10" borderId="11" xfId="0" applyNumberFormat="1" applyFont="1" applyFill="1" applyBorder="1" applyAlignment="1">
      <alignment horizontal="center" vertical="center" textRotation="90" wrapText="1"/>
    </xf>
    <xf numFmtId="14" fontId="9" fillId="8" borderId="11" xfId="0" applyNumberFormat="1" applyFont="1" applyFill="1" applyBorder="1" applyAlignment="1">
      <alignment horizontal="center" vertical="center" textRotation="90" wrapText="1"/>
    </xf>
    <xf numFmtId="14" fontId="9" fillId="0" borderId="11" xfId="0" applyNumberFormat="1" applyFont="1" applyBorder="1" applyAlignment="1">
      <alignment horizontal="center" vertical="center" wrapText="1"/>
    </xf>
    <xf numFmtId="0" fontId="9" fillId="0" borderId="23" xfId="0" applyFont="1" applyBorder="1" applyAlignment="1">
      <alignment horizontal="center" vertical="center" wrapText="1"/>
    </xf>
    <xf numFmtId="0" fontId="9" fillId="0" borderId="26" xfId="0" applyFont="1" applyBorder="1" applyAlignment="1">
      <alignment horizontal="center" vertical="center" wrapText="1"/>
    </xf>
    <xf numFmtId="165" fontId="9" fillId="0" borderId="11" xfId="0" applyNumberFormat="1" applyFont="1" applyBorder="1" applyAlignment="1">
      <alignment horizontal="center" vertical="center" wrapText="1"/>
    </xf>
    <xf numFmtId="0" fontId="1" fillId="0" borderId="15" xfId="0" applyFont="1" applyBorder="1" applyAlignment="1">
      <alignment horizontal="left" vertical="center" wrapText="1"/>
    </xf>
    <xf numFmtId="0" fontId="9" fillId="0" borderId="16" xfId="0" applyFont="1" applyBorder="1" applyAlignment="1">
      <alignment horizontal="center" vertical="center" wrapText="1"/>
    </xf>
    <xf numFmtId="0" fontId="1" fillId="0" borderId="11" xfId="0" applyFont="1" applyBorder="1" applyAlignment="1">
      <alignment vertical="top" wrapText="1"/>
    </xf>
    <xf numFmtId="1" fontId="1" fillId="0" borderId="11"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1" fontId="0" fillId="0" borderId="4" xfId="0" applyNumberFormat="1" applyBorder="1" applyAlignment="1">
      <alignment horizontal="center" vertical="center" wrapText="1"/>
    </xf>
    <xf numFmtId="14" fontId="9" fillId="10" borderId="9" xfId="0" applyNumberFormat="1" applyFont="1" applyFill="1" applyBorder="1" applyAlignment="1">
      <alignment horizontal="center" vertical="center" textRotation="90" wrapText="1"/>
    </xf>
    <xf numFmtId="14" fontId="9" fillId="8" borderId="9" xfId="0" applyNumberFormat="1" applyFont="1" applyFill="1" applyBorder="1" applyAlignment="1">
      <alignment horizontal="center" vertical="center" textRotation="90" wrapText="1"/>
    </xf>
    <xf numFmtId="165" fontId="9" fillId="0" borderId="9" xfId="0" applyNumberFormat="1" applyFont="1" applyBorder="1" applyAlignment="1">
      <alignment horizontal="center" vertical="center" wrapText="1"/>
    </xf>
    <xf numFmtId="0" fontId="0" fillId="0" borderId="5" xfId="0" applyBorder="1" applyAlignment="1">
      <alignment horizontal="left" vertical="center" wrapText="1"/>
    </xf>
    <xf numFmtId="0" fontId="8" fillId="0" borderId="9" xfId="0" applyFont="1" applyBorder="1" applyAlignment="1">
      <alignment horizontal="center" vertical="center" wrapText="1"/>
    </xf>
    <xf numFmtId="14" fontId="0" fillId="0" borderId="4" xfId="0" applyNumberFormat="1" applyBorder="1" applyAlignment="1">
      <alignment horizontal="center" vertical="center"/>
    </xf>
    <xf numFmtId="0" fontId="1" fillId="9" borderId="4" xfId="0" applyFont="1" applyFill="1" applyBorder="1" applyAlignment="1">
      <alignment horizontal="left" vertical="center" wrapText="1"/>
    </xf>
    <xf numFmtId="0" fontId="1" fillId="0" borderId="4" xfId="0" applyFont="1" applyBorder="1" applyAlignment="1">
      <alignment horizontal="center" vertical="center" wrapText="1"/>
    </xf>
    <xf numFmtId="9" fontId="0" fillId="0" borderId="4" xfId="0" applyNumberFormat="1" applyBorder="1" applyAlignment="1">
      <alignment horizontal="center" vertical="center" wrapText="1"/>
    </xf>
    <xf numFmtId="0" fontId="5" fillId="0" borderId="4" xfId="0" applyFont="1" applyBorder="1" applyAlignment="1">
      <alignment horizontal="center" vertical="center" wrapText="1"/>
    </xf>
    <xf numFmtId="0" fontId="1" fillId="0" borderId="9" xfId="0" applyFont="1" applyBorder="1" applyAlignment="1">
      <alignment horizontal="center" vertical="center" wrapText="1"/>
    </xf>
    <xf numFmtId="14" fontId="0" fillId="0" borderId="9" xfId="0" applyNumberFormat="1" applyBorder="1" applyAlignment="1">
      <alignment horizontal="center" vertical="center" wrapText="1"/>
    </xf>
    <xf numFmtId="0" fontId="1" fillId="0" borderId="9" xfId="0" applyFont="1" applyBorder="1" applyAlignment="1">
      <alignment vertical="center" wrapText="1"/>
    </xf>
    <xf numFmtId="0" fontId="1" fillId="6" borderId="9" xfId="0" applyFont="1" applyFill="1" applyBorder="1" applyAlignment="1">
      <alignment horizontal="center" vertical="center" wrapText="1"/>
    </xf>
    <xf numFmtId="0" fontId="0" fillId="0" borderId="9" xfId="0" applyBorder="1" applyAlignment="1">
      <alignment horizontal="center" vertical="center" wrapText="1"/>
    </xf>
    <xf numFmtId="0" fontId="5"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vertical="center" wrapText="1"/>
    </xf>
    <xf numFmtId="14" fontId="0" fillId="0" borderId="23" xfId="0" applyNumberFormat="1" applyBorder="1" applyAlignment="1">
      <alignment horizontal="center" vertical="center" wrapText="1"/>
    </xf>
    <xf numFmtId="1" fontId="0" fillId="0" borderId="23" xfId="0" applyNumberFormat="1" applyBorder="1" applyAlignment="1">
      <alignment horizontal="center" vertical="center" wrapText="1"/>
    </xf>
    <xf numFmtId="0" fontId="0" fillId="0" borderId="23" xfId="0" applyBorder="1" applyAlignment="1">
      <alignment horizontal="left" vertical="center" wrapText="1"/>
    </xf>
    <xf numFmtId="14" fontId="9" fillId="10" borderId="13" xfId="0" applyNumberFormat="1" applyFont="1" applyFill="1" applyBorder="1" applyAlignment="1">
      <alignment horizontal="center" vertical="center" textRotation="90" wrapText="1"/>
    </xf>
    <xf numFmtId="14" fontId="0" fillId="0" borderId="13" xfId="0" applyNumberFormat="1" applyBorder="1" applyAlignment="1">
      <alignment horizontal="center" vertical="center" wrapText="1"/>
    </xf>
    <xf numFmtId="0" fontId="9" fillId="0" borderId="27"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13" xfId="0" applyFont="1" applyBorder="1" applyAlignment="1">
      <alignment horizontal="left" vertical="center" wrapText="1"/>
    </xf>
    <xf numFmtId="0" fontId="1" fillId="0" borderId="9" xfId="0" applyFont="1" applyBorder="1" applyAlignment="1">
      <alignment vertical="top" wrapText="1"/>
    </xf>
    <xf numFmtId="1" fontId="1" fillId="0" borderId="9" xfId="0" applyNumberFormat="1" applyFont="1" applyBorder="1" applyAlignment="1">
      <alignment horizontal="center" vertical="center" wrapText="1"/>
    </xf>
    <xf numFmtId="14" fontId="9" fillId="0" borderId="4" xfId="0" applyNumberFormat="1" applyFont="1" applyBorder="1" applyAlignment="1">
      <alignment horizontal="center" vertical="center"/>
    </xf>
    <xf numFmtId="0" fontId="9" fillId="0" borderId="21" xfId="0" applyFont="1" applyBorder="1" applyAlignment="1">
      <alignment horizontal="center" vertical="center" wrapText="1"/>
    </xf>
    <xf numFmtId="0" fontId="1" fillId="0" borderId="13" xfId="0" applyFont="1" applyBorder="1" applyAlignment="1">
      <alignment vertical="center" wrapText="1"/>
    </xf>
    <xf numFmtId="1" fontId="1" fillId="0" borderId="13" xfId="0" applyNumberFormat="1" applyFont="1" applyBorder="1" applyAlignment="1">
      <alignment horizontal="center" vertical="center" wrapText="1"/>
    </xf>
    <xf numFmtId="14" fontId="9" fillId="0" borderId="23" xfId="0" applyNumberFormat="1" applyFont="1" applyBorder="1" applyAlignment="1">
      <alignment horizontal="center" vertical="center"/>
    </xf>
    <xf numFmtId="14" fontId="9" fillId="0" borderId="9" xfId="0" applyNumberFormat="1" applyFont="1"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0" fontId="1" fillId="9" borderId="1" xfId="0" applyFont="1" applyFill="1" applyBorder="1" applyAlignment="1">
      <alignment horizontal="left" vertical="center" wrapText="1"/>
    </xf>
    <xf numFmtId="9" fontId="0" fillId="0" borderId="1" xfId="0" applyNumberFormat="1" applyBorder="1" applyAlignment="1">
      <alignment horizontal="center" vertical="center" wrapText="1"/>
    </xf>
    <xf numFmtId="0" fontId="0" fillId="9" borderId="1" xfId="0" applyFill="1" applyBorder="1" applyAlignment="1">
      <alignment horizontal="left" vertical="center" wrapText="1"/>
    </xf>
    <xf numFmtId="0" fontId="0" fillId="0" borderId="1" xfId="0" applyBorder="1" applyAlignment="1">
      <alignment horizontal="left" vertical="center"/>
    </xf>
    <xf numFmtId="1" fontId="0" fillId="0" borderId="1" xfId="0" applyNumberFormat="1" applyBorder="1" applyAlignment="1">
      <alignment horizontal="center" vertical="center" wrapText="1"/>
    </xf>
    <xf numFmtId="14" fontId="9" fillId="0" borderId="1" xfId="0" applyNumberFormat="1" applyFont="1" applyBorder="1" applyAlignment="1">
      <alignment wrapText="1"/>
    </xf>
    <xf numFmtId="0" fontId="7" fillId="0" borderId="5" xfId="0" applyFont="1" applyBorder="1" applyAlignment="1">
      <alignment horizontal="left" vertical="center" wrapText="1"/>
    </xf>
    <xf numFmtId="0" fontId="12" fillId="0" borderId="1" xfId="0" applyFont="1" applyBorder="1" applyAlignment="1">
      <alignment horizontal="left" vertical="top" wrapText="1"/>
    </xf>
    <xf numFmtId="0" fontId="8" fillId="5" borderId="1" xfId="0" applyFont="1" applyFill="1" applyBorder="1" applyAlignment="1">
      <alignment horizontal="center"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 fillId="6" borderId="3" xfId="0" applyFont="1" applyFill="1" applyBorder="1" applyAlignment="1">
      <alignment horizontal="left" vertical="top" wrapText="1"/>
    </xf>
    <xf numFmtId="0" fontId="12" fillId="0" borderId="3" xfId="0" applyFont="1" applyBorder="1" applyAlignment="1">
      <alignment horizontal="left" vertical="top" wrapText="1"/>
    </xf>
    <xf numFmtId="0" fontId="9" fillId="0" borderId="3" xfId="0" applyFont="1" applyBorder="1" applyAlignment="1">
      <alignment horizontal="left" vertical="top" wrapText="1"/>
    </xf>
    <xf numFmtId="0" fontId="7" fillId="0" borderId="3" xfId="0" applyFont="1" applyBorder="1" applyAlignment="1">
      <alignment horizontal="left" vertical="top" wrapText="1"/>
    </xf>
    <xf numFmtId="0" fontId="1" fillId="0" borderId="0" xfId="0" applyFont="1" applyAlignment="1">
      <alignment horizontal="left" vertical="top" wrapText="1"/>
    </xf>
    <xf numFmtId="0" fontId="12" fillId="7" borderId="3"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9" borderId="2" xfId="0" applyFont="1" applyFill="1" applyBorder="1" applyAlignment="1">
      <alignment horizontal="left" vertical="top" wrapText="1"/>
    </xf>
    <xf numFmtId="0" fontId="9" fillId="9" borderId="2" xfId="0" applyFont="1" applyFill="1" applyBorder="1" applyAlignment="1">
      <alignment horizontal="left" vertical="top" wrapText="1"/>
    </xf>
    <xf numFmtId="0" fontId="9" fillId="9" borderId="26" xfId="0" applyFont="1" applyFill="1" applyBorder="1" applyAlignment="1">
      <alignment horizontal="left" vertical="top" wrapText="1"/>
    </xf>
    <xf numFmtId="0" fontId="9" fillId="9" borderId="1" xfId="0" applyFont="1" applyFill="1" applyBorder="1" applyAlignment="1">
      <alignment horizontal="left" vertical="top" wrapText="1"/>
    </xf>
    <xf numFmtId="0" fontId="9" fillId="9" borderId="5" xfId="0" applyFont="1" applyFill="1" applyBorder="1" applyAlignment="1">
      <alignment horizontal="left" vertical="top" wrapText="1"/>
    </xf>
    <xf numFmtId="0" fontId="9" fillId="11" borderId="5" xfId="0" applyFont="1" applyFill="1" applyBorder="1" applyAlignment="1">
      <alignment horizontal="left" vertical="top" wrapText="1"/>
    </xf>
    <xf numFmtId="14" fontId="0" fillId="6" borderId="3" xfId="0" applyNumberFormat="1" applyFill="1" applyBorder="1" applyAlignment="1">
      <alignment horizontal="left" vertical="top" wrapText="1"/>
    </xf>
    <xf numFmtId="0" fontId="1" fillId="6" borderId="12" xfId="0" applyFont="1" applyFill="1" applyBorder="1" applyAlignment="1">
      <alignment horizontal="left" vertical="top" wrapText="1"/>
    </xf>
    <xf numFmtId="0" fontId="0" fillId="6" borderId="1" xfId="0" applyFill="1" applyBorder="1" applyAlignment="1">
      <alignment horizontal="left" vertical="top" wrapText="1"/>
    </xf>
    <xf numFmtId="14" fontId="0" fillId="6" borderId="5" xfId="0" applyNumberFormat="1" applyFill="1" applyBorder="1" applyAlignment="1">
      <alignment horizontal="left" vertical="top" wrapText="1"/>
    </xf>
    <xf numFmtId="14" fontId="1" fillId="0" borderId="3" xfId="0" applyNumberFormat="1" applyFont="1" applyBorder="1" applyAlignment="1">
      <alignment horizontal="left" vertical="top" wrapText="1"/>
    </xf>
    <xf numFmtId="14" fontId="0" fillId="0" borderId="3" xfId="0" applyNumberFormat="1" applyBorder="1" applyAlignment="1">
      <alignment horizontal="left" vertical="top" wrapText="1"/>
    </xf>
    <xf numFmtId="0" fontId="1" fillId="0" borderId="2" xfId="0" applyFont="1" applyBorder="1" applyAlignment="1">
      <alignment horizontal="left" vertical="top" wrapText="1"/>
    </xf>
    <xf numFmtId="0" fontId="0" fillId="6" borderId="0" xfId="0" applyFill="1" applyAlignment="1">
      <alignment horizontal="left" vertical="top" wrapText="1"/>
    </xf>
    <xf numFmtId="14" fontId="0" fillId="6" borderId="6" xfId="0" applyNumberFormat="1" applyFill="1" applyBorder="1" applyAlignment="1">
      <alignment horizontal="left" vertical="top" wrapText="1"/>
    </xf>
    <xf numFmtId="0" fontId="1" fillId="6" borderId="8" xfId="0" applyFont="1" applyFill="1" applyBorder="1" applyAlignment="1">
      <alignment horizontal="left" vertical="top" wrapText="1"/>
    </xf>
    <xf numFmtId="14" fontId="1" fillId="6" borderId="3" xfId="0" applyNumberFormat="1" applyFont="1" applyFill="1" applyBorder="1" applyAlignment="1">
      <alignment horizontal="left" vertical="top" wrapText="1"/>
    </xf>
    <xf numFmtId="0" fontId="9" fillId="0" borderId="2" xfId="0" applyFont="1" applyBorder="1" applyAlignment="1">
      <alignment horizontal="left" vertical="top" wrapText="1"/>
    </xf>
    <xf numFmtId="0" fontId="7" fillId="0" borderId="10" xfId="0" applyFont="1" applyBorder="1" applyAlignment="1">
      <alignment horizontal="left" vertical="top" wrapText="1"/>
    </xf>
    <xf numFmtId="0" fontId="1" fillId="0" borderId="10" xfId="0" applyFont="1" applyBorder="1" applyAlignment="1">
      <alignment horizontal="left" vertical="top" wrapText="1"/>
    </xf>
    <xf numFmtId="0" fontId="7" fillId="6" borderId="18" xfId="0" applyFont="1" applyFill="1" applyBorder="1" applyAlignment="1">
      <alignment horizontal="left" vertical="top" wrapText="1"/>
    </xf>
    <xf numFmtId="0" fontId="7" fillId="0" borderId="18"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horizontal="left" vertical="top" wrapText="1"/>
    </xf>
    <xf numFmtId="0" fontId="12" fillId="0" borderId="6" xfId="0" applyFont="1" applyBorder="1" applyAlignment="1">
      <alignment horizontal="left" vertical="top" wrapText="1"/>
    </xf>
    <xf numFmtId="0" fontId="12" fillId="0" borderId="4" xfId="0" applyFont="1" applyBorder="1" applyAlignment="1">
      <alignment horizontal="left" vertical="top" wrapText="1"/>
    </xf>
    <xf numFmtId="0" fontId="12" fillId="0" borderId="23"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4" fontId="12" fillId="0" borderId="1" xfId="0" applyNumberFormat="1" applyFont="1" applyBorder="1" applyAlignment="1">
      <alignment horizontal="left" vertical="top" wrapText="1"/>
    </xf>
    <xf numFmtId="14" fontId="12" fillId="0" borderId="9" xfId="0" applyNumberFormat="1" applyFont="1" applyBorder="1" applyAlignment="1">
      <alignment horizontal="left" vertical="top" wrapText="1"/>
    </xf>
    <xf numFmtId="14" fontId="12" fillId="0" borderId="11" xfId="0" applyNumberFormat="1" applyFont="1" applyBorder="1" applyAlignment="1">
      <alignment horizontal="left" vertical="top" wrapText="1"/>
    </xf>
    <xf numFmtId="0" fontId="3" fillId="0" borderId="0" xfId="0" applyFont="1" applyAlignment="1">
      <alignment horizontal="left" vertical="top"/>
    </xf>
    <xf numFmtId="0" fontId="9" fillId="0" borderId="1" xfId="0" applyFont="1" applyBorder="1" applyAlignment="1">
      <alignment horizontal="left" vertical="center" wrapText="1"/>
    </xf>
    <xf numFmtId="0" fontId="0" fillId="0" borderId="14" xfId="0" applyBorder="1" applyAlignment="1">
      <alignment horizontal="left" vertical="center" wrapText="1"/>
    </xf>
    <xf numFmtId="0" fontId="0" fillId="0" borderId="14" xfId="0" applyBorder="1" applyAlignment="1">
      <alignment horizontal="left" vertical="top" wrapText="1"/>
    </xf>
    <xf numFmtId="0" fontId="0" fillId="0" borderId="12" xfId="0" applyBorder="1" applyAlignment="1">
      <alignment horizontal="left" vertical="center"/>
    </xf>
    <xf numFmtId="0" fontId="0" fillId="0" borderId="2" xfId="0" applyBorder="1" applyAlignment="1">
      <alignment horizontal="left" vertical="top" wrapText="1"/>
    </xf>
    <xf numFmtId="0" fontId="0" fillId="0" borderId="15" xfId="0" applyBorder="1" applyAlignment="1">
      <alignment horizontal="left" vertical="center" wrapText="1"/>
    </xf>
    <xf numFmtId="0" fontId="0" fillId="0" borderId="13" xfId="0" applyBorder="1" applyAlignment="1">
      <alignment horizontal="center" vertical="center" wrapText="1"/>
    </xf>
    <xf numFmtId="0" fontId="0" fillId="0" borderId="26" xfId="0" applyBorder="1" applyAlignment="1">
      <alignment horizontal="left" vertical="center" wrapText="1"/>
    </xf>
    <xf numFmtId="14" fontId="0" fillId="0" borderId="4" xfId="0" applyNumberFormat="1" applyBorder="1" applyAlignment="1">
      <alignment horizontal="left" vertical="top" wrapText="1"/>
    </xf>
    <xf numFmtId="14" fontId="0" fillId="0" borderId="6" xfId="0" applyNumberFormat="1" applyBorder="1" applyAlignment="1">
      <alignment horizontal="left" vertical="top" wrapText="1"/>
    </xf>
    <xf numFmtId="0" fontId="0" fillId="0" borderId="1" xfId="0" applyBorder="1" applyAlignment="1">
      <alignment vertical="top"/>
    </xf>
    <xf numFmtId="0" fontId="0" fillId="0" borderId="10" xfId="0" applyBorder="1" applyAlignment="1">
      <alignment horizontal="left" vertical="center"/>
    </xf>
    <xf numFmtId="0" fontId="0" fillId="0" borderId="8" xfId="0" applyBorder="1" applyAlignment="1">
      <alignment horizontal="left" vertical="center"/>
    </xf>
    <xf numFmtId="0" fontId="0" fillId="0" borderId="15" xfId="0" applyBorder="1" applyAlignment="1">
      <alignment horizontal="left" vertical="center"/>
    </xf>
    <xf numFmtId="0" fontId="1" fillId="0" borderId="28" xfId="0" applyFont="1" applyBorder="1" applyAlignment="1">
      <alignment horizontal="center" vertical="center" wrapText="1"/>
    </xf>
    <xf numFmtId="14" fontId="7" fillId="0" borderId="1" xfId="0" applyNumberFormat="1" applyFont="1" applyBorder="1" applyAlignment="1">
      <alignment horizontal="left" vertical="top" wrapText="1"/>
    </xf>
    <xf numFmtId="0" fontId="9" fillId="0" borderId="1" xfId="0" applyFont="1" applyBorder="1" applyAlignment="1">
      <alignment horizontal="left" vertical="center"/>
    </xf>
    <xf numFmtId="0" fontId="9" fillId="6" borderId="1" xfId="0" applyFont="1" applyFill="1" applyBorder="1" applyAlignment="1">
      <alignment horizontal="left" vertical="top" wrapText="1"/>
    </xf>
    <xf numFmtId="0" fontId="39" fillId="0" borderId="2" xfId="0" applyFont="1" applyBorder="1" applyAlignment="1">
      <alignment horizontal="left" vertical="center" wrapText="1"/>
    </xf>
    <xf numFmtId="14" fontId="9" fillId="0" borderId="16" xfId="0" applyNumberFormat="1" applyFont="1" applyBorder="1" applyAlignment="1">
      <alignment horizontal="center" vertical="center"/>
    </xf>
    <xf numFmtId="14" fontId="9" fillId="0" borderId="5" xfId="0" applyNumberFormat="1" applyFont="1" applyBorder="1" applyAlignment="1">
      <alignment horizontal="center" vertical="center"/>
    </xf>
    <xf numFmtId="165" fontId="9" fillId="0" borderId="21" xfId="0" applyNumberFormat="1" applyFont="1" applyBorder="1" applyAlignment="1">
      <alignment horizontal="center" vertical="center" wrapText="1"/>
    </xf>
    <xf numFmtId="0" fontId="0" fillId="0" borderId="29" xfId="0" applyBorder="1" applyAlignment="1">
      <alignment horizontal="left" vertical="center" wrapText="1"/>
    </xf>
    <xf numFmtId="0" fontId="0" fillId="0" borderId="0" xfId="0" applyAlignment="1">
      <alignment horizontal="left" vertical="center"/>
    </xf>
    <xf numFmtId="0" fontId="12" fillId="0" borderId="0" xfId="0" applyFont="1" applyAlignment="1">
      <alignment horizontal="left" vertical="center" wrapText="1"/>
    </xf>
    <xf numFmtId="0" fontId="0" fillId="0" borderId="0" xfId="0" applyAlignment="1">
      <alignment horizontal="left" vertical="center" wrapText="1"/>
    </xf>
    <xf numFmtId="0" fontId="12" fillId="0" borderId="12" xfId="0" applyFont="1" applyBorder="1" applyAlignment="1">
      <alignment horizontal="left" vertical="top" wrapText="1"/>
    </xf>
    <xf numFmtId="0" fontId="12" fillId="0" borderId="26" xfId="0" applyFont="1" applyBorder="1" applyAlignment="1">
      <alignment horizontal="left" vertical="top" wrapText="1"/>
    </xf>
    <xf numFmtId="0" fontId="9" fillId="0" borderId="13" xfId="0" applyFont="1" applyBorder="1" applyAlignment="1">
      <alignment horizontal="center" vertical="center" wrapText="1"/>
    </xf>
    <xf numFmtId="14" fontId="9" fillId="0" borderId="12" xfId="0" applyNumberFormat="1" applyFont="1" applyBorder="1" applyAlignment="1">
      <alignment horizontal="center" vertical="center"/>
    </xf>
    <xf numFmtId="165" fontId="9" fillId="0" borderId="16" xfId="0" applyNumberFormat="1" applyFont="1" applyBorder="1" applyAlignment="1">
      <alignment horizontal="center" vertical="center" wrapText="1"/>
    </xf>
    <xf numFmtId="14" fontId="9" fillId="0" borderId="26" xfId="0" applyNumberFormat="1" applyFont="1" applyBorder="1" applyAlignment="1">
      <alignment horizontal="center" vertical="center"/>
    </xf>
    <xf numFmtId="165" fontId="9" fillId="0" borderId="27" xfId="0" applyNumberFormat="1" applyFont="1" applyBorder="1" applyAlignment="1">
      <alignment horizontal="center" vertical="center" wrapText="1"/>
    </xf>
    <xf numFmtId="0" fontId="0" fillId="7" borderId="3" xfId="0" applyFill="1" applyBorder="1" applyAlignment="1">
      <alignment horizontal="left" vertical="top" wrapText="1"/>
    </xf>
    <xf numFmtId="0" fontId="4" fillId="0" borderId="0" xfId="0" applyFont="1" applyAlignment="1">
      <alignment horizontal="center" vertical="center"/>
    </xf>
    <xf numFmtId="0" fontId="3" fillId="0" borderId="0" xfId="0" applyFont="1" applyAlignment="1">
      <alignment horizontal="center" vertical="center"/>
    </xf>
    <xf numFmtId="14" fontId="9" fillId="0" borderId="15" xfId="0" applyNumberFormat="1" applyFont="1" applyBorder="1" applyAlignment="1">
      <alignment horizontal="center" vertical="center"/>
    </xf>
    <xf numFmtId="0" fontId="49" fillId="2" borderId="9" xfId="0" applyFont="1" applyFill="1" applyBorder="1" applyAlignment="1">
      <alignment horizontal="center" vertical="center" wrapText="1"/>
    </xf>
    <xf numFmtId="0" fontId="50" fillId="2" borderId="9" xfId="0" applyFont="1" applyFill="1" applyBorder="1" applyAlignment="1">
      <alignment horizontal="center" vertical="center" wrapText="1"/>
    </xf>
    <xf numFmtId="0" fontId="48" fillId="2" borderId="9"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8" fillId="5" borderId="10" xfId="0" applyFont="1" applyFill="1" applyBorder="1" applyAlignment="1">
      <alignment horizontal="center" vertical="center" wrapText="1"/>
    </xf>
    <xf numFmtId="0" fontId="48" fillId="5" borderId="30" xfId="0" applyFont="1" applyFill="1" applyBorder="1" applyAlignment="1">
      <alignment horizontal="center" vertical="center" wrapText="1"/>
    </xf>
    <xf numFmtId="0" fontId="0" fillId="0" borderId="8" xfId="0" applyBorder="1" applyAlignment="1">
      <alignment horizontal="center" vertical="center" wrapText="1"/>
    </xf>
    <xf numFmtId="0" fontId="12" fillId="6" borderId="7" xfId="0" applyFont="1" applyFill="1" applyBorder="1" applyAlignment="1">
      <alignment horizontal="center" vertical="center" wrapText="1"/>
    </xf>
    <xf numFmtId="0" fontId="4" fillId="0" borderId="0" xfId="0" applyFont="1" applyAlignment="1">
      <alignment horizontal="center"/>
    </xf>
    <xf numFmtId="0" fontId="12" fillId="0" borderId="1" xfId="0" applyFont="1" applyBorder="1" applyAlignment="1">
      <alignment horizontal="left" vertical="center" wrapText="1"/>
    </xf>
    <xf numFmtId="14" fontId="9" fillId="0" borderId="23" xfId="0" applyNumberFormat="1" applyFont="1" applyBorder="1" applyAlignment="1">
      <alignment horizontal="center" vertical="center" wrapText="1"/>
    </xf>
    <xf numFmtId="0" fontId="17" fillId="0" borderId="1" xfId="0" applyFont="1" applyBorder="1" applyAlignment="1">
      <alignment horizontal="left" vertical="top" wrapText="1"/>
    </xf>
    <xf numFmtId="0" fontId="9" fillId="0" borderId="0" xfId="0" applyFont="1" applyAlignment="1">
      <alignment horizontal="center" vertical="center"/>
    </xf>
    <xf numFmtId="0" fontId="49" fillId="3" borderId="30" xfId="0" applyFont="1" applyFill="1" applyBorder="1" applyAlignment="1">
      <alignment horizontal="center" vertical="center" wrapText="1"/>
    </xf>
    <xf numFmtId="14" fontId="9" fillId="0" borderId="20" xfId="0" applyNumberFormat="1" applyFont="1" applyBorder="1" applyAlignment="1">
      <alignment horizontal="center" vertical="center"/>
    </xf>
    <xf numFmtId="14" fontId="9" fillId="0" borderId="24" xfId="0" applyNumberFormat="1" applyFont="1" applyBorder="1" applyAlignment="1">
      <alignment horizontal="center" vertical="center"/>
    </xf>
    <xf numFmtId="14" fontId="9" fillId="0" borderId="29" xfId="0" applyNumberFormat="1" applyFont="1" applyBorder="1" applyAlignment="1">
      <alignment horizontal="center" vertical="center"/>
    </xf>
    <xf numFmtId="14" fontId="9" fillId="8" borderId="13" xfId="0" applyNumberFormat="1" applyFont="1" applyFill="1" applyBorder="1" applyAlignment="1">
      <alignment horizontal="center" vertical="center" textRotation="90" wrapText="1"/>
    </xf>
    <xf numFmtId="0" fontId="12" fillId="0" borderId="13" xfId="0" applyFont="1" applyBorder="1" applyAlignment="1">
      <alignment horizontal="left" vertical="top" wrapText="1"/>
    </xf>
    <xf numFmtId="0" fontId="17" fillId="0" borderId="13" xfId="0" applyFont="1" applyBorder="1" applyAlignment="1">
      <alignment horizontal="left" vertical="top" wrapText="1"/>
    </xf>
    <xf numFmtId="14" fontId="9" fillId="0" borderId="19" xfId="0" applyNumberFormat="1" applyFont="1" applyBorder="1" applyAlignment="1">
      <alignment horizontal="center" vertical="center" wrapText="1"/>
    </xf>
    <xf numFmtId="14" fontId="7" fillId="0" borderId="13" xfId="0" applyNumberFormat="1" applyFont="1" applyBorder="1" applyAlignment="1">
      <alignment horizontal="left" vertical="top" wrapText="1"/>
    </xf>
    <xf numFmtId="0" fontId="9" fillId="0" borderId="13" xfId="0" applyFont="1" applyBorder="1" applyAlignment="1">
      <alignment horizontal="left" vertical="center" wrapText="1"/>
    </xf>
    <xf numFmtId="14" fontId="12" fillId="0" borderId="13" xfId="0" applyNumberFormat="1" applyFont="1" applyBorder="1" applyAlignment="1">
      <alignment horizontal="left" vertical="top" wrapText="1"/>
    </xf>
    <xf numFmtId="0" fontId="49" fillId="3" borderId="1" xfId="0" applyFont="1" applyFill="1" applyBorder="1" applyAlignment="1">
      <alignment horizontal="center" vertical="center" wrapText="1"/>
    </xf>
    <xf numFmtId="164" fontId="16" fillId="3" borderId="1" xfId="0" applyNumberFormat="1" applyFont="1" applyFill="1" applyBorder="1" applyAlignment="1">
      <alignment horizontal="center" vertical="center" textRotation="90" wrapText="1"/>
    </xf>
    <xf numFmtId="0" fontId="48" fillId="4" borderId="1" xfId="0" applyFont="1" applyFill="1" applyBorder="1" applyAlignment="1">
      <alignment horizontal="center" vertical="center" wrapText="1"/>
    </xf>
    <xf numFmtId="0" fontId="48"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2" fillId="0" borderId="1" xfId="0" applyFont="1" applyBorder="1" applyAlignment="1">
      <alignment vertical="top"/>
    </xf>
    <xf numFmtId="14" fontId="16" fillId="0" borderId="13" xfId="0" applyNumberFormat="1" applyFont="1" applyBorder="1" applyAlignment="1">
      <alignment horizontal="center" vertical="center" wrapText="1"/>
    </xf>
    <xf numFmtId="0" fontId="17" fillId="6" borderId="11" xfId="0" applyFont="1" applyFill="1" applyBorder="1" applyAlignment="1">
      <alignment horizontal="center" vertical="center" wrapText="1"/>
    </xf>
    <xf numFmtId="14" fontId="16" fillId="0" borderId="1" xfId="0" applyNumberFormat="1" applyFont="1" applyBorder="1" applyAlignment="1">
      <alignment horizontal="center" vertical="center" wrapText="1"/>
    </xf>
    <xf numFmtId="14" fontId="16" fillId="0" borderId="1" xfId="0" applyNumberFormat="1" applyFont="1" applyBorder="1" applyAlignment="1">
      <alignment horizontal="left" vertical="center" wrapText="1"/>
    </xf>
    <xf numFmtId="0" fontId="0" fillId="0" borderId="4" xfId="0" applyBorder="1" applyAlignment="1">
      <alignment horizontal="left" vertical="top" wrapText="1"/>
    </xf>
    <xf numFmtId="0" fontId="0" fillId="6" borderId="7" xfId="0" applyFill="1" applyBorder="1" applyAlignment="1">
      <alignment horizontal="center" vertical="center" wrapText="1"/>
    </xf>
    <xf numFmtId="0" fontId="0" fillId="6" borderId="3" xfId="0" applyFill="1" applyBorder="1" applyAlignment="1">
      <alignment horizontal="left" vertical="top" wrapText="1"/>
    </xf>
    <xf numFmtId="0" fontId="0" fillId="0" borderId="0" xfId="0" applyAlignment="1">
      <alignment horizontal="left" vertical="top" wrapText="1"/>
    </xf>
    <xf numFmtId="14" fontId="0" fillId="0" borderId="2" xfId="0" applyNumberFormat="1" applyBorder="1" applyAlignment="1">
      <alignment horizontal="left" vertical="center" wrapText="1"/>
    </xf>
    <xf numFmtId="0" fontId="0" fillId="9" borderId="6" xfId="0" applyFill="1" applyBorder="1" applyAlignment="1">
      <alignment horizontal="left" vertical="center" wrapText="1"/>
    </xf>
    <xf numFmtId="0" fontId="0" fillId="0" borderId="0" xfId="0" applyAlignment="1">
      <alignment horizontal="center" vertical="center" wrapText="1"/>
    </xf>
    <xf numFmtId="0" fontId="0" fillId="9" borderId="4" xfId="0" applyFill="1" applyBorder="1" applyAlignment="1">
      <alignment horizontal="left" vertical="center" wrapText="1"/>
    </xf>
    <xf numFmtId="0" fontId="0" fillId="6" borderId="2" xfId="0" applyFill="1" applyBorder="1" applyAlignment="1">
      <alignment horizontal="center" vertical="center" wrapText="1"/>
    </xf>
    <xf numFmtId="0" fontId="0" fillId="6" borderId="5" xfId="0" applyFill="1" applyBorder="1" applyAlignment="1">
      <alignment horizontal="left" vertical="center" wrapText="1"/>
    </xf>
    <xf numFmtId="0" fontId="0" fillId="6" borderId="12" xfId="0" applyFill="1" applyBorder="1" applyAlignment="1">
      <alignment horizontal="left" vertical="top" wrapText="1"/>
    </xf>
    <xf numFmtId="0" fontId="12" fillId="0" borderId="3" xfId="0" applyFont="1" applyBorder="1" applyAlignment="1">
      <alignment horizontal="left" vertical="center" wrapText="1"/>
    </xf>
    <xf numFmtId="0" fontId="0" fillId="6" borderId="8" xfId="0" applyFill="1" applyBorder="1" applyAlignment="1">
      <alignment horizontal="left" vertical="top"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0" fillId="0" borderId="6" xfId="0" applyBorder="1" applyAlignment="1">
      <alignment horizontal="left" vertical="center"/>
    </xf>
    <xf numFmtId="0" fontId="0" fillId="0" borderId="16" xfId="0" applyBorder="1" applyAlignment="1">
      <alignment horizontal="center" vertical="center"/>
    </xf>
    <xf numFmtId="9" fontId="0" fillId="0" borderId="3" xfId="0" applyNumberFormat="1" applyBorder="1" applyAlignment="1">
      <alignment horizontal="center" vertical="center"/>
    </xf>
    <xf numFmtId="0" fontId="0" fillId="0" borderId="11" xfId="0" applyBorder="1" applyAlignment="1">
      <alignment vertical="center" wrapText="1"/>
    </xf>
    <xf numFmtId="0" fontId="0" fillId="0" borderId="1" xfId="0" applyBorder="1" applyAlignment="1">
      <alignment horizontal="left" vertical="top" wrapText="1"/>
    </xf>
    <xf numFmtId="0" fontId="0" fillId="0" borderId="1" xfId="0" applyBorder="1" applyAlignment="1">
      <alignment vertical="top" wrapText="1"/>
    </xf>
    <xf numFmtId="1" fontId="0" fillId="0" borderId="1" xfId="0" applyNumberFormat="1" applyBorder="1" applyAlignment="1">
      <alignment horizontal="left" vertical="top" wrapText="1"/>
    </xf>
    <xf numFmtId="0" fontId="0" fillId="0" borderId="11" xfId="0" applyBorder="1" applyAlignment="1">
      <alignment horizontal="left" vertical="center" wrapText="1"/>
    </xf>
    <xf numFmtId="0" fontId="0" fillId="0" borderId="28" xfId="0" applyBorder="1" applyAlignment="1">
      <alignment horizontal="center" vertical="center" wrapText="1"/>
    </xf>
    <xf numFmtId="0" fontId="0" fillId="0" borderId="9" xfId="0" applyBorder="1" applyAlignment="1">
      <alignment horizontal="left" vertical="center" wrapText="1"/>
    </xf>
    <xf numFmtId="0" fontId="0" fillId="0" borderId="30" xfId="0" applyBorder="1" applyAlignment="1">
      <alignment horizontal="center" vertical="center" wrapText="1"/>
    </xf>
    <xf numFmtId="0" fontId="0" fillId="0" borderId="9" xfId="0" applyBorder="1" applyAlignment="1">
      <alignment vertical="center" wrapText="1"/>
    </xf>
    <xf numFmtId="0" fontId="0" fillId="6" borderId="9" xfId="0"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horizontal="center" vertical="center" wrapText="1"/>
    </xf>
    <xf numFmtId="0" fontId="0" fillId="0" borderId="13" xfId="0" applyBorder="1" applyAlignment="1">
      <alignment horizontal="left" vertical="center" wrapText="1"/>
    </xf>
    <xf numFmtId="0" fontId="0" fillId="0" borderId="31" xfId="0" applyBorder="1" applyAlignment="1">
      <alignment horizontal="center" vertical="center" wrapText="1"/>
    </xf>
    <xf numFmtId="0" fontId="0" fillId="0" borderId="29" xfId="0" applyBorder="1" applyAlignment="1">
      <alignment horizontal="center" vertical="center" wrapText="1"/>
    </xf>
    <xf numFmtId="14" fontId="0" fillId="0" borderId="1" xfId="0" applyNumberFormat="1" applyBorder="1" applyAlignment="1">
      <alignment horizontal="left" vertical="center" wrapText="1"/>
    </xf>
    <xf numFmtId="0" fontId="0" fillId="0" borderId="9" xfId="0" applyBorder="1" applyAlignment="1">
      <alignment vertical="top" wrapText="1"/>
    </xf>
    <xf numFmtId="1" fontId="0" fillId="0" borderId="9" xfId="0" applyNumberForma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vertical="top" wrapText="1"/>
    </xf>
    <xf numFmtId="1" fontId="0" fillId="0" borderId="11" xfId="0" applyNumberFormat="1" applyBorder="1" applyAlignment="1">
      <alignment horizontal="center" vertical="center" wrapText="1"/>
    </xf>
    <xf numFmtId="0" fontId="0" fillId="0" borderId="15" xfId="0" applyBorder="1" applyAlignment="1">
      <alignment horizontal="center" vertical="center" wrapText="1"/>
    </xf>
    <xf numFmtId="0" fontId="0" fillId="6" borderId="1" xfId="0" applyFill="1" applyBorder="1" applyAlignment="1">
      <alignment vertical="top" wrapText="1"/>
    </xf>
    <xf numFmtId="0" fontId="0" fillId="0" borderId="13" xfId="0" applyBorder="1" applyAlignment="1">
      <alignment vertical="center" wrapText="1"/>
    </xf>
    <xf numFmtId="1" fontId="0" fillId="0" borderId="13" xfId="0" applyNumberFormat="1" applyBorder="1" applyAlignment="1">
      <alignment horizontal="center" vertical="center" wrapText="1"/>
    </xf>
    <xf numFmtId="0" fontId="0" fillId="6" borderId="1" xfId="0" applyFill="1" applyBorder="1" applyAlignment="1">
      <alignment horizontal="left" vertical="center" wrapText="1"/>
    </xf>
    <xf numFmtId="0" fontId="0" fillId="0" borderId="1" xfId="0" applyBorder="1" applyAlignment="1">
      <alignment horizontal="justify" vertical="center" wrapText="1"/>
    </xf>
    <xf numFmtId="0" fontId="17" fillId="0" borderId="1" xfId="0" applyFont="1" applyBorder="1" applyAlignment="1">
      <alignment horizontal="left" vertical="center" wrapText="1"/>
    </xf>
    <xf numFmtId="0" fontId="17" fillId="0" borderId="13" xfId="0" applyFont="1" applyBorder="1" applyAlignment="1">
      <alignment horizontal="left" vertical="center"/>
    </xf>
    <xf numFmtId="0" fontId="0" fillId="6" borderId="20" xfId="0" applyFill="1" applyBorder="1" applyAlignment="1">
      <alignment horizontal="center" vertical="center" wrapText="1"/>
    </xf>
    <xf numFmtId="0" fontId="17" fillId="0" borderId="1" xfId="0" applyFont="1" applyBorder="1" applyAlignment="1">
      <alignment horizontal="left" vertical="center"/>
    </xf>
    <xf numFmtId="0" fontId="0" fillId="0" borderId="1" xfId="2" applyFont="1" applyBorder="1" applyAlignment="1">
      <alignment horizontal="left" vertical="center" wrapText="1"/>
    </xf>
    <xf numFmtId="0" fontId="0" fillId="0" borderId="1" xfId="2" applyFont="1" applyBorder="1" applyAlignment="1">
      <alignment vertical="center" wrapText="1"/>
    </xf>
    <xf numFmtId="0" fontId="0" fillId="0" borderId="1" xfId="2" applyFont="1" applyBorder="1" applyAlignment="1">
      <alignment horizontal="center" vertical="center" wrapText="1"/>
    </xf>
    <xf numFmtId="0" fontId="0" fillId="0" borderId="24" xfId="0" applyBorder="1" applyAlignment="1">
      <alignment vertical="center" wrapText="1"/>
    </xf>
    <xf numFmtId="0" fontId="0" fillId="0" borderId="8" xfId="0" applyBorder="1" applyAlignment="1">
      <alignment vertical="center" wrapText="1"/>
    </xf>
    <xf numFmtId="9" fontId="0" fillId="0" borderId="8" xfId="0" applyNumberFormat="1" applyBorder="1" applyAlignment="1">
      <alignment vertical="center" wrapText="1"/>
    </xf>
    <xf numFmtId="0" fontId="0" fillId="0" borderId="10" xfId="0" applyBorder="1" applyAlignment="1">
      <alignment vertical="center" wrapText="1"/>
    </xf>
    <xf numFmtId="9" fontId="0" fillId="0" borderId="10" xfId="0" applyNumberFormat="1" applyBorder="1" applyAlignment="1">
      <alignment vertical="center" wrapText="1"/>
    </xf>
    <xf numFmtId="1" fontId="0" fillId="0" borderId="15" xfId="0" applyNumberFormat="1" applyBorder="1" applyAlignment="1">
      <alignment horizontal="center" vertical="center" wrapText="1"/>
    </xf>
    <xf numFmtId="49" fontId="0" fillId="0" borderId="15" xfId="0" applyNumberFormat="1" applyBorder="1" applyAlignment="1">
      <alignment horizontal="center" vertical="center" wrapText="1"/>
    </xf>
    <xf numFmtId="14" fontId="0" fillId="0" borderId="11" xfId="0" applyNumberFormat="1" applyBorder="1" applyAlignment="1">
      <alignment horizontal="left" vertical="top" wrapText="1"/>
    </xf>
    <xf numFmtId="0" fontId="0" fillId="6" borderId="11" xfId="0" applyFill="1" applyBorder="1" applyAlignment="1">
      <alignment horizontal="center" vertical="center" wrapText="1"/>
    </xf>
    <xf numFmtId="0" fontId="0" fillId="0" borderId="0" xfId="0" applyAlignment="1">
      <alignment wrapText="1"/>
    </xf>
    <xf numFmtId="9" fontId="0" fillId="0" borderId="11" xfId="0" applyNumberFormat="1" applyBorder="1" applyAlignment="1">
      <alignment horizontal="center" vertical="center" wrapText="1"/>
    </xf>
    <xf numFmtId="0" fontId="9" fillId="0" borderId="12" xfId="0" applyFont="1" applyBorder="1" applyAlignment="1">
      <alignment horizontal="left" vertical="center" wrapText="1"/>
    </xf>
    <xf numFmtId="0" fontId="44" fillId="0" borderId="0" xfId="0" applyFont="1" applyAlignment="1">
      <alignment horizontal="center" vertical="center"/>
    </xf>
    <xf numFmtId="0" fontId="44" fillId="0" borderId="19" xfId="0" applyFont="1" applyBorder="1" applyAlignment="1">
      <alignment horizontal="center" vertical="center"/>
    </xf>
    <xf numFmtId="0" fontId="47" fillId="0" borderId="0" xfId="0" applyFont="1" applyAlignment="1">
      <alignment horizontal="center" vertical="center"/>
    </xf>
    <xf numFmtId="0" fontId="2" fillId="2"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4" xfId="0" applyFont="1" applyFill="1" applyBorder="1" applyAlignment="1">
      <alignment horizontal="center" vertical="center" wrapText="1"/>
    </xf>
    <xf numFmtId="164" fontId="7" fillId="3" borderId="1" xfId="0" applyNumberFormat="1" applyFont="1" applyFill="1" applyBorder="1" applyAlignment="1">
      <alignment horizontal="center" vertical="center" textRotation="90" wrapText="1"/>
    </xf>
    <xf numFmtId="0" fontId="42" fillId="12" borderId="1" xfId="0" applyFont="1" applyFill="1" applyBorder="1" applyAlignment="1">
      <alignment horizontal="center" vertical="center" wrapText="1"/>
    </xf>
    <xf numFmtId="0" fontId="42" fillId="13" borderId="1" xfId="0" applyFont="1" applyFill="1" applyBorder="1" applyAlignment="1">
      <alignment horizontal="center" vertical="center" wrapText="1"/>
    </xf>
    <xf numFmtId="0" fontId="42" fillId="13" borderId="8" xfId="0" applyFont="1" applyFill="1" applyBorder="1" applyAlignment="1">
      <alignment horizontal="center" vertical="center" wrapText="1"/>
    </xf>
    <xf numFmtId="0" fontId="42" fillId="13" borderId="20" xfId="0" applyFont="1" applyFill="1" applyBorder="1" applyAlignment="1">
      <alignment horizontal="center" vertical="center" wrapText="1"/>
    </xf>
    <xf numFmtId="0" fontId="43" fillId="13" borderId="1" xfId="0" applyFont="1" applyFill="1" applyBorder="1" applyAlignment="1">
      <alignment horizontal="center" vertical="center" wrapText="1"/>
    </xf>
  </cellXfs>
  <cellStyles count="4">
    <cellStyle name="Normal" xfId="0" builtinId="0"/>
    <cellStyle name="Normal 2" xfId="2" xr:uid="{655A1477-3A0B-4F9B-BFD3-9603B74F6AD9}"/>
    <cellStyle name="Normal 2 2" xfId="3" xr:uid="{46B7DB32-B702-4B5C-90CE-C9E58E33F4BD}"/>
    <cellStyle name="Porcentaje" xfId="1" builtinId="5"/>
  </cellStyles>
  <dxfs count="52">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family val="2"/>
        <scheme val="none"/>
      </font>
      <numFmt numFmtId="19" formatCode="d/mm/yyyy"/>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fill>
        <patternFill patternType="solid">
          <fgColor rgb="FF000000"/>
          <bgColor rgb="FFFCE4D6"/>
        </patternFill>
      </fill>
      <alignment horizontal="center" vertical="center" textRotation="9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fill>
        <patternFill patternType="solid">
          <fgColor indexed="64"/>
          <bgColor theme="8" tint="0.79998168889431442"/>
        </patternFill>
      </fill>
      <alignment horizontal="center" vertical="center" textRotation="9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center" vertical="center" textRotation="0" wrapText="1" indent="0" justifyLastLine="0" shrinkToFit="0" readingOrder="0"/>
      <border diagonalUp="0" diagonalDown="0" outline="0">
        <left/>
        <right/>
        <top style="thin">
          <color indexed="64"/>
        </top>
        <bottom/>
      </border>
    </dxf>
    <dxf>
      <font>
        <outline val="0"/>
        <shadow val="0"/>
        <vertAlign val="baseline"/>
        <sz val="1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0"/>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tint="-0.49998474074526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ttom style="thin">
          <color indexed="64"/>
        </bottom>
      </border>
    </dxf>
    <dxf>
      <font>
        <outline val="0"/>
        <shadow val="0"/>
        <vertAlign val="baseline"/>
        <sz val="10"/>
        <name val="Arial"/>
        <family val="2"/>
        <scheme val="none"/>
      </font>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6600"/>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E3543C-FF44-4116-8EE1-7726FC917052}" name="PMI_UAESP" displayName="PMI_UAESP" ref="A2:Y341" totalsRowShown="0" headerRowDxfId="51" dataDxfId="49" headerRowBorderDxfId="50" tableBorderDxfId="48">
  <autoFilter ref="A2:Y341" xr:uid="{98E3543C-FF44-4116-8EE1-7726FC917052}"/>
  <tableColumns count="25">
    <tableColumn id="1" xr3:uid="{B7279084-0B6B-448E-A6FB-38AB6CA9C61D}" name="#" dataDxfId="47">
      <calculatedColumnFormula>A2+1</calculatedColumnFormula>
    </tableColumn>
    <tableColumn id="2" xr3:uid="{7BAF2120-C70C-49C2-9C00-88013B822B95}" name="TIPO DE ACCIÓN" dataDxfId="46"/>
    <tableColumn id="3" xr3:uid="{A6EA8BA8-47BD-4E11-B89F-F1C66245A36B}" name="ORIGEN" dataDxfId="45"/>
    <tableColumn id="4" xr3:uid="{F9412162-4824-476C-B263-10926A4393BA}" name="HALLAZGO, EVENTO O SITUACIÓN / " dataDxfId="44"/>
    <tableColumn id="5" xr3:uid="{82F1302A-91E2-4C13-847B-DA625E62886D}" name="TIPO DE HALLAZGO" dataDxfId="43"/>
    <tableColumn id="6" xr3:uid="{AD6CD70A-BBED-47B0-A5BE-A41E81D0F1F5}" name="FECHA" dataDxfId="42"/>
    <tableColumn id="7" xr3:uid="{3A0DC62D-B960-46C2-BFC5-BE90601F4688}" name="SOPORTE" dataDxfId="41"/>
    <tableColumn id="8" xr3:uid="{392ADEF0-D824-4593-A336-BE0FCBBECF53}" name="CAUSA HALLAZGO" dataDxfId="40"/>
    <tableColumn id="9" xr3:uid="{EBA57779-3D39-4DEC-BF55-80F68319A270}" name="DESCRIPCIÓN ACCIÓN" dataDxfId="39"/>
    <tableColumn id="10" xr3:uid="{D1AA81F6-2F25-4ED7-BECF-923C2EE74830}" name="NOMBRE DEL INDICADOR" dataDxfId="38"/>
    <tableColumn id="11" xr3:uid="{59ACC2FF-7D99-4071-A68B-B140A0927CA3}" name="FORMULA INDICADOR" dataDxfId="37"/>
    <tableColumn id="12" xr3:uid="{37CB871E-47C4-41E8-AC75-454929CF0A51}" name="UNIDAD DE MEDIDA" dataDxfId="36"/>
    <tableColumn id="13" xr3:uid="{1751CB74-F70B-43B2-993B-D1CB8794143C}" name="META" dataDxfId="35"/>
    <tableColumn id="14" xr3:uid="{B978FF0B-B907-4941-B43F-2E4809896A4C}" name="ÁREA RESPONSABLE -  PROCESO" dataDxfId="34"/>
    <tableColumn id="26" xr3:uid="{0F4FE385-9072-4B25-990C-4146676BD5BA}" name="ÁREA RESPONSABLE / PROCESO" dataDxfId="33"/>
    <tableColumn id="16" xr3:uid="{5110CE3B-76FD-4D28-9755-424B53D629F6}" name="FECHA DE INICIO" dataDxfId="32"/>
    <tableColumn id="17" xr3:uid="{5A87F53A-4E3A-43C6-B943-7575D8F6C065}" name="FECHA DE TERMINACIÓN" dataDxfId="31"/>
    <tableColumn id="18" xr3:uid="{B02CDE4F-0032-463E-99E0-BE0457B168E0}" name="FECHA3" dataDxfId="30"/>
    <tableColumn id="19" xr3:uid="{A7CA74CC-64C7-4B47-BCD1-FFA02C597D72}" name="ANÁLISIS" dataDxfId="29"/>
    <tableColumn id="20" xr3:uid="{CC141976-7863-4C7B-9624-1561551EACC3}" name="FECHA SEGUIMIENTOS" dataDxfId="28"/>
    <tableColumn id="21" xr3:uid="{494B0C5C-9CE6-4472-997A-2283B43F3C23}" name="FECHA5" dataDxfId="27">
      <calculatedColumnFormula>T3</calculatedColumnFormula>
    </tableColumn>
    <tableColumn id="22" xr3:uid="{A14F297A-51B6-49DF-8CEF-81C45E783DF1}" name="FECHA DE CIERRE" dataDxfId="26">
      <calculatedColumnFormula>IF(Y3="En proceso","En Proceso",U3 )</calculatedColumnFormula>
    </tableColumn>
    <tableColumn id="23" xr3:uid="{EC1AFBBE-8A23-4B7C-90F3-DDCFADE6E133}" name="AUDITOR INTERNO" dataDxfId="25"/>
    <tableColumn id="24" xr3:uid="{6166E128-3D3B-4E16-8621-5C130BD70487}" name="ANÁLISIS6" dataDxfId="24"/>
    <tableColumn id="25" xr3:uid="{E6F94E20-8827-4DB4-8806-C96529C57EB6}" name="ESTADO" dataDxfId="23"/>
  </tableColumns>
  <tableStyleInfo name="TableStyleLight13"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6D872-98B9-418E-B1DF-BE9DB6E2C92E}">
  <sheetPr codeName="Hoja3">
    <pageSetUpPr fitToPage="1"/>
  </sheetPr>
  <dimension ref="A1:AY341"/>
  <sheetViews>
    <sheetView showGridLines="0" tabSelected="1" zoomScale="80" zoomScaleNormal="80" zoomScalePageLayoutView="78" workbookViewId="0">
      <pane xSplit="1" ySplit="2" topLeftCell="O201" activePane="bottomRight" state="frozen"/>
      <selection pane="topRight" activeCell="B1" sqref="B1"/>
      <selection pane="bottomLeft" activeCell="A6" sqref="A6"/>
      <selection pane="bottomRight" activeCell="Q353" sqref="Q353"/>
    </sheetView>
  </sheetViews>
  <sheetFormatPr baseColWidth="10" defaultColWidth="11.44140625" defaultRowHeight="15.6" x14ac:dyDescent="0.25"/>
  <cols>
    <col min="1" max="1" width="10.6640625" style="1" customWidth="1"/>
    <col min="2" max="2" width="25" style="2" customWidth="1"/>
    <col min="3" max="3" width="19.6640625" style="2" customWidth="1"/>
    <col min="4" max="4" width="85.33203125" style="2" customWidth="1"/>
    <col min="5" max="5" width="23.109375" style="2" customWidth="1"/>
    <col min="6" max="6" width="16.88671875" style="167" customWidth="1"/>
    <col min="7" max="7" width="31.5546875" style="2" customWidth="1"/>
    <col min="8" max="8" width="74.33203125" style="2" customWidth="1"/>
    <col min="9" max="9" width="49.109375" style="2" customWidth="1"/>
    <col min="10" max="10" width="42.88671875" style="2" customWidth="1"/>
    <col min="11" max="11" width="33.33203125" style="2" customWidth="1"/>
    <col min="12" max="12" width="23.88671875" style="2" customWidth="1"/>
    <col min="13" max="13" width="15.33203125" style="349" customWidth="1"/>
    <col min="14" max="14" width="35.88671875" style="2" hidden="1" customWidth="1"/>
    <col min="15" max="15" width="48" style="2" customWidth="1"/>
    <col min="16" max="16" width="6.5546875" style="1" customWidth="1"/>
    <col min="17" max="17" width="6.88671875" style="1" customWidth="1"/>
    <col min="18" max="18" width="12.88671875" style="121" customWidth="1"/>
    <col min="19" max="19" width="81.6640625" style="129" customWidth="1"/>
    <col min="20" max="20" width="15.6640625" style="1" customWidth="1"/>
    <col min="21" max="21" width="15.33203125" style="1" hidden="1" customWidth="1"/>
    <col min="22" max="22" width="16" style="1" hidden="1" customWidth="1"/>
    <col min="23" max="23" width="12.88671875" style="363" customWidth="1"/>
    <col min="24" max="24" width="102.88671875" style="313" customWidth="1"/>
    <col min="25" max="25" width="16.88671875" style="1" customWidth="1"/>
    <col min="26" max="28" width="11.44140625" style="3" hidden="1" customWidth="1"/>
    <col min="29" max="29" width="22.33203125" style="3" hidden="1" customWidth="1"/>
    <col min="30" max="31" width="11.44140625" style="3" hidden="1" customWidth="1"/>
    <col min="32" max="32" width="17.88671875" style="3" hidden="1" customWidth="1"/>
    <col min="33" max="34" width="11.44140625" style="3" hidden="1" customWidth="1"/>
    <col min="35" max="35" width="19.109375" style="3" hidden="1" customWidth="1"/>
    <col min="36" max="36" width="11.44140625" style="3" hidden="1" customWidth="1"/>
    <col min="37" max="37" width="27.88671875" style="3" hidden="1" customWidth="1"/>
    <col min="38" max="38" width="33.88671875" style="3" hidden="1" customWidth="1"/>
    <col min="39" max="51" width="11.44140625" style="3" customWidth="1"/>
    <col min="52" max="55" width="11.44140625" style="2" customWidth="1"/>
    <col min="56" max="16384" width="11.44140625" style="2"/>
  </cols>
  <sheetData>
    <row r="1" spans="1:38" ht="27" customHeight="1" x14ac:dyDescent="0.25">
      <c r="A1" s="163"/>
      <c r="B1" s="449" t="s">
        <v>0</v>
      </c>
      <c r="C1" s="449"/>
      <c r="D1" s="449"/>
      <c r="E1" s="449"/>
      <c r="F1" s="449"/>
      <c r="G1" s="449"/>
      <c r="H1" s="449" t="s">
        <v>1</v>
      </c>
      <c r="I1" s="449"/>
      <c r="J1" s="449"/>
      <c r="K1" s="449"/>
      <c r="L1" s="449"/>
      <c r="M1" s="449"/>
      <c r="N1" s="449"/>
      <c r="O1" s="449"/>
      <c r="P1" s="449"/>
      <c r="Q1" s="449"/>
      <c r="R1" s="449" t="s">
        <v>2</v>
      </c>
      <c r="S1" s="449"/>
      <c r="T1" s="449" t="s">
        <v>3</v>
      </c>
      <c r="U1" s="450"/>
      <c r="V1" s="450"/>
      <c r="W1" s="451"/>
      <c r="X1" s="449"/>
      <c r="Y1" s="449"/>
    </row>
    <row r="2" spans="1:38" s="349" customFormat="1" ht="90" customHeight="1" x14ac:dyDescent="0.25">
      <c r="A2" s="351" t="s">
        <v>4</v>
      </c>
      <c r="B2" s="351" t="s">
        <v>5</v>
      </c>
      <c r="C2" s="351" t="s">
        <v>6</v>
      </c>
      <c r="D2" s="352" t="s">
        <v>7</v>
      </c>
      <c r="E2" s="353" t="s">
        <v>8</v>
      </c>
      <c r="F2" s="353" t="s">
        <v>9</v>
      </c>
      <c r="G2" s="353" t="s">
        <v>10</v>
      </c>
      <c r="H2" s="354" t="s">
        <v>11</v>
      </c>
      <c r="I2" s="354" t="s">
        <v>12</v>
      </c>
      <c r="J2" s="354" t="s">
        <v>13</v>
      </c>
      <c r="K2" s="354" t="s">
        <v>14</v>
      </c>
      <c r="L2" s="354" t="s">
        <v>15</v>
      </c>
      <c r="M2" s="354" t="s">
        <v>16</v>
      </c>
      <c r="N2" s="364" t="s">
        <v>17</v>
      </c>
      <c r="O2" s="375" t="s">
        <v>18</v>
      </c>
      <c r="P2" s="376" t="s">
        <v>19</v>
      </c>
      <c r="Q2" s="376" t="s">
        <v>20</v>
      </c>
      <c r="R2" s="377" t="s">
        <v>21</v>
      </c>
      <c r="S2" s="377" t="s">
        <v>22</v>
      </c>
      <c r="T2" s="378" t="s">
        <v>23</v>
      </c>
      <c r="U2" s="355" t="s">
        <v>24</v>
      </c>
      <c r="V2" s="356" t="s">
        <v>25</v>
      </c>
      <c r="W2" s="379" t="s">
        <v>26</v>
      </c>
      <c r="X2" s="378" t="s">
        <v>27</v>
      </c>
      <c r="Y2" s="378" t="s">
        <v>28</v>
      </c>
      <c r="Z2" s="348"/>
      <c r="AA2" s="348"/>
      <c r="AB2" s="348"/>
      <c r="AC2" s="359" t="s">
        <v>29</v>
      </c>
      <c r="AD2" s="359"/>
      <c r="AE2" s="359"/>
      <c r="AF2" s="359" t="s">
        <v>30</v>
      </c>
      <c r="AG2" s="359"/>
      <c r="AH2" s="359"/>
      <c r="AI2" s="359" t="s">
        <v>31</v>
      </c>
      <c r="AJ2" s="359"/>
      <c r="AK2" s="359" t="s">
        <v>32</v>
      </c>
      <c r="AL2" s="359" t="s">
        <v>33</v>
      </c>
    </row>
    <row r="3" spans="1:38" s="4" customFormat="1" ht="200.1" customHeight="1" x14ac:dyDescent="0.25">
      <c r="A3" s="221">
        <v>1</v>
      </c>
      <c r="B3" s="10" t="s">
        <v>34</v>
      </c>
      <c r="C3" s="223" t="s">
        <v>35</v>
      </c>
      <c r="D3" s="224" t="s">
        <v>36</v>
      </c>
      <c r="E3" s="223" t="s">
        <v>37</v>
      </c>
      <c r="F3" s="127">
        <v>44545</v>
      </c>
      <c r="G3" s="225" t="s">
        <v>38</v>
      </c>
      <c r="H3" s="164" t="s">
        <v>39</v>
      </c>
      <c r="I3" s="164" t="s">
        <v>40</v>
      </c>
      <c r="J3" s="223" t="s">
        <v>41</v>
      </c>
      <c r="K3" s="223" t="s">
        <v>42</v>
      </c>
      <c r="L3" s="223" t="s">
        <v>43</v>
      </c>
      <c r="M3" s="223">
        <v>1</v>
      </c>
      <c r="N3" s="223" t="s">
        <v>44</v>
      </c>
      <c r="O3" s="178" t="s">
        <v>45</v>
      </c>
      <c r="P3" s="226">
        <v>44712</v>
      </c>
      <c r="Q3" s="227">
        <v>44742</v>
      </c>
      <c r="R3" s="228">
        <v>44721</v>
      </c>
      <c r="S3" s="229" t="s">
        <v>46</v>
      </c>
      <c r="T3" s="140">
        <v>44725</v>
      </c>
      <c r="U3" s="17">
        <v>44725</v>
      </c>
      <c r="V3" s="17">
        <f>IF(Y3="En proceso","En Proceso",U3 )</f>
        <v>44725</v>
      </c>
      <c r="W3" s="43" t="s">
        <v>47</v>
      </c>
      <c r="X3" s="385" t="s">
        <v>2294</v>
      </c>
      <c r="Y3" s="72" t="s">
        <v>49</v>
      </c>
      <c r="Z3" s="5"/>
      <c r="AA3" s="5"/>
      <c r="AB3" s="5"/>
      <c r="AC3" s="21" t="s">
        <v>50</v>
      </c>
      <c r="AD3" s="5"/>
      <c r="AE3" s="5"/>
      <c r="AF3" s="5" t="s">
        <v>51</v>
      </c>
      <c r="AG3" s="5"/>
      <c r="AH3" s="5"/>
      <c r="AI3" s="5" t="s">
        <v>52</v>
      </c>
      <c r="AJ3" s="5"/>
      <c r="AK3" s="5" t="s">
        <v>49</v>
      </c>
      <c r="AL3" s="5" t="s">
        <v>53</v>
      </c>
    </row>
    <row r="4" spans="1:38" s="4" customFormat="1" ht="200.1" customHeight="1" x14ac:dyDescent="0.25">
      <c r="A4" s="9">
        <v>2</v>
      </c>
      <c r="B4" s="10" t="s">
        <v>54</v>
      </c>
      <c r="C4" s="11" t="s">
        <v>55</v>
      </c>
      <c r="D4" s="12" t="s">
        <v>56</v>
      </c>
      <c r="E4" s="11" t="s">
        <v>51</v>
      </c>
      <c r="F4" s="13">
        <v>44449</v>
      </c>
      <c r="G4" s="14" t="s">
        <v>57</v>
      </c>
      <c r="H4" s="15" t="s">
        <v>58</v>
      </c>
      <c r="I4" s="15" t="s">
        <v>59</v>
      </c>
      <c r="J4" s="11" t="s">
        <v>60</v>
      </c>
      <c r="K4" s="11" t="s">
        <v>61</v>
      </c>
      <c r="L4" s="22" t="s">
        <v>62</v>
      </c>
      <c r="M4" s="11">
        <v>1</v>
      </c>
      <c r="N4" s="22" t="s">
        <v>63</v>
      </c>
      <c r="O4" s="386" t="s">
        <v>63</v>
      </c>
      <c r="P4" s="174">
        <v>44501</v>
      </c>
      <c r="Q4" s="175">
        <v>44742</v>
      </c>
      <c r="R4" s="57">
        <v>44742</v>
      </c>
      <c r="S4" s="180" t="s">
        <v>64</v>
      </c>
      <c r="T4" s="17">
        <v>44768</v>
      </c>
      <c r="U4" s="17">
        <v>44768</v>
      </c>
      <c r="V4" s="17">
        <f t="shared" ref="V4:V67" si="0">IF(Y4="En proceso","En Proceso",U4 )</f>
        <v>44768</v>
      </c>
      <c r="W4" s="18" t="s">
        <v>65</v>
      </c>
      <c r="X4" s="162" t="s">
        <v>2295</v>
      </c>
      <c r="Y4" s="61" t="s">
        <v>49</v>
      </c>
      <c r="Z4" s="5"/>
      <c r="AA4" s="5"/>
      <c r="AB4" s="5"/>
      <c r="AC4" s="21" t="s">
        <v>67</v>
      </c>
      <c r="AD4" s="5"/>
      <c r="AE4" s="5"/>
      <c r="AF4" s="5" t="s">
        <v>68</v>
      </c>
      <c r="AG4" s="5"/>
      <c r="AH4" s="5"/>
      <c r="AI4" s="5" t="s">
        <v>54</v>
      </c>
      <c r="AJ4" s="5"/>
      <c r="AK4" s="5" t="s">
        <v>69</v>
      </c>
      <c r="AL4" s="5" t="s">
        <v>70</v>
      </c>
    </row>
    <row r="5" spans="1:38" s="4" customFormat="1" ht="200.1" customHeight="1" x14ac:dyDescent="0.25">
      <c r="A5" s="9">
        <v>2</v>
      </c>
      <c r="B5" s="10" t="s">
        <v>34</v>
      </c>
      <c r="C5" s="11" t="s">
        <v>55</v>
      </c>
      <c r="D5" s="12" t="s">
        <v>71</v>
      </c>
      <c r="E5" s="11" t="s">
        <v>68</v>
      </c>
      <c r="F5" s="13">
        <v>44334</v>
      </c>
      <c r="G5" s="14" t="s">
        <v>72</v>
      </c>
      <c r="H5" s="15" t="s">
        <v>73</v>
      </c>
      <c r="I5" s="15" t="s">
        <v>74</v>
      </c>
      <c r="J5" s="11" t="s">
        <v>60</v>
      </c>
      <c r="K5" s="11" t="s">
        <v>75</v>
      </c>
      <c r="L5" s="11" t="s">
        <v>60</v>
      </c>
      <c r="M5" s="11" t="s">
        <v>76</v>
      </c>
      <c r="N5" s="11" t="s">
        <v>77</v>
      </c>
      <c r="O5" s="96" t="s">
        <v>78</v>
      </c>
      <c r="P5" s="174">
        <v>44334</v>
      </c>
      <c r="Q5" s="175">
        <v>44742</v>
      </c>
      <c r="R5" s="57" t="s">
        <v>79</v>
      </c>
      <c r="S5" s="180" t="s">
        <v>80</v>
      </c>
      <c r="T5" s="13" t="s">
        <v>81</v>
      </c>
      <c r="U5" s="17">
        <v>44768</v>
      </c>
      <c r="V5" s="17">
        <f t="shared" si="0"/>
        <v>44768</v>
      </c>
      <c r="W5" s="18" t="s">
        <v>82</v>
      </c>
      <c r="X5" s="162" t="s">
        <v>2296</v>
      </c>
      <c r="Y5" s="61" t="s">
        <v>49</v>
      </c>
      <c r="Z5" s="5"/>
      <c r="AA5" s="5"/>
      <c r="AB5" s="5"/>
      <c r="AC5" s="21" t="s">
        <v>55</v>
      </c>
      <c r="AD5" s="5"/>
      <c r="AE5" s="5"/>
      <c r="AF5" s="5" t="s">
        <v>37</v>
      </c>
      <c r="AG5" s="5"/>
      <c r="AH5" s="5"/>
      <c r="AI5" s="5" t="s">
        <v>34</v>
      </c>
      <c r="AJ5" s="5"/>
      <c r="AK5" s="5" t="s">
        <v>84</v>
      </c>
      <c r="AL5" s="5" t="s">
        <v>85</v>
      </c>
    </row>
    <row r="6" spans="1:38" s="4" customFormat="1" ht="200.1" customHeight="1" x14ac:dyDescent="0.25">
      <c r="A6" s="9">
        <v>3</v>
      </c>
      <c r="B6" s="10" t="s">
        <v>34</v>
      </c>
      <c r="C6" s="11" t="s">
        <v>55</v>
      </c>
      <c r="D6" s="12" t="s">
        <v>86</v>
      </c>
      <c r="E6" s="11" t="s">
        <v>68</v>
      </c>
      <c r="F6" s="13">
        <v>44379</v>
      </c>
      <c r="G6" s="14" t="s">
        <v>87</v>
      </c>
      <c r="H6" s="15" t="s">
        <v>88</v>
      </c>
      <c r="I6" s="15" t="s">
        <v>89</v>
      </c>
      <c r="J6" s="11" t="s">
        <v>60</v>
      </c>
      <c r="K6" s="11" t="s">
        <v>90</v>
      </c>
      <c r="L6" s="11" t="s">
        <v>60</v>
      </c>
      <c r="M6" s="11" t="s">
        <v>91</v>
      </c>
      <c r="N6" s="11" t="s">
        <v>77</v>
      </c>
      <c r="O6" s="96" t="s">
        <v>78</v>
      </c>
      <c r="P6" s="174">
        <v>44379</v>
      </c>
      <c r="Q6" s="175">
        <v>44742</v>
      </c>
      <c r="R6" s="57">
        <v>44566</v>
      </c>
      <c r="S6" s="180" t="s">
        <v>92</v>
      </c>
      <c r="T6" s="17" t="s">
        <v>81</v>
      </c>
      <c r="U6" s="17">
        <v>44768</v>
      </c>
      <c r="V6" s="17">
        <f t="shared" si="0"/>
        <v>44768</v>
      </c>
      <c r="W6" s="18" t="s">
        <v>82</v>
      </c>
      <c r="X6" s="162" t="s">
        <v>2297</v>
      </c>
      <c r="Y6" s="61" t="s">
        <v>49</v>
      </c>
      <c r="Z6" s="5"/>
      <c r="AA6" s="5"/>
      <c r="AB6" s="5"/>
      <c r="AC6" s="21" t="s">
        <v>35</v>
      </c>
      <c r="AD6" s="5"/>
      <c r="AE6" s="5"/>
      <c r="AF6" s="5"/>
      <c r="AG6" s="5"/>
      <c r="AH6" s="5"/>
      <c r="AI6" s="5"/>
      <c r="AJ6" s="5"/>
      <c r="AK6" s="5" t="s">
        <v>94</v>
      </c>
      <c r="AL6" s="5" t="s">
        <v>95</v>
      </c>
    </row>
    <row r="7" spans="1:38" s="4" customFormat="1" ht="200.1" customHeight="1" x14ac:dyDescent="0.25">
      <c r="A7" s="9">
        <v>4</v>
      </c>
      <c r="B7" s="10" t="s">
        <v>52</v>
      </c>
      <c r="C7" s="11" t="s">
        <v>55</v>
      </c>
      <c r="D7" s="12" t="s">
        <v>96</v>
      </c>
      <c r="E7" s="11" t="s">
        <v>51</v>
      </c>
      <c r="F7" s="13">
        <v>44379</v>
      </c>
      <c r="G7" s="14" t="s">
        <v>87</v>
      </c>
      <c r="H7" s="15" t="s">
        <v>97</v>
      </c>
      <c r="I7" s="15" t="s">
        <v>98</v>
      </c>
      <c r="J7" s="11" t="s">
        <v>60</v>
      </c>
      <c r="K7" s="11" t="s">
        <v>99</v>
      </c>
      <c r="L7" s="11" t="s">
        <v>60</v>
      </c>
      <c r="M7" s="11" t="s">
        <v>100</v>
      </c>
      <c r="N7" s="11" t="s">
        <v>77</v>
      </c>
      <c r="O7" s="96" t="s">
        <v>78</v>
      </c>
      <c r="P7" s="174">
        <v>44379</v>
      </c>
      <c r="Q7" s="175">
        <v>44742</v>
      </c>
      <c r="R7" s="57" t="s">
        <v>101</v>
      </c>
      <c r="S7" s="180" t="s">
        <v>102</v>
      </c>
      <c r="T7" s="17" t="s">
        <v>81</v>
      </c>
      <c r="U7" s="17">
        <v>44768</v>
      </c>
      <c r="V7" s="17">
        <f t="shared" si="0"/>
        <v>44768</v>
      </c>
      <c r="W7" s="18" t="s">
        <v>82</v>
      </c>
      <c r="X7" s="162" t="s">
        <v>2298</v>
      </c>
      <c r="Y7" s="61" t="s">
        <v>69</v>
      </c>
      <c r="Z7" s="5"/>
      <c r="AA7" s="5"/>
      <c r="AB7" s="5"/>
      <c r="AC7" s="21" t="s">
        <v>104</v>
      </c>
      <c r="AD7" s="5"/>
      <c r="AE7" s="5"/>
      <c r="AF7" s="5"/>
      <c r="AG7" s="5"/>
      <c r="AH7" s="5"/>
      <c r="AI7" s="5"/>
      <c r="AJ7" s="5"/>
      <c r="AK7" s="5" t="s">
        <v>105</v>
      </c>
      <c r="AL7" s="5" t="s">
        <v>106</v>
      </c>
    </row>
    <row r="8" spans="1:38" s="4" customFormat="1" ht="200.1" customHeight="1" x14ac:dyDescent="0.25">
      <c r="A8" s="9">
        <v>5</v>
      </c>
      <c r="B8" s="10" t="s">
        <v>54</v>
      </c>
      <c r="C8" s="11" t="s">
        <v>55</v>
      </c>
      <c r="D8" s="12" t="s">
        <v>96</v>
      </c>
      <c r="E8" s="11" t="s">
        <v>51</v>
      </c>
      <c r="F8" s="13">
        <v>44379</v>
      </c>
      <c r="G8" s="14" t="s">
        <v>87</v>
      </c>
      <c r="H8" s="15" t="s">
        <v>107</v>
      </c>
      <c r="I8" s="15" t="s">
        <v>108</v>
      </c>
      <c r="J8" s="11" t="s">
        <v>60</v>
      </c>
      <c r="K8" s="11" t="s">
        <v>109</v>
      </c>
      <c r="L8" s="11" t="s">
        <v>60</v>
      </c>
      <c r="M8" s="11" t="s">
        <v>110</v>
      </c>
      <c r="N8" s="11" t="s">
        <v>77</v>
      </c>
      <c r="O8" s="96" t="s">
        <v>78</v>
      </c>
      <c r="P8" s="174">
        <v>44379</v>
      </c>
      <c r="Q8" s="175">
        <v>44742</v>
      </c>
      <c r="R8" s="57" t="s">
        <v>60</v>
      </c>
      <c r="S8" s="180" t="s">
        <v>111</v>
      </c>
      <c r="T8" s="17" t="s">
        <v>81</v>
      </c>
      <c r="U8" s="17">
        <v>44768</v>
      </c>
      <c r="V8" s="17">
        <f t="shared" si="0"/>
        <v>44768</v>
      </c>
      <c r="W8" s="18" t="s">
        <v>82</v>
      </c>
      <c r="X8" s="162" t="s">
        <v>2299</v>
      </c>
      <c r="Y8" s="61" t="s">
        <v>69</v>
      </c>
      <c r="Z8" s="5"/>
      <c r="AA8" s="5"/>
      <c r="AB8" s="5"/>
      <c r="AC8" s="21" t="s">
        <v>113</v>
      </c>
      <c r="AD8" s="5"/>
      <c r="AE8" s="5"/>
      <c r="AF8" s="5"/>
      <c r="AG8" s="5"/>
      <c r="AH8" s="5"/>
      <c r="AI8" s="5"/>
      <c r="AJ8" s="5"/>
      <c r="AK8" s="5"/>
      <c r="AL8" s="5" t="s">
        <v>114</v>
      </c>
    </row>
    <row r="9" spans="1:38" s="4" customFormat="1" ht="200.1" customHeight="1" x14ac:dyDescent="0.25">
      <c r="A9" s="9">
        <v>6</v>
      </c>
      <c r="B9" s="10" t="s">
        <v>34</v>
      </c>
      <c r="C9" s="11" t="s">
        <v>55</v>
      </c>
      <c r="D9" s="12" t="s">
        <v>115</v>
      </c>
      <c r="E9" s="11" t="s">
        <v>68</v>
      </c>
      <c r="F9" s="13">
        <v>44511</v>
      </c>
      <c r="G9" s="14" t="s">
        <v>116</v>
      </c>
      <c r="H9" s="15" t="s">
        <v>117</v>
      </c>
      <c r="I9" s="15" t="s">
        <v>118</v>
      </c>
      <c r="J9" s="11" t="s">
        <v>60</v>
      </c>
      <c r="K9" s="11" t="s">
        <v>119</v>
      </c>
      <c r="L9" s="11" t="s">
        <v>60</v>
      </c>
      <c r="M9" s="11" t="s">
        <v>120</v>
      </c>
      <c r="N9" s="11" t="s">
        <v>77</v>
      </c>
      <c r="O9" s="96" t="s">
        <v>78</v>
      </c>
      <c r="P9" s="174">
        <v>44511</v>
      </c>
      <c r="Q9" s="175">
        <v>44926</v>
      </c>
      <c r="R9" s="57">
        <v>44657</v>
      </c>
      <c r="S9" s="181" t="s">
        <v>2300</v>
      </c>
      <c r="T9" s="17" t="s">
        <v>122</v>
      </c>
      <c r="U9" s="17">
        <v>44930</v>
      </c>
      <c r="V9" s="17">
        <f t="shared" si="0"/>
        <v>44930</v>
      </c>
      <c r="W9" s="18" t="s">
        <v>82</v>
      </c>
      <c r="X9" s="162" t="s">
        <v>2301</v>
      </c>
      <c r="Y9" s="61" t="s">
        <v>49</v>
      </c>
      <c r="Z9" s="5"/>
      <c r="AA9" s="5"/>
      <c r="AB9" s="5"/>
      <c r="AC9" s="21" t="s">
        <v>123</v>
      </c>
      <c r="AD9" s="5"/>
      <c r="AE9" s="5"/>
      <c r="AF9" s="5"/>
      <c r="AG9" s="5"/>
      <c r="AH9" s="5"/>
      <c r="AI9" s="5"/>
      <c r="AJ9" s="5"/>
      <c r="AK9" s="5"/>
      <c r="AL9" s="5" t="s">
        <v>124</v>
      </c>
    </row>
    <row r="10" spans="1:38" s="4" customFormat="1" ht="200.1" customHeight="1" x14ac:dyDescent="0.25">
      <c r="A10" s="9">
        <v>7</v>
      </c>
      <c r="B10" s="10" t="s">
        <v>34</v>
      </c>
      <c r="C10" s="11" t="s">
        <v>55</v>
      </c>
      <c r="D10" s="12" t="s">
        <v>125</v>
      </c>
      <c r="E10" s="11" t="s">
        <v>68</v>
      </c>
      <c r="F10" s="13">
        <v>44511</v>
      </c>
      <c r="G10" s="14" t="s">
        <v>116</v>
      </c>
      <c r="H10" s="15" t="s">
        <v>126</v>
      </c>
      <c r="I10" s="15" t="s">
        <v>127</v>
      </c>
      <c r="J10" s="11" t="s">
        <v>60</v>
      </c>
      <c r="K10" s="11" t="s">
        <v>128</v>
      </c>
      <c r="L10" s="11" t="s">
        <v>60</v>
      </c>
      <c r="M10" s="11" t="s">
        <v>129</v>
      </c>
      <c r="N10" s="11" t="s">
        <v>77</v>
      </c>
      <c r="O10" s="96" t="s">
        <v>78</v>
      </c>
      <c r="P10" s="174">
        <v>44511</v>
      </c>
      <c r="Q10" s="175">
        <v>44803</v>
      </c>
      <c r="R10" s="57">
        <v>44614</v>
      </c>
      <c r="S10" s="182" t="s">
        <v>130</v>
      </c>
      <c r="T10" s="17" t="s">
        <v>131</v>
      </c>
      <c r="U10" s="17">
        <v>44859</v>
      </c>
      <c r="V10" s="17">
        <f t="shared" si="0"/>
        <v>44859</v>
      </c>
      <c r="W10" s="18" t="s">
        <v>82</v>
      </c>
      <c r="X10" s="162" t="s">
        <v>2302</v>
      </c>
      <c r="Y10" s="61" t="s">
        <v>49</v>
      </c>
      <c r="Z10" s="5"/>
      <c r="AA10" s="5"/>
      <c r="AB10" s="5"/>
      <c r="AC10" s="21" t="s">
        <v>133</v>
      </c>
      <c r="AD10" s="5"/>
      <c r="AE10" s="5"/>
      <c r="AF10" s="5"/>
      <c r="AG10" s="5"/>
      <c r="AH10" s="5"/>
      <c r="AI10" s="5"/>
      <c r="AJ10" s="5"/>
      <c r="AK10" s="5"/>
      <c r="AL10" s="5" t="s">
        <v>78</v>
      </c>
    </row>
    <row r="11" spans="1:38" s="4" customFormat="1" ht="273" customHeight="1" x14ac:dyDescent="0.25">
      <c r="A11" s="9">
        <v>13</v>
      </c>
      <c r="B11" s="10" t="s">
        <v>34</v>
      </c>
      <c r="C11" s="11" t="s">
        <v>55</v>
      </c>
      <c r="D11" s="12" t="s">
        <v>134</v>
      </c>
      <c r="E11" s="11" t="s">
        <v>68</v>
      </c>
      <c r="F11" s="13">
        <v>44511</v>
      </c>
      <c r="G11" s="14" t="s">
        <v>116</v>
      </c>
      <c r="H11" s="15" t="s">
        <v>135</v>
      </c>
      <c r="I11" s="15" t="s">
        <v>136</v>
      </c>
      <c r="J11" s="11" t="s">
        <v>60</v>
      </c>
      <c r="K11" s="11" t="s">
        <v>128</v>
      </c>
      <c r="L11" s="11" t="s">
        <v>60</v>
      </c>
      <c r="M11" s="11" t="s">
        <v>129</v>
      </c>
      <c r="N11" s="11" t="s">
        <v>77</v>
      </c>
      <c r="O11" s="96" t="s">
        <v>78</v>
      </c>
      <c r="P11" s="174">
        <v>44511</v>
      </c>
      <c r="Q11" s="175">
        <v>44926</v>
      </c>
      <c r="R11" s="57">
        <v>44657</v>
      </c>
      <c r="S11" s="182" t="s">
        <v>137</v>
      </c>
      <c r="T11" s="17" t="s">
        <v>122</v>
      </c>
      <c r="U11" s="17">
        <v>44930</v>
      </c>
      <c r="V11" s="17">
        <f t="shared" si="0"/>
        <v>44930</v>
      </c>
      <c r="W11" s="18" t="s">
        <v>82</v>
      </c>
      <c r="X11" s="162" t="s">
        <v>2303</v>
      </c>
      <c r="Y11" s="61" t="s">
        <v>49</v>
      </c>
      <c r="Z11" s="5"/>
      <c r="AA11" s="5"/>
      <c r="AB11" s="5"/>
      <c r="AC11" s="21" t="s">
        <v>139</v>
      </c>
      <c r="AD11" s="5"/>
      <c r="AE11" s="5"/>
      <c r="AF11" s="5"/>
      <c r="AG11" s="5"/>
      <c r="AH11" s="5"/>
      <c r="AI11" s="5"/>
      <c r="AJ11" s="5"/>
      <c r="AK11" s="5"/>
      <c r="AL11" s="5" t="s">
        <v>140</v>
      </c>
    </row>
    <row r="12" spans="1:38" s="4" customFormat="1" ht="200.1" customHeight="1" x14ac:dyDescent="0.25">
      <c r="A12" s="9">
        <v>15</v>
      </c>
      <c r="B12" s="10" t="s">
        <v>34</v>
      </c>
      <c r="C12" s="11" t="s">
        <v>55</v>
      </c>
      <c r="D12" s="12" t="s">
        <v>141</v>
      </c>
      <c r="E12" s="11" t="s">
        <v>68</v>
      </c>
      <c r="F12" s="13">
        <v>44511</v>
      </c>
      <c r="G12" s="14" t="s">
        <v>116</v>
      </c>
      <c r="H12" s="15" t="s">
        <v>142</v>
      </c>
      <c r="I12" s="15" t="s">
        <v>143</v>
      </c>
      <c r="J12" s="11" t="s">
        <v>60</v>
      </c>
      <c r="K12" s="11" t="s">
        <v>144</v>
      </c>
      <c r="L12" s="11" t="s">
        <v>60</v>
      </c>
      <c r="M12" s="11" t="s">
        <v>145</v>
      </c>
      <c r="N12" s="11" t="s">
        <v>77</v>
      </c>
      <c r="O12" s="96" t="s">
        <v>78</v>
      </c>
      <c r="P12" s="174">
        <v>44511</v>
      </c>
      <c r="Q12" s="175">
        <v>44926</v>
      </c>
      <c r="R12" s="57">
        <v>44657</v>
      </c>
      <c r="S12" s="182" t="s">
        <v>146</v>
      </c>
      <c r="T12" s="17" t="s">
        <v>131</v>
      </c>
      <c r="U12" s="17">
        <v>44859</v>
      </c>
      <c r="V12" s="17">
        <f t="shared" si="0"/>
        <v>44859</v>
      </c>
      <c r="W12" s="18" t="s">
        <v>82</v>
      </c>
      <c r="X12" s="162" t="s">
        <v>2304</v>
      </c>
      <c r="Y12" s="61" t="s">
        <v>69</v>
      </c>
      <c r="Z12" s="5"/>
      <c r="AA12" s="5"/>
      <c r="AB12" s="5"/>
      <c r="AC12" s="21" t="s">
        <v>148</v>
      </c>
      <c r="AD12" s="5"/>
      <c r="AE12" s="5"/>
      <c r="AF12" s="5"/>
      <c r="AG12" s="5"/>
      <c r="AH12" s="5"/>
      <c r="AI12" s="5"/>
      <c r="AJ12" s="5"/>
      <c r="AK12" s="5"/>
      <c r="AL12" s="5" t="s">
        <v>149</v>
      </c>
    </row>
    <row r="13" spans="1:38" s="4" customFormat="1" ht="200.1" customHeight="1" x14ac:dyDescent="0.25">
      <c r="A13" s="9">
        <v>16</v>
      </c>
      <c r="B13" s="10" t="s">
        <v>150</v>
      </c>
      <c r="C13" s="11" t="s">
        <v>55</v>
      </c>
      <c r="D13" s="12" t="s">
        <v>151</v>
      </c>
      <c r="E13" s="11" t="s">
        <v>68</v>
      </c>
      <c r="F13" s="13">
        <v>44511</v>
      </c>
      <c r="G13" s="14" t="s">
        <v>116</v>
      </c>
      <c r="H13" s="15" t="s">
        <v>152</v>
      </c>
      <c r="I13" s="15" t="s">
        <v>153</v>
      </c>
      <c r="J13" s="11" t="s">
        <v>60</v>
      </c>
      <c r="K13" s="11" t="s">
        <v>128</v>
      </c>
      <c r="L13" s="11" t="s">
        <v>60</v>
      </c>
      <c r="M13" s="11" t="s">
        <v>154</v>
      </c>
      <c r="N13" s="11" t="s">
        <v>77</v>
      </c>
      <c r="O13" s="96" t="s">
        <v>78</v>
      </c>
      <c r="P13" s="174">
        <v>44511</v>
      </c>
      <c r="Q13" s="175">
        <v>44834</v>
      </c>
      <c r="R13" s="57">
        <v>44657</v>
      </c>
      <c r="S13" s="180" t="s">
        <v>155</v>
      </c>
      <c r="T13" s="17" t="s">
        <v>131</v>
      </c>
      <c r="U13" s="17">
        <v>44859</v>
      </c>
      <c r="V13" s="17">
        <f t="shared" si="0"/>
        <v>44859</v>
      </c>
      <c r="W13" s="18" t="s">
        <v>82</v>
      </c>
      <c r="X13" s="162" t="s">
        <v>2305</v>
      </c>
      <c r="Y13" s="61" t="s">
        <v>69</v>
      </c>
      <c r="Z13" s="5"/>
      <c r="AA13" s="5"/>
      <c r="AB13" s="5"/>
      <c r="AC13" s="21"/>
      <c r="AD13" s="5"/>
      <c r="AE13" s="5"/>
      <c r="AF13" s="5"/>
      <c r="AG13" s="5"/>
      <c r="AH13" s="5"/>
      <c r="AI13" s="5"/>
      <c r="AJ13" s="5"/>
      <c r="AK13" s="5"/>
      <c r="AL13" s="5" t="s">
        <v>157</v>
      </c>
    </row>
    <row r="14" spans="1:38" s="4" customFormat="1" ht="200.1" customHeight="1" x14ac:dyDescent="0.25">
      <c r="A14" s="9">
        <v>17</v>
      </c>
      <c r="B14" s="10" t="s">
        <v>150</v>
      </c>
      <c r="C14" s="11" t="s">
        <v>55</v>
      </c>
      <c r="D14" s="12" t="s">
        <v>158</v>
      </c>
      <c r="E14" s="11" t="s">
        <v>68</v>
      </c>
      <c r="F14" s="13">
        <v>44511</v>
      </c>
      <c r="G14" s="14" t="s">
        <v>116</v>
      </c>
      <c r="H14" s="15" t="s">
        <v>159</v>
      </c>
      <c r="I14" s="15" t="s">
        <v>160</v>
      </c>
      <c r="J14" s="11" t="s">
        <v>60</v>
      </c>
      <c r="K14" s="11" t="s">
        <v>161</v>
      </c>
      <c r="L14" s="11" t="s">
        <v>60</v>
      </c>
      <c r="M14" s="11" t="s">
        <v>162</v>
      </c>
      <c r="N14" s="11" t="s">
        <v>77</v>
      </c>
      <c r="O14" s="96" t="s">
        <v>78</v>
      </c>
      <c r="P14" s="174">
        <v>44511</v>
      </c>
      <c r="Q14" s="175">
        <v>44803</v>
      </c>
      <c r="R14" s="57" t="s">
        <v>163</v>
      </c>
      <c r="S14" s="182" t="s">
        <v>164</v>
      </c>
      <c r="T14" s="17" t="s">
        <v>131</v>
      </c>
      <c r="U14" s="17">
        <v>44859</v>
      </c>
      <c r="V14" s="17">
        <f t="shared" si="0"/>
        <v>44859</v>
      </c>
      <c r="W14" s="18" t="s">
        <v>82</v>
      </c>
      <c r="X14" s="162" t="s">
        <v>2306</v>
      </c>
      <c r="Y14" s="61" t="s">
        <v>49</v>
      </c>
      <c r="Z14" s="5"/>
      <c r="AA14" s="5"/>
      <c r="AB14" s="5"/>
      <c r="AC14" s="21"/>
      <c r="AD14" s="5"/>
      <c r="AE14" s="5"/>
      <c r="AF14" s="5"/>
      <c r="AG14" s="5"/>
      <c r="AH14" s="5"/>
      <c r="AI14" s="5"/>
      <c r="AJ14" s="5"/>
      <c r="AK14" s="5"/>
      <c r="AL14" s="5" t="s">
        <v>166</v>
      </c>
    </row>
    <row r="15" spans="1:38" s="4" customFormat="1" ht="200.1" customHeight="1" x14ac:dyDescent="0.25">
      <c r="A15" s="9">
        <v>18</v>
      </c>
      <c r="B15" s="10" t="s">
        <v>150</v>
      </c>
      <c r="C15" s="11" t="s">
        <v>55</v>
      </c>
      <c r="D15" s="12" t="s">
        <v>167</v>
      </c>
      <c r="E15" s="11" t="s">
        <v>68</v>
      </c>
      <c r="F15" s="13">
        <v>44511</v>
      </c>
      <c r="G15" s="14" t="s">
        <v>116</v>
      </c>
      <c r="H15" s="15" t="s">
        <v>168</v>
      </c>
      <c r="I15" s="15" t="s">
        <v>169</v>
      </c>
      <c r="J15" s="11" t="s">
        <v>60</v>
      </c>
      <c r="K15" s="11" t="s">
        <v>99</v>
      </c>
      <c r="L15" s="11" t="s">
        <v>60</v>
      </c>
      <c r="M15" s="11" t="s">
        <v>170</v>
      </c>
      <c r="N15" s="11" t="s">
        <v>77</v>
      </c>
      <c r="O15" s="96" t="s">
        <v>78</v>
      </c>
      <c r="P15" s="174">
        <v>44511</v>
      </c>
      <c r="Q15" s="175">
        <v>44773</v>
      </c>
      <c r="R15" s="57" t="s">
        <v>171</v>
      </c>
      <c r="S15" s="182" t="s">
        <v>172</v>
      </c>
      <c r="T15" s="17" t="s">
        <v>131</v>
      </c>
      <c r="U15" s="17">
        <v>44859</v>
      </c>
      <c r="V15" s="17">
        <f t="shared" si="0"/>
        <v>44859</v>
      </c>
      <c r="W15" s="18" t="s">
        <v>82</v>
      </c>
      <c r="X15" s="162" t="s">
        <v>2307</v>
      </c>
      <c r="Y15" s="61" t="s">
        <v>69</v>
      </c>
      <c r="Z15" s="5"/>
      <c r="AA15" s="5"/>
      <c r="AB15" s="5"/>
      <c r="AC15" s="21"/>
      <c r="AD15" s="5"/>
      <c r="AE15" s="5"/>
      <c r="AF15" s="5"/>
      <c r="AG15" s="5"/>
      <c r="AH15" s="5"/>
      <c r="AI15" s="5"/>
      <c r="AJ15" s="5"/>
      <c r="AK15" s="5"/>
      <c r="AL15" s="5" t="s">
        <v>45</v>
      </c>
    </row>
    <row r="16" spans="1:38" s="4" customFormat="1" ht="200.1" customHeight="1" x14ac:dyDescent="0.25">
      <c r="A16" s="9">
        <v>20</v>
      </c>
      <c r="B16" s="10" t="s">
        <v>150</v>
      </c>
      <c r="C16" s="11" t="s">
        <v>55</v>
      </c>
      <c r="D16" s="12" t="s">
        <v>174</v>
      </c>
      <c r="E16" s="11" t="s">
        <v>68</v>
      </c>
      <c r="F16" s="13">
        <v>44511</v>
      </c>
      <c r="G16" s="14" t="s">
        <v>116</v>
      </c>
      <c r="H16" s="15" t="s">
        <v>175</v>
      </c>
      <c r="I16" s="15" t="s">
        <v>176</v>
      </c>
      <c r="J16" s="11" t="s">
        <v>60</v>
      </c>
      <c r="K16" s="11" t="s">
        <v>177</v>
      </c>
      <c r="L16" s="11" t="s">
        <v>60</v>
      </c>
      <c r="M16" s="11" t="s">
        <v>178</v>
      </c>
      <c r="N16" s="11" t="s">
        <v>77</v>
      </c>
      <c r="O16" s="96" t="s">
        <v>78</v>
      </c>
      <c r="P16" s="174">
        <v>44511</v>
      </c>
      <c r="Q16" s="175">
        <v>44926</v>
      </c>
      <c r="R16" s="57" t="s">
        <v>179</v>
      </c>
      <c r="S16" s="182" t="s">
        <v>180</v>
      </c>
      <c r="T16" s="17" t="s">
        <v>181</v>
      </c>
      <c r="U16" s="17">
        <v>44860</v>
      </c>
      <c r="V16" s="17">
        <f t="shared" si="0"/>
        <v>44860</v>
      </c>
      <c r="W16" s="18" t="s">
        <v>82</v>
      </c>
      <c r="X16" s="387" t="s">
        <v>2308</v>
      </c>
      <c r="Y16" s="61" t="s">
        <v>49</v>
      </c>
      <c r="Z16" s="5"/>
      <c r="AA16" s="5"/>
      <c r="AB16" s="5"/>
      <c r="AC16" s="21"/>
      <c r="AD16" s="5"/>
      <c r="AE16" s="5"/>
      <c r="AF16" s="5"/>
      <c r="AG16" s="5"/>
      <c r="AH16" s="5"/>
      <c r="AI16" s="5"/>
      <c r="AJ16" s="5"/>
      <c r="AK16" s="5"/>
      <c r="AL16" s="5" t="s">
        <v>183</v>
      </c>
    </row>
    <row r="17" spans="1:38" s="4" customFormat="1" ht="200.1" customHeight="1" x14ac:dyDescent="0.25">
      <c r="A17" s="9">
        <v>22</v>
      </c>
      <c r="B17" s="10" t="s">
        <v>150</v>
      </c>
      <c r="C17" s="11" t="s">
        <v>55</v>
      </c>
      <c r="D17" s="12" t="s">
        <v>184</v>
      </c>
      <c r="E17" s="11" t="s">
        <v>68</v>
      </c>
      <c r="F17" s="13">
        <v>44511</v>
      </c>
      <c r="G17" s="14" t="s">
        <v>116</v>
      </c>
      <c r="H17" s="15" t="s">
        <v>185</v>
      </c>
      <c r="I17" s="15" t="s">
        <v>186</v>
      </c>
      <c r="J17" s="11" t="s">
        <v>60</v>
      </c>
      <c r="K17" s="11" t="s">
        <v>187</v>
      </c>
      <c r="L17" s="11" t="s">
        <v>60</v>
      </c>
      <c r="M17" s="11" t="s">
        <v>188</v>
      </c>
      <c r="N17" s="11" t="s">
        <v>77</v>
      </c>
      <c r="O17" s="96" t="s">
        <v>78</v>
      </c>
      <c r="P17" s="174">
        <v>44511</v>
      </c>
      <c r="Q17" s="175">
        <v>44926</v>
      </c>
      <c r="R17" s="57" t="s">
        <v>189</v>
      </c>
      <c r="S17" s="182" t="s">
        <v>190</v>
      </c>
      <c r="T17" s="17" t="s">
        <v>191</v>
      </c>
      <c r="U17" s="17">
        <v>44860</v>
      </c>
      <c r="V17" s="17">
        <f t="shared" si="0"/>
        <v>44860</v>
      </c>
      <c r="W17" s="18" t="s">
        <v>82</v>
      </c>
      <c r="X17" s="162" t="s">
        <v>2309</v>
      </c>
      <c r="Y17" s="61" t="s">
        <v>49</v>
      </c>
      <c r="AL17" s="5" t="s">
        <v>63</v>
      </c>
    </row>
    <row r="18" spans="1:38" s="4" customFormat="1" ht="200.1" customHeight="1" x14ac:dyDescent="0.25">
      <c r="A18" s="9">
        <v>23</v>
      </c>
      <c r="B18" s="10" t="s">
        <v>150</v>
      </c>
      <c r="C18" s="11" t="s">
        <v>55</v>
      </c>
      <c r="D18" s="12" t="s">
        <v>193</v>
      </c>
      <c r="E18" s="11" t="s">
        <v>68</v>
      </c>
      <c r="F18" s="13">
        <v>44511</v>
      </c>
      <c r="G18" s="14" t="s">
        <v>116</v>
      </c>
      <c r="H18" s="15" t="s">
        <v>194</v>
      </c>
      <c r="I18" s="15" t="s">
        <v>195</v>
      </c>
      <c r="J18" s="11" t="s">
        <v>60</v>
      </c>
      <c r="K18" s="11" t="s">
        <v>196</v>
      </c>
      <c r="L18" s="11" t="s">
        <v>60</v>
      </c>
      <c r="M18" s="11" t="s">
        <v>197</v>
      </c>
      <c r="N18" s="11" t="s">
        <v>77</v>
      </c>
      <c r="O18" s="96" t="s">
        <v>78</v>
      </c>
      <c r="P18" s="174">
        <v>44511</v>
      </c>
      <c r="Q18" s="175">
        <v>44926</v>
      </c>
      <c r="R18" s="57">
        <v>44657</v>
      </c>
      <c r="S18" s="182" t="s">
        <v>198</v>
      </c>
      <c r="T18" s="17" t="s">
        <v>199</v>
      </c>
      <c r="U18" s="17">
        <v>44930</v>
      </c>
      <c r="V18" s="17">
        <f t="shared" si="0"/>
        <v>44930</v>
      </c>
      <c r="W18" s="18" t="s">
        <v>82</v>
      </c>
      <c r="X18" s="275" t="s">
        <v>200</v>
      </c>
      <c r="Y18" s="61" t="s">
        <v>69</v>
      </c>
      <c r="AL18" s="5" t="s">
        <v>201</v>
      </c>
    </row>
    <row r="19" spans="1:38" s="4" customFormat="1" ht="200.1" customHeight="1" x14ac:dyDescent="0.25">
      <c r="A19" s="9">
        <v>24</v>
      </c>
      <c r="B19" s="10" t="s">
        <v>150</v>
      </c>
      <c r="C19" s="11" t="s">
        <v>55</v>
      </c>
      <c r="D19" s="12" t="s">
        <v>202</v>
      </c>
      <c r="E19" s="11" t="s">
        <v>68</v>
      </c>
      <c r="F19" s="13">
        <v>44511</v>
      </c>
      <c r="G19" s="14" t="s">
        <v>116</v>
      </c>
      <c r="H19" s="15" t="s">
        <v>203</v>
      </c>
      <c r="I19" s="15" t="s">
        <v>204</v>
      </c>
      <c r="J19" s="11" t="s">
        <v>60</v>
      </c>
      <c r="K19" s="11" t="s">
        <v>205</v>
      </c>
      <c r="L19" s="11" t="s">
        <v>60</v>
      </c>
      <c r="M19" s="11" t="s">
        <v>206</v>
      </c>
      <c r="N19" s="11" t="s">
        <v>77</v>
      </c>
      <c r="O19" s="96" t="s">
        <v>78</v>
      </c>
      <c r="P19" s="174">
        <v>44511</v>
      </c>
      <c r="Q19" s="175">
        <v>44926</v>
      </c>
      <c r="R19" s="57" t="s">
        <v>207</v>
      </c>
      <c r="S19" s="182" t="s">
        <v>208</v>
      </c>
      <c r="T19" s="17" t="s">
        <v>191</v>
      </c>
      <c r="U19" s="17">
        <v>44860</v>
      </c>
      <c r="V19" s="17">
        <f t="shared" si="0"/>
        <v>44860</v>
      </c>
      <c r="W19" s="18" t="s">
        <v>82</v>
      </c>
      <c r="X19" s="162" t="s">
        <v>2310</v>
      </c>
      <c r="Y19" s="61" t="s">
        <v>49</v>
      </c>
      <c r="AL19" s="5" t="s">
        <v>210</v>
      </c>
    </row>
    <row r="20" spans="1:38" s="4" customFormat="1" ht="200.1" customHeight="1" x14ac:dyDescent="0.25">
      <c r="A20" s="9">
        <v>25</v>
      </c>
      <c r="B20" s="10" t="s">
        <v>150</v>
      </c>
      <c r="C20" s="11" t="s">
        <v>55</v>
      </c>
      <c r="D20" s="12" t="s">
        <v>211</v>
      </c>
      <c r="E20" s="11" t="s">
        <v>68</v>
      </c>
      <c r="F20" s="13">
        <v>44511</v>
      </c>
      <c r="G20" s="14" t="s">
        <v>116</v>
      </c>
      <c r="H20" s="15" t="s">
        <v>212</v>
      </c>
      <c r="I20" s="15" t="s">
        <v>213</v>
      </c>
      <c r="J20" s="11" t="s">
        <v>60</v>
      </c>
      <c r="K20" s="11" t="s">
        <v>214</v>
      </c>
      <c r="L20" s="11" t="s">
        <v>60</v>
      </c>
      <c r="M20" s="11" t="s">
        <v>215</v>
      </c>
      <c r="N20" s="11" t="s">
        <v>77</v>
      </c>
      <c r="O20" s="96" t="s">
        <v>78</v>
      </c>
      <c r="P20" s="174">
        <v>44511</v>
      </c>
      <c r="Q20" s="175">
        <v>44926</v>
      </c>
      <c r="R20" s="57" t="s">
        <v>216</v>
      </c>
      <c r="S20" s="182" t="s">
        <v>217</v>
      </c>
      <c r="T20" s="17" t="s">
        <v>199</v>
      </c>
      <c r="U20" s="17">
        <v>44930</v>
      </c>
      <c r="V20" s="17">
        <f t="shared" si="0"/>
        <v>44930</v>
      </c>
      <c r="W20" s="18" t="s">
        <v>82</v>
      </c>
      <c r="X20" s="162" t="s">
        <v>2311</v>
      </c>
      <c r="Y20" s="61" t="s">
        <v>49</v>
      </c>
      <c r="AL20" s="5" t="s">
        <v>219</v>
      </c>
    </row>
    <row r="21" spans="1:38" s="4" customFormat="1" ht="200.1" customHeight="1" x14ac:dyDescent="0.25">
      <c r="A21" s="9">
        <v>28</v>
      </c>
      <c r="B21" s="10" t="s">
        <v>150</v>
      </c>
      <c r="C21" s="11" t="s">
        <v>55</v>
      </c>
      <c r="D21" s="12" t="s">
        <v>220</v>
      </c>
      <c r="E21" s="11" t="s">
        <v>68</v>
      </c>
      <c r="F21" s="13">
        <v>44511</v>
      </c>
      <c r="G21" s="14" t="s">
        <v>116</v>
      </c>
      <c r="H21" s="15" t="s">
        <v>221</v>
      </c>
      <c r="I21" s="15" t="s">
        <v>222</v>
      </c>
      <c r="J21" s="11" t="s">
        <v>60</v>
      </c>
      <c r="K21" s="11" t="s">
        <v>223</v>
      </c>
      <c r="L21" s="11" t="s">
        <v>60</v>
      </c>
      <c r="M21" s="11" t="s">
        <v>224</v>
      </c>
      <c r="N21" s="11" t="s">
        <v>77</v>
      </c>
      <c r="O21" s="96" t="s">
        <v>78</v>
      </c>
      <c r="P21" s="174">
        <v>44511</v>
      </c>
      <c r="Q21" s="175">
        <v>44834</v>
      </c>
      <c r="R21" s="57" t="s">
        <v>207</v>
      </c>
      <c r="S21" s="182" t="s">
        <v>225</v>
      </c>
      <c r="T21" s="17" t="s">
        <v>191</v>
      </c>
      <c r="U21" s="17">
        <v>44860</v>
      </c>
      <c r="V21" s="17">
        <f t="shared" si="0"/>
        <v>44860</v>
      </c>
      <c r="W21" s="18" t="s">
        <v>82</v>
      </c>
      <c r="X21" s="162" t="s">
        <v>2312</v>
      </c>
      <c r="Y21" s="61" t="s">
        <v>49</v>
      </c>
      <c r="AL21" s="5" t="s">
        <v>227</v>
      </c>
    </row>
    <row r="22" spans="1:38" s="4" customFormat="1" ht="200.1" customHeight="1" x14ac:dyDescent="0.25">
      <c r="A22" s="9">
        <v>30</v>
      </c>
      <c r="B22" s="10" t="s">
        <v>150</v>
      </c>
      <c r="C22" s="11" t="s">
        <v>55</v>
      </c>
      <c r="D22" s="12" t="s">
        <v>228</v>
      </c>
      <c r="E22" s="11" t="s">
        <v>68</v>
      </c>
      <c r="F22" s="13">
        <v>44511</v>
      </c>
      <c r="G22" s="14" t="s">
        <v>116</v>
      </c>
      <c r="H22" s="15" t="s">
        <v>229</v>
      </c>
      <c r="I22" s="15" t="s">
        <v>230</v>
      </c>
      <c r="J22" s="11" t="s">
        <v>60</v>
      </c>
      <c r="K22" s="11" t="s">
        <v>128</v>
      </c>
      <c r="L22" s="11" t="s">
        <v>60</v>
      </c>
      <c r="M22" s="11" t="s">
        <v>129</v>
      </c>
      <c r="N22" s="11" t="s">
        <v>77</v>
      </c>
      <c r="O22" s="96" t="s">
        <v>78</v>
      </c>
      <c r="P22" s="174">
        <v>44511</v>
      </c>
      <c r="Q22" s="175">
        <v>44804</v>
      </c>
      <c r="R22" s="57">
        <v>44657</v>
      </c>
      <c r="S22" s="182" t="s">
        <v>231</v>
      </c>
      <c r="T22" s="17" t="s">
        <v>191</v>
      </c>
      <c r="U22" s="17">
        <v>44860</v>
      </c>
      <c r="V22" s="17">
        <f t="shared" si="0"/>
        <v>44860</v>
      </c>
      <c r="W22" s="18" t="s">
        <v>82</v>
      </c>
      <c r="X22" s="162" t="s">
        <v>2313</v>
      </c>
      <c r="Y22" s="61" t="s">
        <v>69</v>
      </c>
      <c r="AL22" s="5" t="s">
        <v>233</v>
      </c>
    </row>
    <row r="23" spans="1:38" s="4" customFormat="1" ht="200.1" customHeight="1" x14ac:dyDescent="0.25">
      <c r="A23" s="9">
        <v>36</v>
      </c>
      <c r="B23" s="10" t="s">
        <v>150</v>
      </c>
      <c r="C23" s="11" t="s">
        <v>55</v>
      </c>
      <c r="D23" s="12" t="s">
        <v>234</v>
      </c>
      <c r="E23" s="11" t="s">
        <v>68</v>
      </c>
      <c r="F23" s="13">
        <v>44748</v>
      </c>
      <c r="G23" s="14" t="s">
        <v>235</v>
      </c>
      <c r="H23" s="15" t="s">
        <v>236</v>
      </c>
      <c r="I23" s="15" t="s">
        <v>237</v>
      </c>
      <c r="J23" s="11" t="s">
        <v>60</v>
      </c>
      <c r="K23" s="11" t="s">
        <v>238</v>
      </c>
      <c r="L23" s="11" t="s">
        <v>60</v>
      </c>
      <c r="M23" s="11" t="s">
        <v>239</v>
      </c>
      <c r="N23" s="11" t="s">
        <v>77</v>
      </c>
      <c r="O23" s="96" t="s">
        <v>78</v>
      </c>
      <c r="P23" s="174">
        <v>44748</v>
      </c>
      <c r="Q23" s="175">
        <v>44885</v>
      </c>
      <c r="R23" s="57">
        <v>44928</v>
      </c>
      <c r="S23" s="180" t="s">
        <v>240</v>
      </c>
      <c r="T23" s="17" t="s">
        <v>241</v>
      </c>
      <c r="U23" s="17">
        <v>44930</v>
      </c>
      <c r="V23" s="17">
        <f t="shared" si="0"/>
        <v>44930</v>
      </c>
      <c r="W23" s="18" t="s">
        <v>82</v>
      </c>
      <c r="X23" s="162" t="s">
        <v>2314</v>
      </c>
      <c r="Y23" s="61" t="s">
        <v>69</v>
      </c>
      <c r="AL23" s="5" t="s">
        <v>243</v>
      </c>
    </row>
    <row r="24" spans="1:38" s="4" customFormat="1" ht="255" customHeight="1" x14ac:dyDescent="0.25">
      <c r="A24" s="9">
        <v>40</v>
      </c>
      <c r="B24" s="10" t="s">
        <v>52</v>
      </c>
      <c r="C24" s="11" t="s">
        <v>55</v>
      </c>
      <c r="D24" s="12" t="s">
        <v>244</v>
      </c>
      <c r="E24" s="11" t="s">
        <v>51</v>
      </c>
      <c r="F24" s="13">
        <v>44508</v>
      </c>
      <c r="G24" s="14" t="s">
        <v>245</v>
      </c>
      <c r="H24" s="15" t="s">
        <v>246</v>
      </c>
      <c r="I24" s="15" t="s">
        <v>247</v>
      </c>
      <c r="J24" s="11" t="s">
        <v>60</v>
      </c>
      <c r="K24" s="11" t="s">
        <v>248</v>
      </c>
      <c r="L24" s="11" t="s">
        <v>60</v>
      </c>
      <c r="M24" s="11" t="s">
        <v>249</v>
      </c>
      <c r="N24" s="11" t="s">
        <v>250</v>
      </c>
      <c r="O24" s="96" t="s">
        <v>78</v>
      </c>
      <c r="P24" s="174">
        <v>44531</v>
      </c>
      <c r="Q24" s="175">
        <v>44865</v>
      </c>
      <c r="R24" s="57">
        <v>44558</v>
      </c>
      <c r="S24" s="180" t="s">
        <v>251</v>
      </c>
      <c r="T24" s="17" t="s">
        <v>252</v>
      </c>
      <c r="U24" s="17">
        <v>44862</v>
      </c>
      <c r="V24" s="17">
        <f t="shared" si="0"/>
        <v>44862</v>
      </c>
      <c r="W24" s="18" t="s">
        <v>253</v>
      </c>
      <c r="X24" s="275" t="s">
        <v>254</v>
      </c>
      <c r="Y24" s="61" t="s">
        <v>49</v>
      </c>
      <c r="AL24" s="5" t="s">
        <v>255</v>
      </c>
    </row>
    <row r="25" spans="1:38" s="4" customFormat="1" ht="209.25" customHeight="1" x14ac:dyDescent="0.25">
      <c r="A25" s="9">
        <v>41</v>
      </c>
      <c r="B25" s="10" t="s">
        <v>52</v>
      </c>
      <c r="C25" s="11" t="s">
        <v>55</v>
      </c>
      <c r="D25" s="12" t="s">
        <v>256</v>
      </c>
      <c r="E25" s="11" t="s">
        <v>68</v>
      </c>
      <c r="F25" s="13">
        <v>44701</v>
      </c>
      <c r="G25" s="14" t="s">
        <v>257</v>
      </c>
      <c r="H25" s="15" t="s">
        <v>258</v>
      </c>
      <c r="I25" s="15" t="s">
        <v>259</v>
      </c>
      <c r="J25" s="11" t="s">
        <v>260</v>
      </c>
      <c r="K25" s="11" t="s">
        <v>261</v>
      </c>
      <c r="L25" s="11" t="s">
        <v>262</v>
      </c>
      <c r="M25" s="11">
        <v>100</v>
      </c>
      <c r="N25" s="11" t="s">
        <v>263</v>
      </c>
      <c r="O25" s="96" t="s">
        <v>70</v>
      </c>
      <c r="P25" s="174">
        <v>44774</v>
      </c>
      <c r="Q25" s="175">
        <v>44926</v>
      </c>
      <c r="R25" s="57">
        <v>44858</v>
      </c>
      <c r="S25" s="180" t="s">
        <v>264</v>
      </c>
      <c r="T25" s="18" t="s">
        <v>265</v>
      </c>
      <c r="U25" s="13">
        <v>44924</v>
      </c>
      <c r="V25" s="17">
        <f t="shared" si="0"/>
        <v>44924</v>
      </c>
      <c r="W25" s="18" t="s">
        <v>65</v>
      </c>
      <c r="X25" s="276" t="s">
        <v>2315</v>
      </c>
      <c r="Y25" s="61" t="s">
        <v>49</v>
      </c>
      <c r="AL25" s="5"/>
    </row>
    <row r="26" spans="1:38" s="4" customFormat="1" ht="326.10000000000002" customHeight="1" x14ac:dyDescent="0.25">
      <c r="A26" s="9">
        <v>42</v>
      </c>
      <c r="B26" s="10" t="s">
        <v>52</v>
      </c>
      <c r="C26" s="11" t="s">
        <v>55</v>
      </c>
      <c r="D26" s="12" t="s">
        <v>267</v>
      </c>
      <c r="E26" s="11" t="s">
        <v>68</v>
      </c>
      <c r="F26" s="13">
        <v>44701</v>
      </c>
      <c r="G26" s="14" t="s">
        <v>257</v>
      </c>
      <c r="H26" s="15" t="s">
        <v>268</v>
      </c>
      <c r="I26" s="15" t="s">
        <v>269</v>
      </c>
      <c r="J26" s="11" t="s">
        <v>270</v>
      </c>
      <c r="K26" s="11" t="s">
        <v>271</v>
      </c>
      <c r="L26" s="11" t="s">
        <v>272</v>
      </c>
      <c r="M26" s="11">
        <v>1</v>
      </c>
      <c r="N26" s="11" t="s">
        <v>263</v>
      </c>
      <c r="O26" s="96" t="s">
        <v>70</v>
      </c>
      <c r="P26" s="174">
        <v>44774</v>
      </c>
      <c r="Q26" s="175">
        <v>44926</v>
      </c>
      <c r="R26" s="57" t="s">
        <v>273</v>
      </c>
      <c r="S26" s="180" t="s">
        <v>274</v>
      </c>
      <c r="T26" s="18" t="s">
        <v>265</v>
      </c>
      <c r="U26" s="13">
        <v>44924</v>
      </c>
      <c r="V26" s="17">
        <f t="shared" si="0"/>
        <v>44924</v>
      </c>
      <c r="W26" s="18" t="s">
        <v>65</v>
      </c>
      <c r="X26" s="162" t="s">
        <v>2316</v>
      </c>
      <c r="Y26" s="61" t="s">
        <v>49</v>
      </c>
      <c r="AL26" s="5"/>
    </row>
    <row r="27" spans="1:38" s="4" customFormat="1" ht="310.5" customHeight="1" x14ac:dyDescent="0.25">
      <c r="A27" s="9">
        <v>47</v>
      </c>
      <c r="B27" s="10" t="s">
        <v>52</v>
      </c>
      <c r="C27" s="11" t="s">
        <v>55</v>
      </c>
      <c r="D27" s="12" t="s">
        <v>276</v>
      </c>
      <c r="E27" s="11" t="s">
        <v>68</v>
      </c>
      <c r="F27" s="13">
        <v>44701</v>
      </c>
      <c r="G27" s="14" t="s">
        <v>257</v>
      </c>
      <c r="H27" s="15" t="s">
        <v>277</v>
      </c>
      <c r="I27" s="15" t="s">
        <v>278</v>
      </c>
      <c r="J27" s="11" t="s">
        <v>279</v>
      </c>
      <c r="K27" s="11" t="s">
        <v>280</v>
      </c>
      <c r="L27" s="11" t="s">
        <v>281</v>
      </c>
      <c r="M27" s="11">
        <v>1</v>
      </c>
      <c r="N27" s="11" t="s">
        <v>233</v>
      </c>
      <c r="O27" s="96" t="s">
        <v>233</v>
      </c>
      <c r="P27" s="174">
        <v>44713</v>
      </c>
      <c r="Q27" s="175">
        <v>44926</v>
      </c>
      <c r="R27" s="57" t="s">
        <v>60</v>
      </c>
      <c r="S27" s="71" t="s">
        <v>60</v>
      </c>
      <c r="T27" s="18" t="s">
        <v>282</v>
      </c>
      <c r="U27" s="13">
        <v>44932</v>
      </c>
      <c r="V27" s="17">
        <f t="shared" si="0"/>
        <v>44932</v>
      </c>
      <c r="W27" s="18" t="s">
        <v>65</v>
      </c>
      <c r="X27" s="276" t="s">
        <v>2317</v>
      </c>
      <c r="Y27" s="61" t="s">
        <v>49</v>
      </c>
      <c r="AL27" s="5"/>
    </row>
    <row r="28" spans="1:38" s="4" customFormat="1" ht="408.6" customHeight="1" x14ac:dyDescent="0.25">
      <c r="A28" s="9">
        <v>48</v>
      </c>
      <c r="B28" s="10" t="s">
        <v>52</v>
      </c>
      <c r="C28" s="11" t="s">
        <v>55</v>
      </c>
      <c r="D28" s="12" t="s">
        <v>276</v>
      </c>
      <c r="E28" s="11" t="s">
        <v>68</v>
      </c>
      <c r="F28" s="13">
        <v>44701</v>
      </c>
      <c r="G28" s="14" t="s">
        <v>257</v>
      </c>
      <c r="H28" s="15" t="s">
        <v>277</v>
      </c>
      <c r="I28" s="15" t="s">
        <v>284</v>
      </c>
      <c r="J28" s="11" t="s">
        <v>285</v>
      </c>
      <c r="K28" s="11" t="s">
        <v>286</v>
      </c>
      <c r="L28" s="11" t="s">
        <v>287</v>
      </c>
      <c r="M28" s="11">
        <v>1</v>
      </c>
      <c r="N28" s="11" t="s">
        <v>233</v>
      </c>
      <c r="O28" s="96" t="s">
        <v>233</v>
      </c>
      <c r="P28" s="174">
        <v>44713</v>
      </c>
      <c r="Q28" s="175">
        <v>45077</v>
      </c>
      <c r="R28" s="57">
        <v>45035</v>
      </c>
      <c r="S28" s="180" t="s">
        <v>288</v>
      </c>
      <c r="T28" s="18" t="s">
        <v>289</v>
      </c>
      <c r="U28" s="13">
        <v>45128</v>
      </c>
      <c r="V28" s="17">
        <f t="shared" si="0"/>
        <v>45128</v>
      </c>
      <c r="W28" s="18" t="s">
        <v>65</v>
      </c>
      <c r="X28" s="277" t="s">
        <v>290</v>
      </c>
      <c r="Y28" s="61" t="s">
        <v>291</v>
      </c>
    </row>
    <row r="29" spans="1:38" s="4" customFormat="1" ht="286.5" customHeight="1" x14ac:dyDescent="0.25">
      <c r="A29" s="9">
        <v>49</v>
      </c>
      <c r="B29" s="10" t="s">
        <v>52</v>
      </c>
      <c r="C29" s="11" t="s">
        <v>55</v>
      </c>
      <c r="D29" s="12" t="s">
        <v>276</v>
      </c>
      <c r="E29" s="11" t="s">
        <v>68</v>
      </c>
      <c r="F29" s="13">
        <v>44701</v>
      </c>
      <c r="G29" s="14" t="s">
        <v>257</v>
      </c>
      <c r="H29" s="15" t="s">
        <v>292</v>
      </c>
      <c r="I29" s="15" t="s">
        <v>293</v>
      </c>
      <c r="J29" s="11" t="s">
        <v>294</v>
      </c>
      <c r="K29" s="11" t="s">
        <v>280</v>
      </c>
      <c r="L29" s="11" t="s">
        <v>281</v>
      </c>
      <c r="M29" s="11">
        <v>1</v>
      </c>
      <c r="N29" s="11" t="s">
        <v>233</v>
      </c>
      <c r="O29" s="96" t="s">
        <v>233</v>
      </c>
      <c r="P29" s="174">
        <v>44713</v>
      </c>
      <c r="Q29" s="175">
        <v>44926</v>
      </c>
      <c r="R29" s="57" t="s">
        <v>60</v>
      </c>
      <c r="S29" s="71" t="s">
        <v>60</v>
      </c>
      <c r="T29" s="18" t="s">
        <v>295</v>
      </c>
      <c r="U29" s="13">
        <v>44932</v>
      </c>
      <c r="V29" s="17">
        <f t="shared" si="0"/>
        <v>44932</v>
      </c>
      <c r="W29" s="18" t="s">
        <v>65</v>
      </c>
      <c r="X29" s="276" t="s">
        <v>2318</v>
      </c>
      <c r="Y29" s="61" t="s">
        <v>49</v>
      </c>
    </row>
    <row r="30" spans="1:38" s="4" customFormat="1" ht="409.5" customHeight="1" x14ac:dyDescent="0.25">
      <c r="A30" s="9">
        <v>50</v>
      </c>
      <c r="B30" s="10" t="s">
        <v>52</v>
      </c>
      <c r="C30" s="11" t="s">
        <v>55</v>
      </c>
      <c r="D30" s="12" t="s">
        <v>276</v>
      </c>
      <c r="E30" s="11" t="s">
        <v>68</v>
      </c>
      <c r="F30" s="13">
        <v>44701</v>
      </c>
      <c r="G30" s="14" t="s">
        <v>257</v>
      </c>
      <c r="H30" s="15" t="s">
        <v>292</v>
      </c>
      <c r="I30" s="15" t="s">
        <v>297</v>
      </c>
      <c r="J30" s="11" t="s">
        <v>298</v>
      </c>
      <c r="K30" s="11" t="s">
        <v>286</v>
      </c>
      <c r="L30" s="11" t="s">
        <v>299</v>
      </c>
      <c r="M30" s="11">
        <v>1</v>
      </c>
      <c r="N30" s="11" t="s">
        <v>233</v>
      </c>
      <c r="O30" s="96" t="s">
        <v>233</v>
      </c>
      <c r="P30" s="174">
        <v>44713</v>
      </c>
      <c r="Q30" s="175">
        <v>45077</v>
      </c>
      <c r="R30" s="57">
        <v>45035</v>
      </c>
      <c r="S30" s="180" t="s">
        <v>300</v>
      </c>
      <c r="T30" s="18" t="s">
        <v>301</v>
      </c>
      <c r="U30" s="13">
        <v>45128</v>
      </c>
      <c r="V30" s="17">
        <f t="shared" si="0"/>
        <v>45128</v>
      </c>
      <c r="W30" s="18" t="s">
        <v>65</v>
      </c>
      <c r="X30" s="277" t="s">
        <v>302</v>
      </c>
      <c r="Y30" s="61" t="s">
        <v>291</v>
      </c>
    </row>
    <row r="31" spans="1:38" s="4" customFormat="1" ht="304.5" customHeight="1" x14ac:dyDescent="0.25">
      <c r="A31" s="9">
        <v>51</v>
      </c>
      <c r="B31" s="10" t="s">
        <v>52</v>
      </c>
      <c r="C31" s="11" t="s">
        <v>55</v>
      </c>
      <c r="D31" s="12" t="s">
        <v>303</v>
      </c>
      <c r="E31" s="11" t="s">
        <v>68</v>
      </c>
      <c r="F31" s="13">
        <v>44701</v>
      </c>
      <c r="G31" s="14" t="s">
        <v>257</v>
      </c>
      <c r="H31" s="15" t="s">
        <v>304</v>
      </c>
      <c r="I31" s="15" t="s">
        <v>305</v>
      </c>
      <c r="J31" s="11" t="s">
        <v>306</v>
      </c>
      <c r="K31" s="11" t="s">
        <v>280</v>
      </c>
      <c r="L31" s="11" t="s">
        <v>281</v>
      </c>
      <c r="M31" s="11">
        <v>1</v>
      </c>
      <c r="N31" s="11" t="s">
        <v>233</v>
      </c>
      <c r="O31" s="96" t="s">
        <v>233</v>
      </c>
      <c r="P31" s="174">
        <v>44713</v>
      </c>
      <c r="Q31" s="175">
        <v>44926</v>
      </c>
      <c r="R31" s="57" t="s">
        <v>60</v>
      </c>
      <c r="S31" s="71" t="s">
        <v>60</v>
      </c>
      <c r="T31" s="18" t="s">
        <v>307</v>
      </c>
      <c r="U31" s="13">
        <v>44932</v>
      </c>
      <c r="V31" s="17">
        <f t="shared" si="0"/>
        <v>44932</v>
      </c>
      <c r="W31" s="18" t="s">
        <v>65</v>
      </c>
      <c r="X31" s="276" t="s">
        <v>2319</v>
      </c>
      <c r="Y31" s="61" t="s">
        <v>49</v>
      </c>
    </row>
    <row r="32" spans="1:38" s="4" customFormat="1" ht="409.5" customHeight="1" x14ac:dyDescent="0.25">
      <c r="A32" s="9">
        <v>52</v>
      </c>
      <c r="B32" s="10" t="s">
        <v>52</v>
      </c>
      <c r="C32" s="11" t="s">
        <v>55</v>
      </c>
      <c r="D32" s="12" t="s">
        <v>303</v>
      </c>
      <c r="E32" s="11" t="s">
        <v>68</v>
      </c>
      <c r="F32" s="13">
        <v>44701</v>
      </c>
      <c r="G32" s="14" t="s">
        <v>257</v>
      </c>
      <c r="H32" s="15" t="s">
        <v>304</v>
      </c>
      <c r="I32" s="15" t="s">
        <v>309</v>
      </c>
      <c r="J32" s="11" t="s">
        <v>310</v>
      </c>
      <c r="K32" s="11" t="s">
        <v>311</v>
      </c>
      <c r="L32" s="11" t="s">
        <v>312</v>
      </c>
      <c r="M32" s="11">
        <v>100</v>
      </c>
      <c r="N32" s="11" t="s">
        <v>233</v>
      </c>
      <c r="O32" s="96" t="s">
        <v>233</v>
      </c>
      <c r="P32" s="174">
        <v>44713</v>
      </c>
      <c r="Q32" s="175">
        <v>45077</v>
      </c>
      <c r="R32" s="57" t="s">
        <v>313</v>
      </c>
      <c r="S32" s="180" t="s">
        <v>314</v>
      </c>
      <c r="T32" s="18" t="s">
        <v>315</v>
      </c>
      <c r="U32" s="13">
        <v>45128</v>
      </c>
      <c r="V32" s="17">
        <f t="shared" si="0"/>
        <v>45128</v>
      </c>
      <c r="W32" s="18" t="s">
        <v>65</v>
      </c>
      <c r="X32" s="277" t="s">
        <v>316</v>
      </c>
      <c r="Y32" s="61" t="s">
        <v>291</v>
      </c>
    </row>
    <row r="33" spans="1:25" s="4" customFormat="1" ht="230.1" customHeight="1" x14ac:dyDescent="0.25">
      <c r="A33" s="9">
        <v>53</v>
      </c>
      <c r="B33" s="10" t="s">
        <v>52</v>
      </c>
      <c r="C33" s="11" t="s">
        <v>55</v>
      </c>
      <c r="D33" s="12" t="s">
        <v>317</v>
      </c>
      <c r="E33" s="11" t="s">
        <v>68</v>
      </c>
      <c r="F33" s="13">
        <v>44701</v>
      </c>
      <c r="G33" s="14" t="s">
        <v>257</v>
      </c>
      <c r="H33" s="15" t="s">
        <v>318</v>
      </c>
      <c r="I33" s="15" t="s">
        <v>319</v>
      </c>
      <c r="J33" s="11" t="s">
        <v>320</v>
      </c>
      <c r="K33" s="11" t="s">
        <v>321</v>
      </c>
      <c r="L33" s="11" t="s">
        <v>322</v>
      </c>
      <c r="M33" s="11">
        <v>2</v>
      </c>
      <c r="N33" s="11" t="s">
        <v>263</v>
      </c>
      <c r="O33" s="96" t="s">
        <v>70</v>
      </c>
      <c r="P33" s="174">
        <v>44774</v>
      </c>
      <c r="Q33" s="175">
        <v>44926</v>
      </c>
      <c r="R33" s="57" t="s">
        <v>323</v>
      </c>
      <c r="S33" s="180" t="s">
        <v>324</v>
      </c>
      <c r="T33" s="18" t="s">
        <v>325</v>
      </c>
      <c r="U33" s="13">
        <v>44924</v>
      </c>
      <c r="V33" s="17">
        <f t="shared" si="0"/>
        <v>44924</v>
      </c>
      <c r="W33" s="18" t="s">
        <v>65</v>
      </c>
      <c r="X33" s="276" t="s">
        <v>2320</v>
      </c>
      <c r="Y33" s="61" t="s">
        <v>49</v>
      </c>
    </row>
    <row r="34" spans="1:25" s="4" customFormat="1" ht="382.5" customHeight="1" x14ac:dyDescent="0.25">
      <c r="A34" s="9">
        <v>54</v>
      </c>
      <c r="B34" s="10" t="s">
        <v>150</v>
      </c>
      <c r="C34" s="11" t="s">
        <v>35</v>
      </c>
      <c r="D34" s="12" t="s">
        <v>327</v>
      </c>
      <c r="E34" s="11" t="s">
        <v>328</v>
      </c>
      <c r="F34" s="13">
        <v>44545</v>
      </c>
      <c r="G34" s="14" t="s">
        <v>38</v>
      </c>
      <c r="H34" s="15" t="s">
        <v>327</v>
      </c>
      <c r="I34" s="15" t="s">
        <v>329</v>
      </c>
      <c r="J34" s="11" t="s">
        <v>60</v>
      </c>
      <c r="K34" s="11" t="s">
        <v>330</v>
      </c>
      <c r="L34" s="11" t="s">
        <v>60</v>
      </c>
      <c r="M34" s="11">
        <v>3</v>
      </c>
      <c r="N34" s="11" t="s">
        <v>210</v>
      </c>
      <c r="O34" s="96" t="s">
        <v>210</v>
      </c>
      <c r="P34" s="174">
        <v>44635</v>
      </c>
      <c r="Q34" s="175">
        <v>44926</v>
      </c>
      <c r="R34" s="57" t="s">
        <v>331</v>
      </c>
      <c r="S34" s="180" t="s">
        <v>332</v>
      </c>
      <c r="T34" s="17" t="s">
        <v>333</v>
      </c>
      <c r="U34" s="17">
        <v>44936</v>
      </c>
      <c r="V34" s="17">
        <f t="shared" si="0"/>
        <v>44936</v>
      </c>
      <c r="W34" s="28" t="s">
        <v>334</v>
      </c>
      <c r="X34" s="275" t="s">
        <v>335</v>
      </c>
      <c r="Y34" s="61" t="s">
        <v>49</v>
      </c>
    </row>
    <row r="35" spans="1:25" s="4" customFormat="1" ht="200.1" customHeight="1" x14ac:dyDescent="0.25">
      <c r="A35" s="9">
        <v>55</v>
      </c>
      <c r="B35" s="10" t="s">
        <v>150</v>
      </c>
      <c r="C35" s="11" t="s">
        <v>35</v>
      </c>
      <c r="D35" s="12" t="s">
        <v>336</v>
      </c>
      <c r="E35" s="11" t="s">
        <v>328</v>
      </c>
      <c r="F35" s="13">
        <v>44545</v>
      </c>
      <c r="G35" s="14" t="s">
        <v>38</v>
      </c>
      <c r="H35" s="15" t="s">
        <v>337</v>
      </c>
      <c r="I35" s="15" t="s">
        <v>338</v>
      </c>
      <c r="J35" s="11" t="s">
        <v>60</v>
      </c>
      <c r="K35" s="11" t="s">
        <v>339</v>
      </c>
      <c r="L35" s="11" t="s">
        <v>60</v>
      </c>
      <c r="M35" s="11">
        <v>1</v>
      </c>
      <c r="N35" s="11" t="s">
        <v>63</v>
      </c>
      <c r="O35" s="96" t="s">
        <v>63</v>
      </c>
      <c r="P35" s="174">
        <v>44635</v>
      </c>
      <c r="Q35" s="175">
        <v>44803</v>
      </c>
      <c r="R35" s="57" t="s">
        <v>340</v>
      </c>
      <c r="S35" s="180" t="s">
        <v>341</v>
      </c>
      <c r="T35" s="17" t="s">
        <v>342</v>
      </c>
      <c r="U35" s="17">
        <v>44862</v>
      </c>
      <c r="V35" s="17">
        <f t="shared" si="0"/>
        <v>44862</v>
      </c>
      <c r="W35" s="28" t="s">
        <v>334</v>
      </c>
      <c r="X35" s="162" t="s">
        <v>2321</v>
      </c>
      <c r="Y35" s="61" t="s">
        <v>69</v>
      </c>
    </row>
    <row r="36" spans="1:25" s="4" customFormat="1" ht="382.5" customHeight="1" x14ac:dyDescent="0.25">
      <c r="A36" s="9">
        <v>57</v>
      </c>
      <c r="B36" s="10" t="s">
        <v>52</v>
      </c>
      <c r="C36" s="11" t="s">
        <v>55</v>
      </c>
      <c r="D36" s="12" t="s">
        <v>344</v>
      </c>
      <c r="E36" s="11" t="s">
        <v>68</v>
      </c>
      <c r="F36" s="13">
        <v>44551</v>
      </c>
      <c r="G36" s="14">
        <v>20211100066633</v>
      </c>
      <c r="H36" s="15" t="s">
        <v>345</v>
      </c>
      <c r="I36" s="15" t="s">
        <v>346</v>
      </c>
      <c r="J36" s="11" t="s">
        <v>347</v>
      </c>
      <c r="K36" s="11" t="s">
        <v>348</v>
      </c>
      <c r="L36" s="11" t="s">
        <v>347</v>
      </c>
      <c r="M36" s="11">
        <v>1</v>
      </c>
      <c r="N36" s="11" t="s">
        <v>210</v>
      </c>
      <c r="O36" s="96" t="s">
        <v>210</v>
      </c>
      <c r="P36" s="174">
        <v>44562</v>
      </c>
      <c r="Q36" s="175">
        <v>44895</v>
      </c>
      <c r="R36" s="61" t="s">
        <v>349</v>
      </c>
      <c r="S36" s="71" t="s">
        <v>2322</v>
      </c>
      <c r="T36" s="18" t="s">
        <v>2493</v>
      </c>
      <c r="U36" s="13">
        <v>44917</v>
      </c>
      <c r="V36" s="17">
        <f t="shared" si="0"/>
        <v>44917</v>
      </c>
      <c r="W36" s="18" t="s">
        <v>352</v>
      </c>
      <c r="X36" s="276" t="s">
        <v>353</v>
      </c>
      <c r="Y36" s="61" t="s">
        <v>49</v>
      </c>
    </row>
    <row r="37" spans="1:25" s="4" customFormat="1" ht="344.1" customHeight="1" x14ac:dyDescent="0.25">
      <c r="A37" s="9">
        <v>58</v>
      </c>
      <c r="B37" s="10" t="s">
        <v>54</v>
      </c>
      <c r="C37" s="11" t="s">
        <v>55</v>
      </c>
      <c r="D37" s="12" t="s">
        <v>354</v>
      </c>
      <c r="E37" s="11" t="s">
        <v>51</v>
      </c>
      <c r="F37" s="13">
        <v>44551</v>
      </c>
      <c r="G37" s="14">
        <v>20211100066633</v>
      </c>
      <c r="H37" s="15" t="s">
        <v>355</v>
      </c>
      <c r="I37" s="15" t="s">
        <v>356</v>
      </c>
      <c r="J37" s="11" t="s">
        <v>347</v>
      </c>
      <c r="K37" s="11" t="s">
        <v>357</v>
      </c>
      <c r="L37" s="11" t="s">
        <v>347</v>
      </c>
      <c r="M37" s="11">
        <v>1</v>
      </c>
      <c r="N37" s="11" t="s">
        <v>210</v>
      </c>
      <c r="O37" s="96" t="s">
        <v>210</v>
      </c>
      <c r="P37" s="174">
        <v>44562</v>
      </c>
      <c r="Q37" s="175">
        <v>44895</v>
      </c>
      <c r="R37" s="61" t="s">
        <v>358</v>
      </c>
      <c r="S37" s="184" t="s">
        <v>359</v>
      </c>
      <c r="T37" s="18" t="s">
        <v>2493</v>
      </c>
      <c r="U37" s="13">
        <v>44917</v>
      </c>
      <c r="V37" s="17">
        <f t="shared" si="0"/>
        <v>44917</v>
      </c>
      <c r="W37" s="18" t="s">
        <v>352</v>
      </c>
      <c r="X37" s="276" t="s">
        <v>360</v>
      </c>
      <c r="Y37" s="61" t="s">
        <v>49</v>
      </c>
    </row>
    <row r="38" spans="1:25" s="4" customFormat="1" ht="325.5" customHeight="1" x14ac:dyDescent="0.25">
      <c r="A38" s="9">
        <v>59</v>
      </c>
      <c r="B38" s="10" t="s">
        <v>52</v>
      </c>
      <c r="C38" s="11" t="s">
        <v>55</v>
      </c>
      <c r="D38" s="12" t="s">
        <v>354</v>
      </c>
      <c r="E38" s="11" t="s">
        <v>51</v>
      </c>
      <c r="F38" s="13">
        <v>44551</v>
      </c>
      <c r="G38" s="14">
        <v>20211100066633</v>
      </c>
      <c r="H38" s="15" t="s">
        <v>361</v>
      </c>
      <c r="I38" s="15" t="s">
        <v>362</v>
      </c>
      <c r="J38" s="11" t="s">
        <v>347</v>
      </c>
      <c r="K38" s="11" t="s">
        <v>363</v>
      </c>
      <c r="L38" s="11" t="s">
        <v>347</v>
      </c>
      <c r="M38" s="11">
        <v>1</v>
      </c>
      <c r="N38" s="11" t="s">
        <v>210</v>
      </c>
      <c r="O38" s="96" t="s">
        <v>210</v>
      </c>
      <c r="P38" s="174">
        <v>44562</v>
      </c>
      <c r="Q38" s="175">
        <v>44895</v>
      </c>
      <c r="R38" s="61" t="s">
        <v>358</v>
      </c>
      <c r="S38" s="180" t="s">
        <v>364</v>
      </c>
      <c r="T38" s="18" t="s">
        <v>2493</v>
      </c>
      <c r="U38" s="13">
        <v>44917</v>
      </c>
      <c r="V38" s="17">
        <f t="shared" si="0"/>
        <v>44917</v>
      </c>
      <c r="W38" s="18" t="s">
        <v>352</v>
      </c>
      <c r="X38" s="276" t="s">
        <v>365</v>
      </c>
      <c r="Y38" s="61" t="s">
        <v>49</v>
      </c>
    </row>
    <row r="39" spans="1:25" s="4" customFormat="1" ht="408.6" customHeight="1" x14ac:dyDescent="0.25">
      <c r="A39" s="9">
        <v>60</v>
      </c>
      <c r="B39" s="10" t="s">
        <v>150</v>
      </c>
      <c r="C39" s="11" t="s">
        <v>55</v>
      </c>
      <c r="D39" s="12" t="s">
        <v>366</v>
      </c>
      <c r="E39" s="11" t="s">
        <v>68</v>
      </c>
      <c r="F39" s="13">
        <v>44742</v>
      </c>
      <c r="G39" s="14">
        <v>20221100032803</v>
      </c>
      <c r="H39" s="15" t="s">
        <v>367</v>
      </c>
      <c r="I39" s="15" t="s">
        <v>368</v>
      </c>
      <c r="J39" s="11" t="s">
        <v>369</v>
      </c>
      <c r="K39" s="11" t="s">
        <v>370</v>
      </c>
      <c r="L39" s="11" t="s">
        <v>371</v>
      </c>
      <c r="M39" s="11">
        <v>6</v>
      </c>
      <c r="N39" s="11" t="s">
        <v>210</v>
      </c>
      <c r="O39" s="96" t="s">
        <v>210</v>
      </c>
      <c r="P39" s="174">
        <v>44756</v>
      </c>
      <c r="Q39" s="175">
        <v>45121</v>
      </c>
      <c r="R39" s="61" t="s">
        <v>372</v>
      </c>
      <c r="S39" s="185" t="s">
        <v>373</v>
      </c>
      <c r="T39" s="18" t="s">
        <v>2494</v>
      </c>
      <c r="U39" s="13">
        <v>45119</v>
      </c>
      <c r="V39" s="17">
        <f t="shared" si="0"/>
        <v>45119</v>
      </c>
      <c r="W39" s="18" t="s">
        <v>352</v>
      </c>
      <c r="X39" s="276" t="s">
        <v>2323</v>
      </c>
      <c r="Y39" s="61" t="s">
        <v>49</v>
      </c>
    </row>
    <row r="40" spans="1:25" s="4" customFormat="1" ht="408.6" customHeight="1" x14ac:dyDescent="0.25">
      <c r="A40" s="9">
        <v>61</v>
      </c>
      <c r="B40" s="10" t="s">
        <v>150</v>
      </c>
      <c r="C40" s="11" t="s">
        <v>55</v>
      </c>
      <c r="D40" s="12" t="s">
        <v>376</v>
      </c>
      <c r="E40" s="11" t="s">
        <v>68</v>
      </c>
      <c r="F40" s="13">
        <v>44742</v>
      </c>
      <c r="G40" s="14">
        <v>20221100032803</v>
      </c>
      <c r="H40" s="15" t="s">
        <v>367</v>
      </c>
      <c r="I40" s="15" t="s">
        <v>368</v>
      </c>
      <c r="J40" s="11" t="s">
        <v>369</v>
      </c>
      <c r="K40" s="11" t="s">
        <v>370</v>
      </c>
      <c r="L40" s="11" t="s">
        <v>371</v>
      </c>
      <c r="M40" s="11">
        <v>6</v>
      </c>
      <c r="N40" s="11" t="s">
        <v>210</v>
      </c>
      <c r="O40" s="96" t="s">
        <v>210</v>
      </c>
      <c r="P40" s="174">
        <v>44756</v>
      </c>
      <c r="Q40" s="175">
        <v>45121</v>
      </c>
      <c r="R40" s="61" t="s">
        <v>372</v>
      </c>
      <c r="S40" s="185" t="s">
        <v>377</v>
      </c>
      <c r="T40" s="18" t="s">
        <v>2494</v>
      </c>
      <c r="U40" s="13">
        <v>45119</v>
      </c>
      <c r="V40" s="17">
        <f t="shared" si="0"/>
        <v>45119</v>
      </c>
      <c r="W40" s="18" t="s">
        <v>352</v>
      </c>
      <c r="X40" s="276" t="s">
        <v>2324</v>
      </c>
      <c r="Y40" s="61" t="s">
        <v>49</v>
      </c>
    </row>
    <row r="41" spans="1:25" s="4" customFormat="1" ht="200.1" customHeight="1" x14ac:dyDescent="0.25">
      <c r="A41" s="9">
        <v>62</v>
      </c>
      <c r="B41" s="10" t="s">
        <v>150</v>
      </c>
      <c r="C41" s="11" t="s">
        <v>55</v>
      </c>
      <c r="D41" s="12" t="s">
        <v>2325</v>
      </c>
      <c r="E41" s="11" t="s">
        <v>68</v>
      </c>
      <c r="F41" s="13">
        <v>44785</v>
      </c>
      <c r="G41" s="11" t="s">
        <v>380</v>
      </c>
      <c r="H41" s="15" t="s">
        <v>381</v>
      </c>
      <c r="I41" s="15" t="s">
        <v>382</v>
      </c>
      <c r="J41" s="11" t="s">
        <v>383</v>
      </c>
      <c r="K41" s="11" t="s">
        <v>384</v>
      </c>
      <c r="L41" s="11" t="s">
        <v>385</v>
      </c>
      <c r="M41" s="11" t="s">
        <v>386</v>
      </c>
      <c r="N41" s="11" t="s">
        <v>387</v>
      </c>
      <c r="O41" s="96" t="s">
        <v>78</v>
      </c>
      <c r="P41" s="174">
        <v>44785</v>
      </c>
      <c r="Q41" s="175">
        <v>44985</v>
      </c>
      <c r="R41" s="108">
        <v>45016</v>
      </c>
      <c r="S41" s="180" t="s">
        <v>388</v>
      </c>
      <c r="T41" s="18" t="s">
        <v>389</v>
      </c>
      <c r="U41" s="13">
        <v>45040</v>
      </c>
      <c r="V41" s="17">
        <f t="shared" si="0"/>
        <v>45040</v>
      </c>
      <c r="W41" s="18" t="s">
        <v>82</v>
      </c>
      <c r="X41" s="162" t="s">
        <v>2326</v>
      </c>
      <c r="Y41" s="61" t="s">
        <v>49</v>
      </c>
    </row>
    <row r="42" spans="1:25" s="4" customFormat="1" ht="200.1" customHeight="1" x14ac:dyDescent="0.25">
      <c r="A42" s="9">
        <v>63</v>
      </c>
      <c r="B42" s="10" t="s">
        <v>150</v>
      </c>
      <c r="C42" s="11" t="s">
        <v>55</v>
      </c>
      <c r="D42" s="12" t="s">
        <v>391</v>
      </c>
      <c r="E42" s="11" t="s">
        <v>68</v>
      </c>
      <c r="F42" s="13">
        <v>44802</v>
      </c>
      <c r="G42" s="11" t="s">
        <v>392</v>
      </c>
      <c r="H42" s="15" t="s">
        <v>393</v>
      </c>
      <c r="I42" s="15" t="s">
        <v>394</v>
      </c>
      <c r="J42" s="11" t="s">
        <v>395</v>
      </c>
      <c r="K42" s="11" t="s">
        <v>396</v>
      </c>
      <c r="L42" s="11" t="s">
        <v>385</v>
      </c>
      <c r="M42" s="11" t="s">
        <v>397</v>
      </c>
      <c r="N42" s="11" t="s">
        <v>387</v>
      </c>
      <c r="O42" s="96" t="s">
        <v>78</v>
      </c>
      <c r="P42" s="174">
        <v>44802</v>
      </c>
      <c r="Q42" s="175">
        <v>44819</v>
      </c>
      <c r="R42" s="108">
        <v>44844</v>
      </c>
      <c r="S42" s="180" t="s">
        <v>398</v>
      </c>
      <c r="T42" s="13">
        <v>44860</v>
      </c>
      <c r="U42" s="13">
        <v>44860</v>
      </c>
      <c r="V42" s="17">
        <f t="shared" si="0"/>
        <v>44860</v>
      </c>
      <c r="W42" s="18" t="s">
        <v>82</v>
      </c>
      <c r="X42" s="162" t="s">
        <v>2327</v>
      </c>
      <c r="Y42" s="61" t="s">
        <v>49</v>
      </c>
    </row>
    <row r="43" spans="1:25" s="4" customFormat="1" ht="200.1" customHeight="1" x14ac:dyDescent="0.25">
      <c r="A43" s="9">
        <v>64</v>
      </c>
      <c r="B43" s="10" t="s">
        <v>150</v>
      </c>
      <c r="C43" s="11" t="s">
        <v>55</v>
      </c>
      <c r="D43" s="12" t="s">
        <v>400</v>
      </c>
      <c r="E43" s="11" t="s">
        <v>68</v>
      </c>
      <c r="F43" s="13">
        <v>44802</v>
      </c>
      <c r="G43" s="11" t="s">
        <v>401</v>
      </c>
      <c r="H43" s="15" t="s">
        <v>402</v>
      </c>
      <c r="I43" s="15" t="s">
        <v>403</v>
      </c>
      <c r="J43" s="11" t="s">
        <v>404</v>
      </c>
      <c r="K43" s="11" t="s">
        <v>405</v>
      </c>
      <c r="L43" s="11" t="s">
        <v>385</v>
      </c>
      <c r="M43" s="11">
        <v>2</v>
      </c>
      <c r="N43" s="11" t="s">
        <v>406</v>
      </c>
      <c r="O43" s="96" t="s">
        <v>63</v>
      </c>
      <c r="P43" s="174">
        <v>44802</v>
      </c>
      <c r="Q43" s="175">
        <v>44926</v>
      </c>
      <c r="R43" s="108">
        <v>44926</v>
      </c>
      <c r="S43" s="180" t="s">
        <v>407</v>
      </c>
      <c r="T43" s="13">
        <v>44932</v>
      </c>
      <c r="U43" s="13">
        <v>44932</v>
      </c>
      <c r="V43" s="17">
        <f t="shared" si="0"/>
        <v>44932</v>
      </c>
      <c r="W43" s="18" t="s">
        <v>408</v>
      </c>
      <c r="X43" s="275" t="s">
        <v>409</v>
      </c>
      <c r="Y43" s="61" t="s">
        <v>49</v>
      </c>
    </row>
    <row r="44" spans="1:25" s="4" customFormat="1" ht="200.1" customHeight="1" x14ac:dyDescent="0.25">
      <c r="A44" s="9">
        <v>65</v>
      </c>
      <c r="B44" s="10" t="s">
        <v>150</v>
      </c>
      <c r="C44" s="11" t="s">
        <v>55</v>
      </c>
      <c r="D44" s="12" t="s">
        <v>410</v>
      </c>
      <c r="E44" s="11" t="s">
        <v>68</v>
      </c>
      <c r="F44" s="13">
        <v>44820</v>
      </c>
      <c r="G44" s="11" t="s">
        <v>411</v>
      </c>
      <c r="H44" s="15" t="s">
        <v>412</v>
      </c>
      <c r="I44" s="15" t="s">
        <v>412</v>
      </c>
      <c r="J44" s="11" t="s">
        <v>412</v>
      </c>
      <c r="K44" s="11" t="s">
        <v>412</v>
      </c>
      <c r="L44" s="11" t="s">
        <v>412</v>
      </c>
      <c r="M44" s="11" t="s">
        <v>412</v>
      </c>
      <c r="N44" s="11" t="s">
        <v>210</v>
      </c>
      <c r="O44" s="96" t="s">
        <v>210</v>
      </c>
      <c r="P44" s="226" t="s">
        <v>60</v>
      </c>
      <c r="Q44" s="227" t="s">
        <v>60</v>
      </c>
      <c r="R44" s="57" t="s">
        <v>60</v>
      </c>
      <c r="S44" s="71" t="s">
        <v>60</v>
      </c>
      <c r="T44" s="13">
        <v>44858</v>
      </c>
      <c r="U44" s="13">
        <v>44858</v>
      </c>
      <c r="V44" s="17">
        <f t="shared" si="0"/>
        <v>44858</v>
      </c>
      <c r="W44" s="18" t="s">
        <v>352</v>
      </c>
      <c r="X44" s="162" t="s">
        <v>2328</v>
      </c>
      <c r="Y44" s="61" t="s">
        <v>94</v>
      </c>
    </row>
    <row r="45" spans="1:25" s="4" customFormat="1" ht="200.1" customHeight="1" x14ac:dyDescent="0.25">
      <c r="A45" s="9">
        <v>66</v>
      </c>
      <c r="B45" s="10" t="s">
        <v>150</v>
      </c>
      <c r="C45" s="11" t="s">
        <v>55</v>
      </c>
      <c r="D45" s="12" t="s">
        <v>414</v>
      </c>
      <c r="E45" s="11" t="s">
        <v>68</v>
      </c>
      <c r="F45" s="13">
        <v>44820</v>
      </c>
      <c r="G45" s="11" t="s">
        <v>411</v>
      </c>
      <c r="H45" s="15" t="s">
        <v>412</v>
      </c>
      <c r="I45" s="15" t="s">
        <v>412</v>
      </c>
      <c r="J45" s="11" t="s">
        <v>412</v>
      </c>
      <c r="K45" s="11" t="s">
        <v>412</v>
      </c>
      <c r="L45" s="11" t="s">
        <v>412</v>
      </c>
      <c r="M45" s="11" t="s">
        <v>412</v>
      </c>
      <c r="N45" s="11" t="s">
        <v>210</v>
      </c>
      <c r="O45" s="96" t="s">
        <v>210</v>
      </c>
      <c r="P45" s="226" t="s">
        <v>60</v>
      </c>
      <c r="Q45" s="227" t="s">
        <v>60</v>
      </c>
      <c r="R45" s="57" t="s">
        <v>60</v>
      </c>
      <c r="S45" s="71" t="s">
        <v>60</v>
      </c>
      <c r="T45" s="13">
        <v>44858</v>
      </c>
      <c r="U45" s="13">
        <v>44858</v>
      </c>
      <c r="V45" s="17">
        <f t="shared" si="0"/>
        <v>44858</v>
      </c>
      <c r="W45" s="18" t="s">
        <v>352</v>
      </c>
      <c r="X45" s="162" t="s">
        <v>2328</v>
      </c>
      <c r="Y45" s="61" t="s">
        <v>94</v>
      </c>
    </row>
    <row r="46" spans="1:25" s="4" customFormat="1" ht="200.1" customHeight="1" x14ac:dyDescent="0.25">
      <c r="A46" s="9">
        <v>67</v>
      </c>
      <c r="B46" s="10" t="s">
        <v>150</v>
      </c>
      <c r="C46" s="11" t="s">
        <v>55</v>
      </c>
      <c r="D46" s="12" t="s">
        <v>415</v>
      </c>
      <c r="E46" s="11" t="s">
        <v>68</v>
      </c>
      <c r="F46" s="13">
        <v>44824</v>
      </c>
      <c r="G46" s="11" t="s">
        <v>416</v>
      </c>
      <c r="H46" s="15" t="s">
        <v>412</v>
      </c>
      <c r="I46" s="15" t="s">
        <v>412</v>
      </c>
      <c r="J46" s="11" t="s">
        <v>412</v>
      </c>
      <c r="K46" s="11" t="s">
        <v>412</v>
      </c>
      <c r="L46" s="11" t="s">
        <v>412</v>
      </c>
      <c r="M46" s="11" t="s">
        <v>412</v>
      </c>
      <c r="N46" s="11" t="s">
        <v>233</v>
      </c>
      <c r="O46" s="96" t="s">
        <v>233</v>
      </c>
      <c r="P46" s="226" t="s">
        <v>60</v>
      </c>
      <c r="Q46" s="227" t="s">
        <v>60</v>
      </c>
      <c r="R46" s="57" t="s">
        <v>60</v>
      </c>
      <c r="S46" s="71" t="s">
        <v>60</v>
      </c>
      <c r="T46" s="13">
        <v>44858</v>
      </c>
      <c r="U46" s="13">
        <v>44858</v>
      </c>
      <c r="V46" s="17">
        <f t="shared" si="0"/>
        <v>44858</v>
      </c>
      <c r="W46" s="18" t="s">
        <v>352</v>
      </c>
      <c r="X46" s="162" t="s">
        <v>2329</v>
      </c>
      <c r="Y46" s="61" t="s">
        <v>94</v>
      </c>
    </row>
    <row r="47" spans="1:25" s="4" customFormat="1" ht="200.1" customHeight="1" x14ac:dyDescent="0.25">
      <c r="A47" s="9">
        <v>68</v>
      </c>
      <c r="B47" s="10" t="s">
        <v>150</v>
      </c>
      <c r="C47" s="11" t="s">
        <v>55</v>
      </c>
      <c r="D47" s="12" t="s">
        <v>418</v>
      </c>
      <c r="E47" s="11" t="s">
        <v>68</v>
      </c>
      <c r="F47" s="13">
        <v>44833</v>
      </c>
      <c r="G47" s="11" t="s">
        <v>419</v>
      </c>
      <c r="H47" s="15" t="s">
        <v>412</v>
      </c>
      <c r="I47" s="15" t="s">
        <v>412</v>
      </c>
      <c r="J47" s="11" t="s">
        <v>412</v>
      </c>
      <c r="K47" s="11" t="s">
        <v>412</v>
      </c>
      <c r="L47" s="11" t="s">
        <v>412</v>
      </c>
      <c r="M47" s="11" t="s">
        <v>412</v>
      </c>
      <c r="N47" s="11" t="s">
        <v>85</v>
      </c>
      <c r="O47" s="96" t="s">
        <v>85</v>
      </c>
      <c r="P47" s="226" t="s">
        <v>60</v>
      </c>
      <c r="Q47" s="227" t="s">
        <v>60</v>
      </c>
      <c r="R47" s="57" t="s">
        <v>60</v>
      </c>
      <c r="S47" s="71" t="s">
        <v>60</v>
      </c>
      <c r="T47" s="13">
        <v>44858</v>
      </c>
      <c r="U47" s="13">
        <v>44858</v>
      </c>
      <c r="V47" s="17">
        <f t="shared" si="0"/>
        <v>44858</v>
      </c>
      <c r="W47" s="18" t="s">
        <v>352</v>
      </c>
      <c r="X47" s="162" t="s">
        <v>2330</v>
      </c>
      <c r="Y47" s="61" t="s">
        <v>94</v>
      </c>
    </row>
    <row r="48" spans="1:25" s="4" customFormat="1" ht="200.1" customHeight="1" x14ac:dyDescent="0.25">
      <c r="A48" s="9">
        <v>69</v>
      </c>
      <c r="B48" s="10" t="s">
        <v>150</v>
      </c>
      <c r="C48" s="11" t="s">
        <v>55</v>
      </c>
      <c r="D48" s="12" t="s">
        <v>421</v>
      </c>
      <c r="E48" s="11" t="s">
        <v>68</v>
      </c>
      <c r="F48" s="13">
        <v>44833</v>
      </c>
      <c r="G48" s="11" t="s">
        <v>419</v>
      </c>
      <c r="H48" s="15" t="s">
        <v>412</v>
      </c>
      <c r="I48" s="15" t="s">
        <v>412</v>
      </c>
      <c r="J48" s="11" t="s">
        <v>412</v>
      </c>
      <c r="K48" s="11" t="s">
        <v>412</v>
      </c>
      <c r="L48" s="11" t="s">
        <v>412</v>
      </c>
      <c r="M48" s="11" t="s">
        <v>412</v>
      </c>
      <c r="N48" s="11" t="s">
        <v>85</v>
      </c>
      <c r="O48" s="96" t="s">
        <v>85</v>
      </c>
      <c r="P48" s="226" t="s">
        <v>60</v>
      </c>
      <c r="Q48" s="227" t="s">
        <v>60</v>
      </c>
      <c r="R48" s="57" t="s">
        <v>60</v>
      </c>
      <c r="S48" s="71" t="s">
        <v>60</v>
      </c>
      <c r="T48" s="13">
        <v>44858</v>
      </c>
      <c r="U48" s="13">
        <v>44858</v>
      </c>
      <c r="V48" s="17">
        <f t="shared" si="0"/>
        <v>44858</v>
      </c>
      <c r="W48" s="18" t="s">
        <v>352</v>
      </c>
      <c r="X48" s="162" t="s">
        <v>2331</v>
      </c>
      <c r="Y48" s="61" t="s">
        <v>94</v>
      </c>
    </row>
    <row r="49" spans="1:25" s="4" customFormat="1" ht="200.1" customHeight="1" x14ac:dyDescent="0.25">
      <c r="A49" s="9">
        <v>70</v>
      </c>
      <c r="B49" s="10" t="s">
        <v>150</v>
      </c>
      <c r="C49" s="11" t="s">
        <v>55</v>
      </c>
      <c r="D49" s="12" t="s">
        <v>423</v>
      </c>
      <c r="E49" s="11" t="s">
        <v>68</v>
      </c>
      <c r="F49" s="13">
        <v>44833</v>
      </c>
      <c r="G49" s="11" t="s">
        <v>419</v>
      </c>
      <c r="H49" s="15" t="s">
        <v>412</v>
      </c>
      <c r="I49" s="15" t="s">
        <v>412</v>
      </c>
      <c r="J49" s="11" t="s">
        <v>412</v>
      </c>
      <c r="K49" s="11" t="s">
        <v>412</v>
      </c>
      <c r="L49" s="11" t="s">
        <v>412</v>
      </c>
      <c r="M49" s="11" t="s">
        <v>412</v>
      </c>
      <c r="N49" s="11" t="s">
        <v>85</v>
      </c>
      <c r="O49" s="96" t="s">
        <v>85</v>
      </c>
      <c r="P49" s="226" t="s">
        <v>60</v>
      </c>
      <c r="Q49" s="227" t="s">
        <v>60</v>
      </c>
      <c r="R49" s="57" t="s">
        <v>60</v>
      </c>
      <c r="S49" s="71" t="s">
        <v>60</v>
      </c>
      <c r="T49" s="13">
        <v>44858</v>
      </c>
      <c r="U49" s="13">
        <v>44858</v>
      </c>
      <c r="V49" s="17">
        <f t="shared" si="0"/>
        <v>44858</v>
      </c>
      <c r="W49" s="18" t="s">
        <v>352</v>
      </c>
      <c r="X49" s="162" t="s">
        <v>2332</v>
      </c>
      <c r="Y49" s="61" t="s">
        <v>94</v>
      </c>
    </row>
    <row r="50" spans="1:25" s="4" customFormat="1" ht="200.1" customHeight="1" x14ac:dyDescent="0.25">
      <c r="A50" s="9">
        <v>71</v>
      </c>
      <c r="B50" s="10" t="s">
        <v>52</v>
      </c>
      <c r="C50" s="11" t="s">
        <v>50</v>
      </c>
      <c r="D50" s="12" t="s">
        <v>425</v>
      </c>
      <c r="E50" s="11" t="s">
        <v>51</v>
      </c>
      <c r="F50" s="13">
        <v>44847</v>
      </c>
      <c r="G50" s="11" t="s">
        <v>426</v>
      </c>
      <c r="H50" s="15" t="s">
        <v>427</v>
      </c>
      <c r="I50" s="15" t="s">
        <v>428</v>
      </c>
      <c r="J50" s="11" t="s">
        <v>429</v>
      </c>
      <c r="K50" s="11" t="s">
        <v>430</v>
      </c>
      <c r="L50" s="11">
        <v>2</v>
      </c>
      <c r="M50" s="11" t="s">
        <v>431</v>
      </c>
      <c r="N50" s="11" t="s">
        <v>432</v>
      </c>
      <c r="O50" s="96" t="s">
        <v>85</v>
      </c>
      <c r="P50" s="174">
        <v>44875</v>
      </c>
      <c r="Q50" s="175">
        <v>45046</v>
      </c>
      <c r="R50" s="57">
        <v>45107</v>
      </c>
      <c r="S50" s="180" t="s">
        <v>433</v>
      </c>
      <c r="T50" s="13">
        <v>45127</v>
      </c>
      <c r="U50" s="13">
        <v>45127</v>
      </c>
      <c r="V50" s="17">
        <f t="shared" si="0"/>
        <v>45127</v>
      </c>
      <c r="W50" s="18" t="s">
        <v>408</v>
      </c>
      <c r="X50" s="388" t="s">
        <v>2333</v>
      </c>
      <c r="Y50" s="61" t="s">
        <v>49</v>
      </c>
    </row>
    <row r="51" spans="1:25" s="4" customFormat="1" ht="200.1" customHeight="1" x14ac:dyDescent="0.25">
      <c r="A51" s="9">
        <v>72</v>
      </c>
      <c r="B51" s="10" t="s">
        <v>52</v>
      </c>
      <c r="C51" s="11" t="s">
        <v>50</v>
      </c>
      <c r="D51" s="12" t="s">
        <v>425</v>
      </c>
      <c r="E51" s="11" t="s">
        <v>51</v>
      </c>
      <c r="F51" s="13">
        <v>44847</v>
      </c>
      <c r="G51" s="11" t="s">
        <v>426</v>
      </c>
      <c r="H51" s="15" t="s">
        <v>427</v>
      </c>
      <c r="I51" s="15" t="s">
        <v>435</v>
      </c>
      <c r="J51" s="11" t="s">
        <v>436</v>
      </c>
      <c r="K51" s="11" t="s">
        <v>437</v>
      </c>
      <c r="L51" s="11">
        <v>2</v>
      </c>
      <c r="M51" s="11" t="s">
        <v>438</v>
      </c>
      <c r="N51" s="11" t="s">
        <v>432</v>
      </c>
      <c r="O51" s="96" t="s">
        <v>85</v>
      </c>
      <c r="P51" s="174">
        <v>44875</v>
      </c>
      <c r="Q51" s="175">
        <v>45046</v>
      </c>
      <c r="R51" s="57">
        <v>45107</v>
      </c>
      <c r="S51" s="180" t="s">
        <v>439</v>
      </c>
      <c r="T51" s="13">
        <v>45127</v>
      </c>
      <c r="U51" s="13">
        <v>45127</v>
      </c>
      <c r="V51" s="17">
        <f t="shared" si="0"/>
        <v>45127</v>
      </c>
      <c r="W51" s="18" t="s">
        <v>408</v>
      </c>
      <c r="X51" s="275" t="s">
        <v>440</v>
      </c>
      <c r="Y51" s="61" t="s">
        <v>49</v>
      </c>
    </row>
    <row r="52" spans="1:25" s="4" customFormat="1" ht="200.1" customHeight="1" x14ac:dyDescent="0.25">
      <c r="A52" s="9">
        <v>73</v>
      </c>
      <c r="B52" s="10" t="s">
        <v>52</v>
      </c>
      <c r="C52" s="11" t="s">
        <v>55</v>
      </c>
      <c r="D52" s="12" t="s">
        <v>441</v>
      </c>
      <c r="E52" s="11" t="s">
        <v>51</v>
      </c>
      <c r="F52" s="13">
        <v>44848</v>
      </c>
      <c r="G52" s="11" t="s">
        <v>442</v>
      </c>
      <c r="H52" s="15" t="s">
        <v>2334</v>
      </c>
      <c r="I52" s="15" t="s">
        <v>2335</v>
      </c>
      <c r="J52" s="11" t="s">
        <v>445</v>
      </c>
      <c r="K52" s="11" t="s">
        <v>446</v>
      </c>
      <c r="L52" s="11" t="s">
        <v>447</v>
      </c>
      <c r="M52" s="11" t="s">
        <v>448</v>
      </c>
      <c r="N52" s="11" t="s">
        <v>449</v>
      </c>
      <c r="O52" s="96" t="s">
        <v>233</v>
      </c>
      <c r="P52" s="174">
        <v>44862</v>
      </c>
      <c r="Q52" s="175">
        <v>45043</v>
      </c>
      <c r="R52" s="108">
        <v>44938</v>
      </c>
      <c r="S52" s="180" t="s">
        <v>450</v>
      </c>
      <c r="T52" s="13">
        <v>44938</v>
      </c>
      <c r="U52" s="13">
        <v>44938</v>
      </c>
      <c r="V52" s="17">
        <f t="shared" si="0"/>
        <v>44938</v>
      </c>
      <c r="W52" s="18" t="s">
        <v>408</v>
      </c>
      <c r="X52" s="275" t="s">
        <v>451</v>
      </c>
      <c r="Y52" s="61" t="s">
        <v>49</v>
      </c>
    </row>
    <row r="53" spans="1:25" s="4" customFormat="1" ht="200.1" customHeight="1" x14ac:dyDescent="0.25">
      <c r="A53" s="9">
        <v>74</v>
      </c>
      <c r="B53" s="10" t="s">
        <v>52</v>
      </c>
      <c r="C53" s="11" t="s">
        <v>55</v>
      </c>
      <c r="D53" s="12" t="s">
        <v>441</v>
      </c>
      <c r="E53" s="11" t="s">
        <v>51</v>
      </c>
      <c r="F53" s="13">
        <v>44849</v>
      </c>
      <c r="G53" s="11" t="s">
        <v>442</v>
      </c>
      <c r="H53" s="15" t="s">
        <v>2334</v>
      </c>
      <c r="I53" s="15" t="s">
        <v>2336</v>
      </c>
      <c r="J53" s="11" t="s">
        <v>453</v>
      </c>
      <c r="K53" s="11" t="s">
        <v>454</v>
      </c>
      <c r="L53" s="11" t="s">
        <v>2337</v>
      </c>
      <c r="M53" s="11" t="s">
        <v>448</v>
      </c>
      <c r="N53" s="11" t="s">
        <v>449</v>
      </c>
      <c r="O53" s="96" t="s">
        <v>233</v>
      </c>
      <c r="P53" s="174">
        <v>44862</v>
      </c>
      <c r="Q53" s="175">
        <v>45043</v>
      </c>
      <c r="R53" s="108">
        <v>45040</v>
      </c>
      <c r="S53" s="180" t="s">
        <v>456</v>
      </c>
      <c r="T53" s="13">
        <v>45131</v>
      </c>
      <c r="U53" s="13">
        <v>45131</v>
      </c>
      <c r="V53" s="17">
        <f t="shared" si="0"/>
        <v>45131</v>
      </c>
      <c r="W53" s="18" t="s">
        <v>408</v>
      </c>
      <c r="X53" s="162" t="s">
        <v>2338</v>
      </c>
      <c r="Y53" s="61" t="s">
        <v>49</v>
      </c>
    </row>
    <row r="54" spans="1:25" s="4" customFormat="1" ht="200.1" customHeight="1" x14ac:dyDescent="0.25">
      <c r="A54" s="9">
        <v>75</v>
      </c>
      <c r="B54" s="10" t="s">
        <v>52</v>
      </c>
      <c r="C54" s="11" t="s">
        <v>55</v>
      </c>
      <c r="D54" s="12" t="s">
        <v>441</v>
      </c>
      <c r="E54" s="11" t="s">
        <v>51</v>
      </c>
      <c r="F54" s="13">
        <v>44850</v>
      </c>
      <c r="G54" s="11" t="s">
        <v>442</v>
      </c>
      <c r="H54" s="15" t="s">
        <v>2334</v>
      </c>
      <c r="I54" s="15" t="s">
        <v>458</v>
      </c>
      <c r="J54" s="11" t="s">
        <v>459</v>
      </c>
      <c r="K54" s="11" t="s">
        <v>460</v>
      </c>
      <c r="L54" s="11" t="s">
        <v>461</v>
      </c>
      <c r="M54" s="11" t="s">
        <v>448</v>
      </c>
      <c r="N54" s="11" t="s">
        <v>449</v>
      </c>
      <c r="O54" s="96" t="s">
        <v>233</v>
      </c>
      <c r="P54" s="174">
        <v>44862</v>
      </c>
      <c r="Q54" s="175">
        <v>45043</v>
      </c>
      <c r="R54" s="108">
        <v>44938</v>
      </c>
      <c r="S54" s="180" t="s">
        <v>462</v>
      </c>
      <c r="T54" s="13">
        <v>44938</v>
      </c>
      <c r="U54" s="13">
        <v>44938</v>
      </c>
      <c r="V54" s="17">
        <f t="shared" si="0"/>
        <v>44938</v>
      </c>
      <c r="W54" s="18" t="s">
        <v>408</v>
      </c>
      <c r="X54" s="275" t="s">
        <v>463</v>
      </c>
      <c r="Y54" s="61" t="s">
        <v>49</v>
      </c>
    </row>
    <row r="55" spans="1:25" s="4" customFormat="1" ht="200.1" customHeight="1" x14ac:dyDescent="0.25">
      <c r="A55" s="9">
        <v>76</v>
      </c>
      <c r="B55" s="10" t="s">
        <v>150</v>
      </c>
      <c r="C55" s="11" t="s">
        <v>55</v>
      </c>
      <c r="D55" s="12" t="s">
        <v>441</v>
      </c>
      <c r="E55" s="11" t="s">
        <v>51</v>
      </c>
      <c r="F55" s="13">
        <v>44851</v>
      </c>
      <c r="G55" s="11" t="s">
        <v>442</v>
      </c>
      <c r="H55" s="15" t="s">
        <v>2334</v>
      </c>
      <c r="I55" s="15" t="s">
        <v>464</v>
      </c>
      <c r="J55" s="11" t="s">
        <v>465</v>
      </c>
      <c r="K55" s="11" t="s">
        <v>466</v>
      </c>
      <c r="L55" s="11" t="s">
        <v>467</v>
      </c>
      <c r="M55" s="11">
        <v>3</v>
      </c>
      <c r="N55" s="11" t="s">
        <v>449</v>
      </c>
      <c r="O55" s="96" t="s">
        <v>233</v>
      </c>
      <c r="P55" s="174">
        <v>44862</v>
      </c>
      <c r="Q55" s="175">
        <v>45134</v>
      </c>
      <c r="R55" s="108">
        <v>45040</v>
      </c>
      <c r="S55" s="180" t="s">
        <v>468</v>
      </c>
      <c r="T55" s="13">
        <v>45131</v>
      </c>
      <c r="U55" s="13">
        <v>45131</v>
      </c>
      <c r="V55" s="17">
        <f t="shared" si="0"/>
        <v>45131</v>
      </c>
      <c r="W55" s="18" t="s">
        <v>408</v>
      </c>
      <c r="X55" s="162" t="s">
        <v>2339</v>
      </c>
      <c r="Y55" s="61" t="s">
        <v>49</v>
      </c>
    </row>
    <row r="56" spans="1:25" s="4" customFormat="1" ht="200.1" customHeight="1" x14ac:dyDescent="0.25">
      <c r="A56" s="9">
        <v>77</v>
      </c>
      <c r="B56" s="10" t="s">
        <v>52</v>
      </c>
      <c r="C56" s="11" t="s">
        <v>55</v>
      </c>
      <c r="D56" s="12" t="s">
        <v>470</v>
      </c>
      <c r="E56" s="11" t="s">
        <v>51</v>
      </c>
      <c r="F56" s="13">
        <v>44848</v>
      </c>
      <c r="G56" s="11" t="s">
        <v>471</v>
      </c>
      <c r="H56" s="15" t="s">
        <v>470</v>
      </c>
      <c r="I56" s="15" t="s">
        <v>472</v>
      </c>
      <c r="J56" s="11" t="s">
        <v>445</v>
      </c>
      <c r="K56" s="11" t="s">
        <v>446</v>
      </c>
      <c r="L56" s="11" t="s">
        <v>447</v>
      </c>
      <c r="M56" s="11" t="s">
        <v>448</v>
      </c>
      <c r="N56" s="11" t="s">
        <v>449</v>
      </c>
      <c r="O56" s="96" t="s">
        <v>233</v>
      </c>
      <c r="P56" s="174">
        <v>44862</v>
      </c>
      <c r="Q56" s="175">
        <v>45043</v>
      </c>
      <c r="R56" s="108">
        <v>44938</v>
      </c>
      <c r="S56" s="180" t="s">
        <v>450</v>
      </c>
      <c r="T56" s="13">
        <v>44938</v>
      </c>
      <c r="U56" s="13">
        <v>44938</v>
      </c>
      <c r="V56" s="17">
        <f t="shared" si="0"/>
        <v>44938</v>
      </c>
      <c r="W56" s="18" t="s">
        <v>408</v>
      </c>
      <c r="X56" s="275" t="s">
        <v>473</v>
      </c>
      <c r="Y56" s="61" t="s">
        <v>49</v>
      </c>
    </row>
    <row r="57" spans="1:25" s="4" customFormat="1" ht="200.1" customHeight="1" x14ac:dyDescent="0.25">
      <c r="A57" s="9">
        <v>78</v>
      </c>
      <c r="B57" s="10" t="s">
        <v>52</v>
      </c>
      <c r="C57" s="11" t="s">
        <v>55</v>
      </c>
      <c r="D57" s="12" t="s">
        <v>470</v>
      </c>
      <c r="E57" s="11" t="s">
        <v>51</v>
      </c>
      <c r="F57" s="13">
        <v>44849</v>
      </c>
      <c r="G57" s="11" t="s">
        <v>471</v>
      </c>
      <c r="H57" s="15" t="s">
        <v>470</v>
      </c>
      <c r="I57" s="15" t="s">
        <v>474</v>
      </c>
      <c r="J57" s="11" t="s">
        <v>453</v>
      </c>
      <c r="K57" s="11" t="s">
        <v>454</v>
      </c>
      <c r="L57" s="11" t="s">
        <v>475</v>
      </c>
      <c r="M57" s="11" t="s">
        <v>448</v>
      </c>
      <c r="N57" s="11" t="s">
        <v>449</v>
      </c>
      <c r="O57" s="96" t="s">
        <v>233</v>
      </c>
      <c r="P57" s="174">
        <v>44862</v>
      </c>
      <c r="Q57" s="175">
        <v>45043</v>
      </c>
      <c r="R57" s="108">
        <v>45040</v>
      </c>
      <c r="S57" s="180" t="s">
        <v>476</v>
      </c>
      <c r="T57" s="13">
        <v>45131</v>
      </c>
      <c r="U57" s="13">
        <v>45131</v>
      </c>
      <c r="V57" s="17">
        <f t="shared" si="0"/>
        <v>45131</v>
      </c>
      <c r="W57" s="18" t="s">
        <v>408</v>
      </c>
      <c r="X57" s="162" t="s">
        <v>2340</v>
      </c>
      <c r="Y57" s="61" t="s">
        <v>49</v>
      </c>
    </row>
    <row r="58" spans="1:25" s="4" customFormat="1" ht="200.1" customHeight="1" x14ac:dyDescent="0.25">
      <c r="A58" s="9">
        <v>79</v>
      </c>
      <c r="B58" s="10" t="s">
        <v>52</v>
      </c>
      <c r="C58" s="11" t="s">
        <v>55</v>
      </c>
      <c r="D58" s="12" t="s">
        <v>470</v>
      </c>
      <c r="E58" s="11" t="s">
        <v>51</v>
      </c>
      <c r="F58" s="13">
        <v>44850</v>
      </c>
      <c r="G58" s="11" t="s">
        <v>471</v>
      </c>
      <c r="H58" s="15" t="s">
        <v>470</v>
      </c>
      <c r="I58" s="15" t="s">
        <v>478</v>
      </c>
      <c r="J58" s="11" t="s">
        <v>479</v>
      </c>
      <c r="K58" s="11" t="s">
        <v>460</v>
      </c>
      <c r="L58" s="11" t="s">
        <v>475</v>
      </c>
      <c r="M58" s="11" t="s">
        <v>448</v>
      </c>
      <c r="N58" s="11" t="s">
        <v>449</v>
      </c>
      <c r="O58" s="96" t="s">
        <v>233</v>
      </c>
      <c r="P58" s="174">
        <v>44862</v>
      </c>
      <c r="Q58" s="175">
        <v>45043</v>
      </c>
      <c r="R58" s="108">
        <v>44938</v>
      </c>
      <c r="S58" s="180" t="s">
        <v>450</v>
      </c>
      <c r="T58" s="13">
        <v>44938</v>
      </c>
      <c r="U58" s="13">
        <v>44938</v>
      </c>
      <c r="V58" s="17">
        <f t="shared" si="0"/>
        <v>44938</v>
      </c>
      <c r="W58" s="18" t="s">
        <v>408</v>
      </c>
      <c r="X58" s="275" t="s">
        <v>463</v>
      </c>
      <c r="Y58" s="61" t="s">
        <v>49</v>
      </c>
    </row>
    <row r="59" spans="1:25" s="4" customFormat="1" ht="200.1" customHeight="1" x14ac:dyDescent="0.25">
      <c r="A59" s="9">
        <v>80</v>
      </c>
      <c r="B59" s="10" t="s">
        <v>150</v>
      </c>
      <c r="C59" s="11" t="s">
        <v>55</v>
      </c>
      <c r="D59" s="12" t="s">
        <v>480</v>
      </c>
      <c r="E59" s="11" t="s">
        <v>148</v>
      </c>
      <c r="F59" s="13">
        <v>44848</v>
      </c>
      <c r="G59" s="11" t="s">
        <v>68</v>
      </c>
      <c r="H59" s="15" t="s">
        <v>481</v>
      </c>
      <c r="I59" s="15" t="s">
        <v>482</v>
      </c>
      <c r="J59" s="11" t="s">
        <v>483</v>
      </c>
      <c r="K59" s="11" t="s">
        <v>466</v>
      </c>
      <c r="L59" s="11" t="s">
        <v>484</v>
      </c>
      <c r="M59" s="11">
        <v>3</v>
      </c>
      <c r="N59" s="11" t="s">
        <v>449</v>
      </c>
      <c r="O59" s="96" t="s">
        <v>233</v>
      </c>
      <c r="P59" s="174">
        <v>44862</v>
      </c>
      <c r="Q59" s="175">
        <v>45134</v>
      </c>
      <c r="R59" s="108">
        <v>45040</v>
      </c>
      <c r="S59" s="180" t="s">
        <v>485</v>
      </c>
      <c r="T59" s="13">
        <v>45131</v>
      </c>
      <c r="U59" s="13">
        <v>45131</v>
      </c>
      <c r="V59" s="17">
        <f t="shared" si="0"/>
        <v>45131</v>
      </c>
      <c r="W59" s="18" t="s">
        <v>408</v>
      </c>
      <c r="X59" s="162" t="s">
        <v>2341</v>
      </c>
      <c r="Y59" s="61" t="s">
        <v>49</v>
      </c>
    </row>
    <row r="60" spans="1:25" s="4" customFormat="1" ht="200.1" customHeight="1" x14ac:dyDescent="0.25">
      <c r="A60" s="9">
        <v>81</v>
      </c>
      <c r="B60" s="10" t="s">
        <v>150</v>
      </c>
      <c r="C60" s="11" t="s">
        <v>55</v>
      </c>
      <c r="D60" s="12" t="s">
        <v>487</v>
      </c>
      <c r="E60" s="11" t="s">
        <v>68</v>
      </c>
      <c r="F60" s="13">
        <v>44847</v>
      </c>
      <c r="G60" s="11" t="s">
        <v>488</v>
      </c>
      <c r="H60" s="15" t="s">
        <v>489</v>
      </c>
      <c r="I60" s="15" t="s">
        <v>490</v>
      </c>
      <c r="J60" s="11" t="s">
        <v>491</v>
      </c>
      <c r="K60" s="11" t="s">
        <v>492</v>
      </c>
      <c r="L60" s="11" t="s">
        <v>493</v>
      </c>
      <c r="M60" s="11">
        <v>1</v>
      </c>
      <c r="N60" s="11" t="s">
        <v>210</v>
      </c>
      <c r="O60" s="96" t="s">
        <v>210</v>
      </c>
      <c r="P60" s="174">
        <v>44855</v>
      </c>
      <c r="Q60" s="175">
        <v>45036</v>
      </c>
      <c r="R60" s="108">
        <v>45034</v>
      </c>
      <c r="S60" s="71" t="s">
        <v>2342</v>
      </c>
      <c r="T60" s="13">
        <v>45042</v>
      </c>
      <c r="U60" s="13">
        <v>45042</v>
      </c>
      <c r="V60" s="17">
        <f t="shared" si="0"/>
        <v>45042</v>
      </c>
      <c r="W60" s="18" t="s">
        <v>408</v>
      </c>
      <c r="X60" s="162" t="s">
        <v>2343</v>
      </c>
      <c r="Y60" s="61" t="s">
        <v>49</v>
      </c>
    </row>
    <row r="61" spans="1:25" s="4" customFormat="1" ht="200.1" customHeight="1" x14ac:dyDescent="0.25">
      <c r="A61" s="9">
        <v>82</v>
      </c>
      <c r="B61" s="10" t="s">
        <v>150</v>
      </c>
      <c r="C61" s="11" t="s">
        <v>55</v>
      </c>
      <c r="D61" s="12" t="s">
        <v>487</v>
      </c>
      <c r="E61" s="11" t="s">
        <v>68</v>
      </c>
      <c r="F61" s="13">
        <v>44847</v>
      </c>
      <c r="G61" s="11" t="s">
        <v>488</v>
      </c>
      <c r="H61" s="15" t="s">
        <v>489</v>
      </c>
      <c r="I61" s="15" t="s">
        <v>496</v>
      </c>
      <c r="J61" s="11" t="s">
        <v>491</v>
      </c>
      <c r="K61" s="11" t="s">
        <v>497</v>
      </c>
      <c r="L61" s="11" t="s">
        <v>498</v>
      </c>
      <c r="M61" s="11">
        <v>1</v>
      </c>
      <c r="N61" s="11" t="s">
        <v>210</v>
      </c>
      <c r="O61" s="96" t="s">
        <v>210</v>
      </c>
      <c r="P61" s="174">
        <v>44855</v>
      </c>
      <c r="Q61" s="175">
        <v>45036</v>
      </c>
      <c r="R61" s="108">
        <v>45034</v>
      </c>
      <c r="S61" s="71" t="s">
        <v>2344</v>
      </c>
      <c r="T61" s="13">
        <v>45121</v>
      </c>
      <c r="U61" s="13">
        <v>45121</v>
      </c>
      <c r="V61" s="17">
        <f t="shared" si="0"/>
        <v>45121</v>
      </c>
      <c r="W61" s="18" t="s">
        <v>408</v>
      </c>
      <c r="X61" s="162" t="s">
        <v>2345</v>
      </c>
      <c r="Y61" s="61" t="s">
        <v>49</v>
      </c>
    </row>
    <row r="62" spans="1:25" s="4" customFormat="1" ht="200.1" customHeight="1" x14ac:dyDescent="0.25">
      <c r="A62" s="9">
        <v>83</v>
      </c>
      <c r="B62" s="10" t="s">
        <v>150</v>
      </c>
      <c r="C62" s="11" t="s">
        <v>55</v>
      </c>
      <c r="D62" s="12" t="s">
        <v>501</v>
      </c>
      <c r="E62" s="11" t="s">
        <v>68</v>
      </c>
      <c r="F62" s="13">
        <v>44847</v>
      </c>
      <c r="G62" s="11" t="s">
        <v>488</v>
      </c>
      <c r="H62" s="15" t="s">
        <v>502</v>
      </c>
      <c r="I62" s="15" t="s">
        <v>503</v>
      </c>
      <c r="J62" s="11" t="s">
        <v>504</v>
      </c>
      <c r="K62" s="11" t="s">
        <v>505</v>
      </c>
      <c r="L62" s="11" t="s">
        <v>506</v>
      </c>
      <c r="M62" s="11">
        <v>1</v>
      </c>
      <c r="N62" s="11" t="s">
        <v>210</v>
      </c>
      <c r="O62" s="96" t="s">
        <v>210</v>
      </c>
      <c r="P62" s="174">
        <v>44855</v>
      </c>
      <c r="Q62" s="175">
        <v>45036</v>
      </c>
      <c r="R62" s="108">
        <v>45034</v>
      </c>
      <c r="S62" s="71" t="s">
        <v>2346</v>
      </c>
      <c r="T62" s="13">
        <v>45042</v>
      </c>
      <c r="U62" s="13">
        <v>45042</v>
      </c>
      <c r="V62" s="17">
        <f t="shared" si="0"/>
        <v>45042</v>
      </c>
      <c r="W62" s="18" t="s">
        <v>408</v>
      </c>
      <c r="X62" s="162" t="s">
        <v>2347</v>
      </c>
      <c r="Y62" s="61" t="s">
        <v>49</v>
      </c>
    </row>
    <row r="63" spans="1:25" s="4" customFormat="1" ht="200.1" customHeight="1" x14ac:dyDescent="0.25">
      <c r="A63" s="9">
        <v>84</v>
      </c>
      <c r="B63" s="10" t="s">
        <v>150</v>
      </c>
      <c r="C63" s="11" t="s">
        <v>55</v>
      </c>
      <c r="D63" s="12" t="s">
        <v>509</v>
      </c>
      <c r="E63" s="11" t="s">
        <v>37</v>
      </c>
      <c r="F63" s="13">
        <v>44847</v>
      </c>
      <c r="G63" s="11" t="s">
        <v>510</v>
      </c>
      <c r="H63" s="15" t="s">
        <v>511</v>
      </c>
      <c r="I63" s="15" t="s">
        <v>512</v>
      </c>
      <c r="J63" s="11" t="s">
        <v>513</v>
      </c>
      <c r="K63" s="11" t="s">
        <v>514</v>
      </c>
      <c r="L63" s="11" t="s">
        <v>385</v>
      </c>
      <c r="M63" s="11">
        <v>1</v>
      </c>
      <c r="N63" s="11" t="s">
        <v>515</v>
      </c>
      <c r="O63" s="96" t="s">
        <v>255</v>
      </c>
      <c r="P63" s="174">
        <v>44847</v>
      </c>
      <c r="Q63" s="175">
        <v>44926</v>
      </c>
      <c r="R63" s="108">
        <v>44930</v>
      </c>
      <c r="S63" s="180" t="s">
        <v>516</v>
      </c>
      <c r="T63" s="13">
        <v>44936</v>
      </c>
      <c r="U63" s="13">
        <v>44936</v>
      </c>
      <c r="V63" s="17">
        <f t="shared" si="0"/>
        <v>44936</v>
      </c>
      <c r="W63" s="18" t="s">
        <v>408</v>
      </c>
      <c r="X63" s="275" t="s">
        <v>517</v>
      </c>
      <c r="Y63" s="61" t="s">
        <v>49</v>
      </c>
    </row>
    <row r="64" spans="1:25" s="4" customFormat="1" ht="200.1" customHeight="1" x14ac:dyDescent="0.25">
      <c r="A64" s="9">
        <v>85</v>
      </c>
      <c r="B64" s="10" t="s">
        <v>150</v>
      </c>
      <c r="C64" s="11" t="s">
        <v>55</v>
      </c>
      <c r="D64" s="12" t="s">
        <v>518</v>
      </c>
      <c r="E64" s="11" t="s">
        <v>37</v>
      </c>
      <c r="F64" s="13">
        <v>44847</v>
      </c>
      <c r="G64" s="11" t="s">
        <v>510</v>
      </c>
      <c r="H64" s="15" t="s">
        <v>511</v>
      </c>
      <c r="I64" s="15" t="s">
        <v>519</v>
      </c>
      <c r="J64" s="11" t="s">
        <v>520</v>
      </c>
      <c r="K64" s="11" t="s">
        <v>521</v>
      </c>
      <c r="L64" s="11" t="s">
        <v>522</v>
      </c>
      <c r="M64" s="11">
        <v>1</v>
      </c>
      <c r="N64" s="11" t="s">
        <v>515</v>
      </c>
      <c r="O64" s="96" t="s">
        <v>255</v>
      </c>
      <c r="P64" s="174">
        <v>44847</v>
      </c>
      <c r="Q64" s="175">
        <v>44926</v>
      </c>
      <c r="R64" s="108">
        <v>44930</v>
      </c>
      <c r="S64" s="180" t="s">
        <v>523</v>
      </c>
      <c r="T64" s="13">
        <v>44936</v>
      </c>
      <c r="U64" s="13">
        <v>44936</v>
      </c>
      <c r="V64" s="17">
        <f t="shared" si="0"/>
        <v>44936</v>
      </c>
      <c r="W64" s="18" t="s">
        <v>408</v>
      </c>
      <c r="X64" s="275" t="s">
        <v>517</v>
      </c>
      <c r="Y64" s="61" t="s">
        <v>49</v>
      </c>
    </row>
    <row r="65" spans="1:25" s="4" customFormat="1" ht="200.1" customHeight="1" x14ac:dyDescent="0.25">
      <c r="A65" s="9">
        <v>86</v>
      </c>
      <c r="B65" s="10" t="s">
        <v>150</v>
      </c>
      <c r="C65" s="11" t="s">
        <v>55</v>
      </c>
      <c r="D65" s="12" t="s">
        <v>524</v>
      </c>
      <c r="E65" s="11" t="s">
        <v>37</v>
      </c>
      <c r="F65" s="13">
        <v>44847</v>
      </c>
      <c r="G65" s="11" t="s">
        <v>510</v>
      </c>
      <c r="H65" s="15" t="s">
        <v>511</v>
      </c>
      <c r="I65" s="15" t="s">
        <v>525</v>
      </c>
      <c r="J65" s="11" t="s">
        <v>526</v>
      </c>
      <c r="K65" s="11" t="s">
        <v>527</v>
      </c>
      <c r="L65" s="11" t="s">
        <v>522</v>
      </c>
      <c r="M65" s="11">
        <v>1</v>
      </c>
      <c r="N65" s="11" t="s">
        <v>515</v>
      </c>
      <c r="O65" s="96" t="s">
        <v>255</v>
      </c>
      <c r="P65" s="174">
        <v>44847</v>
      </c>
      <c r="Q65" s="175">
        <v>44926</v>
      </c>
      <c r="R65" s="108">
        <v>44930</v>
      </c>
      <c r="S65" s="180" t="s">
        <v>528</v>
      </c>
      <c r="T65" s="13">
        <v>44936</v>
      </c>
      <c r="U65" s="13">
        <v>44936</v>
      </c>
      <c r="V65" s="17">
        <f t="shared" si="0"/>
        <v>44936</v>
      </c>
      <c r="W65" s="18" t="s">
        <v>408</v>
      </c>
      <c r="X65" s="275" t="s">
        <v>517</v>
      </c>
      <c r="Y65" s="61" t="s">
        <v>49</v>
      </c>
    </row>
    <row r="66" spans="1:25" s="4" customFormat="1" ht="200.1" customHeight="1" x14ac:dyDescent="0.25">
      <c r="A66" s="9">
        <v>87</v>
      </c>
      <c r="B66" s="10" t="s">
        <v>150</v>
      </c>
      <c r="C66" s="11" t="s">
        <v>55</v>
      </c>
      <c r="D66" s="12" t="s">
        <v>529</v>
      </c>
      <c r="E66" s="11" t="s">
        <v>68</v>
      </c>
      <c r="F66" s="13">
        <v>44805</v>
      </c>
      <c r="G66" s="11" t="s">
        <v>530</v>
      </c>
      <c r="H66" s="15" t="s">
        <v>531</v>
      </c>
      <c r="I66" s="15" t="s">
        <v>532</v>
      </c>
      <c r="J66" s="11" t="s">
        <v>533</v>
      </c>
      <c r="K66" s="11" t="s">
        <v>534</v>
      </c>
      <c r="L66" s="11" t="s">
        <v>522</v>
      </c>
      <c r="M66" s="11">
        <v>1</v>
      </c>
      <c r="N66" s="11" t="s">
        <v>535</v>
      </c>
      <c r="O66" s="96" t="s">
        <v>78</v>
      </c>
      <c r="P66" s="174">
        <v>44865</v>
      </c>
      <c r="Q66" s="175">
        <v>44957</v>
      </c>
      <c r="R66" s="108">
        <v>44930</v>
      </c>
      <c r="S66" s="187" t="s">
        <v>536</v>
      </c>
      <c r="T66" s="32" t="s">
        <v>537</v>
      </c>
      <c r="U66" s="32">
        <v>44930</v>
      </c>
      <c r="V66" s="17">
        <f t="shared" si="0"/>
        <v>44930</v>
      </c>
      <c r="W66" s="33" t="s">
        <v>334</v>
      </c>
      <c r="X66" s="347" t="s">
        <v>2348</v>
      </c>
      <c r="Y66" s="61" t="s">
        <v>49</v>
      </c>
    </row>
    <row r="67" spans="1:25" s="4" customFormat="1" ht="200.1" customHeight="1" x14ac:dyDescent="0.25">
      <c r="A67" s="9">
        <v>88</v>
      </c>
      <c r="B67" s="10" t="s">
        <v>150</v>
      </c>
      <c r="C67" s="11" t="s">
        <v>55</v>
      </c>
      <c r="D67" s="12" t="s">
        <v>539</v>
      </c>
      <c r="E67" s="11" t="s">
        <v>68</v>
      </c>
      <c r="F67" s="13">
        <v>44805</v>
      </c>
      <c r="G67" s="11" t="s">
        <v>530</v>
      </c>
      <c r="H67" s="15" t="s">
        <v>540</v>
      </c>
      <c r="I67" s="15" t="s">
        <v>541</v>
      </c>
      <c r="J67" s="11" t="s">
        <v>542</v>
      </c>
      <c r="K67" s="11" t="s">
        <v>543</v>
      </c>
      <c r="L67" s="11" t="s">
        <v>522</v>
      </c>
      <c r="M67" s="11">
        <v>1</v>
      </c>
      <c r="N67" s="11" t="s">
        <v>544</v>
      </c>
      <c r="O67" s="96" t="s">
        <v>45</v>
      </c>
      <c r="P67" s="174">
        <v>44865</v>
      </c>
      <c r="Q67" s="175">
        <v>44957</v>
      </c>
      <c r="R67" s="108">
        <v>45016</v>
      </c>
      <c r="S67" s="187" t="s">
        <v>545</v>
      </c>
      <c r="T67" s="34" t="s">
        <v>546</v>
      </c>
      <c r="U67" s="34">
        <v>45035</v>
      </c>
      <c r="V67" s="17">
        <f t="shared" si="0"/>
        <v>45035</v>
      </c>
      <c r="W67" s="33" t="s">
        <v>334</v>
      </c>
      <c r="X67" s="279" t="s">
        <v>547</v>
      </c>
      <c r="Y67" s="61" t="s">
        <v>69</v>
      </c>
    </row>
    <row r="68" spans="1:25" s="4" customFormat="1" ht="200.1" customHeight="1" x14ac:dyDescent="0.25">
      <c r="A68" s="9">
        <v>89</v>
      </c>
      <c r="B68" s="10" t="s">
        <v>150</v>
      </c>
      <c r="C68" s="11" t="s">
        <v>55</v>
      </c>
      <c r="D68" s="12" t="s">
        <v>548</v>
      </c>
      <c r="E68" s="11" t="s">
        <v>68</v>
      </c>
      <c r="F68" s="13">
        <v>44805</v>
      </c>
      <c r="G68" s="11" t="s">
        <v>530</v>
      </c>
      <c r="H68" s="15" t="s">
        <v>540</v>
      </c>
      <c r="I68" s="15" t="s">
        <v>549</v>
      </c>
      <c r="J68" s="11" t="s">
        <v>550</v>
      </c>
      <c r="K68" s="11" t="s">
        <v>551</v>
      </c>
      <c r="L68" s="11" t="s">
        <v>522</v>
      </c>
      <c r="M68" s="11">
        <v>1</v>
      </c>
      <c r="N68" s="11" t="s">
        <v>550</v>
      </c>
      <c r="O68" s="96" t="s">
        <v>45</v>
      </c>
      <c r="P68" s="174">
        <v>44865</v>
      </c>
      <c r="Q68" s="175">
        <v>44957</v>
      </c>
      <c r="R68" s="57" t="s">
        <v>60</v>
      </c>
      <c r="S68" s="71" t="s">
        <v>60</v>
      </c>
      <c r="T68" s="13" t="s">
        <v>552</v>
      </c>
      <c r="U68" s="13">
        <v>45035</v>
      </c>
      <c r="V68" s="17">
        <f t="shared" ref="V68:V131" si="1">IF(Y68="En proceso","En Proceso",U68 )</f>
        <v>45035</v>
      </c>
      <c r="W68" s="18" t="s">
        <v>334</v>
      </c>
      <c r="X68" s="275" t="s">
        <v>553</v>
      </c>
      <c r="Y68" s="61" t="s">
        <v>69</v>
      </c>
    </row>
    <row r="69" spans="1:25" s="4" customFormat="1" ht="200.1" customHeight="1" x14ac:dyDescent="0.25">
      <c r="A69" s="9">
        <v>90</v>
      </c>
      <c r="B69" s="10" t="s">
        <v>150</v>
      </c>
      <c r="C69" s="11" t="s">
        <v>55</v>
      </c>
      <c r="D69" s="12" t="s">
        <v>554</v>
      </c>
      <c r="E69" s="11" t="s">
        <v>68</v>
      </c>
      <c r="F69" s="13">
        <v>44805</v>
      </c>
      <c r="G69" s="11" t="s">
        <v>530</v>
      </c>
      <c r="H69" s="15" t="s">
        <v>540</v>
      </c>
      <c r="I69" s="15" t="s">
        <v>555</v>
      </c>
      <c r="J69" s="11" t="s">
        <v>556</v>
      </c>
      <c r="K69" s="11" t="s">
        <v>543</v>
      </c>
      <c r="L69" s="11" t="s">
        <v>522</v>
      </c>
      <c r="M69" s="11">
        <v>1</v>
      </c>
      <c r="N69" s="11" t="s">
        <v>550</v>
      </c>
      <c r="O69" s="96" t="s">
        <v>45</v>
      </c>
      <c r="P69" s="174">
        <v>44865</v>
      </c>
      <c r="Q69" s="175">
        <v>44957</v>
      </c>
      <c r="R69" s="57" t="s">
        <v>60</v>
      </c>
      <c r="S69" s="71" t="s">
        <v>60</v>
      </c>
      <c r="T69" s="13" t="s">
        <v>552</v>
      </c>
      <c r="U69" s="13">
        <v>45035</v>
      </c>
      <c r="V69" s="17">
        <f t="shared" si="1"/>
        <v>45035</v>
      </c>
      <c r="W69" s="18" t="s">
        <v>334</v>
      </c>
      <c r="X69" s="275" t="s">
        <v>557</v>
      </c>
      <c r="Y69" s="61" t="s">
        <v>69</v>
      </c>
    </row>
    <row r="70" spans="1:25" s="4" customFormat="1" ht="200.1" customHeight="1" x14ac:dyDescent="0.25">
      <c r="A70" s="9">
        <v>91</v>
      </c>
      <c r="B70" s="10" t="s">
        <v>150</v>
      </c>
      <c r="C70" s="11" t="s">
        <v>55</v>
      </c>
      <c r="D70" s="12" t="s">
        <v>558</v>
      </c>
      <c r="E70" s="11" t="s">
        <v>51</v>
      </c>
      <c r="F70" s="13">
        <v>44847</v>
      </c>
      <c r="G70" s="11" t="s">
        <v>559</v>
      </c>
      <c r="H70" s="15" t="s">
        <v>560</v>
      </c>
      <c r="I70" s="15" t="s">
        <v>561</v>
      </c>
      <c r="J70" s="35" t="s">
        <v>562</v>
      </c>
      <c r="K70" s="11" t="s">
        <v>563</v>
      </c>
      <c r="L70" s="11" t="s">
        <v>564</v>
      </c>
      <c r="M70" s="11">
        <v>3</v>
      </c>
      <c r="N70" s="11" t="s">
        <v>63</v>
      </c>
      <c r="O70" s="96" t="s">
        <v>63</v>
      </c>
      <c r="P70" s="174">
        <v>44866</v>
      </c>
      <c r="Q70" s="175">
        <v>45107</v>
      </c>
      <c r="R70" s="108">
        <v>45121</v>
      </c>
      <c r="S70" s="180" t="s">
        <v>565</v>
      </c>
      <c r="T70" s="13" t="s">
        <v>566</v>
      </c>
      <c r="U70" s="13">
        <v>45121</v>
      </c>
      <c r="V70" s="17">
        <f t="shared" si="1"/>
        <v>45121</v>
      </c>
      <c r="W70" s="18" t="s">
        <v>408</v>
      </c>
      <c r="X70" s="388" t="s">
        <v>2349</v>
      </c>
      <c r="Y70" s="61" t="s">
        <v>49</v>
      </c>
    </row>
    <row r="71" spans="1:25" s="4" customFormat="1" ht="200.1" customHeight="1" x14ac:dyDescent="0.25">
      <c r="A71" s="9">
        <v>92</v>
      </c>
      <c r="B71" s="10" t="s">
        <v>52</v>
      </c>
      <c r="C71" s="11" t="s">
        <v>55</v>
      </c>
      <c r="D71" s="12" t="s">
        <v>558</v>
      </c>
      <c r="E71" s="11" t="s">
        <v>51</v>
      </c>
      <c r="F71" s="13">
        <v>44847</v>
      </c>
      <c r="G71" s="11" t="s">
        <v>559</v>
      </c>
      <c r="H71" s="15" t="s">
        <v>568</v>
      </c>
      <c r="I71" s="15" t="s">
        <v>338</v>
      </c>
      <c r="J71" s="11" t="s">
        <v>569</v>
      </c>
      <c r="K71" s="11" t="s">
        <v>339</v>
      </c>
      <c r="L71" s="11" t="s">
        <v>564</v>
      </c>
      <c r="M71" s="11">
        <v>1</v>
      </c>
      <c r="N71" s="11" t="s">
        <v>63</v>
      </c>
      <c r="O71" s="96" t="s">
        <v>63</v>
      </c>
      <c r="P71" s="174">
        <v>44863</v>
      </c>
      <c r="Q71" s="175">
        <v>44910</v>
      </c>
      <c r="R71" s="108">
        <v>44926</v>
      </c>
      <c r="S71" s="180" t="s">
        <v>570</v>
      </c>
      <c r="T71" s="13">
        <v>44932</v>
      </c>
      <c r="U71" s="13">
        <v>44932</v>
      </c>
      <c r="V71" s="17">
        <f t="shared" si="1"/>
        <v>44932</v>
      </c>
      <c r="W71" s="18" t="s">
        <v>408</v>
      </c>
      <c r="X71" s="162" t="s">
        <v>2350</v>
      </c>
      <c r="Y71" s="61" t="s">
        <v>69</v>
      </c>
    </row>
    <row r="72" spans="1:25" s="4" customFormat="1" ht="200.1" customHeight="1" x14ac:dyDescent="0.25">
      <c r="A72" s="9">
        <v>93</v>
      </c>
      <c r="B72" s="10" t="s">
        <v>150</v>
      </c>
      <c r="C72" s="11" t="s">
        <v>55</v>
      </c>
      <c r="D72" s="12" t="s">
        <v>2351</v>
      </c>
      <c r="E72" s="11" t="s">
        <v>68</v>
      </c>
      <c r="F72" s="117">
        <v>44832</v>
      </c>
      <c r="G72" s="11" t="s">
        <v>573</v>
      </c>
      <c r="H72" s="15" t="s">
        <v>574</v>
      </c>
      <c r="I72" s="15" t="s">
        <v>2352</v>
      </c>
      <c r="J72" s="11" t="s">
        <v>576</v>
      </c>
      <c r="K72" s="11" t="s">
        <v>577</v>
      </c>
      <c r="L72" s="11" t="s">
        <v>385</v>
      </c>
      <c r="M72" s="11" t="s">
        <v>578</v>
      </c>
      <c r="N72" s="11" t="s">
        <v>387</v>
      </c>
      <c r="O72" s="96" t="s">
        <v>78</v>
      </c>
      <c r="P72" s="174">
        <v>44832</v>
      </c>
      <c r="Q72" s="175">
        <v>45196</v>
      </c>
      <c r="R72" s="108" t="s">
        <v>579</v>
      </c>
      <c r="S72" s="180" t="s">
        <v>580</v>
      </c>
      <c r="T72" s="13" t="s">
        <v>581</v>
      </c>
      <c r="U72" s="13">
        <v>45224</v>
      </c>
      <c r="V72" s="17">
        <f t="shared" si="1"/>
        <v>45224</v>
      </c>
      <c r="W72" s="18" t="s">
        <v>82</v>
      </c>
      <c r="X72" s="280" t="s">
        <v>582</v>
      </c>
      <c r="Y72" s="61" t="s">
        <v>69</v>
      </c>
    </row>
    <row r="73" spans="1:25" s="4" customFormat="1" ht="200.1" customHeight="1" x14ac:dyDescent="0.25">
      <c r="A73" s="9">
        <v>94</v>
      </c>
      <c r="B73" s="10" t="s">
        <v>150</v>
      </c>
      <c r="C73" s="11" t="s">
        <v>55</v>
      </c>
      <c r="D73" s="12" t="s">
        <v>2353</v>
      </c>
      <c r="E73" s="11" t="s">
        <v>68</v>
      </c>
      <c r="F73" s="117">
        <v>44832</v>
      </c>
      <c r="G73" s="11" t="s">
        <v>573</v>
      </c>
      <c r="H73" s="15" t="s">
        <v>584</v>
      </c>
      <c r="I73" s="15" t="s">
        <v>2354</v>
      </c>
      <c r="J73" s="11" t="s">
        <v>586</v>
      </c>
      <c r="K73" s="11" t="s">
        <v>587</v>
      </c>
      <c r="L73" s="11" t="s">
        <v>385</v>
      </c>
      <c r="M73" s="11" t="s">
        <v>588</v>
      </c>
      <c r="N73" s="11" t="s">
        <v>387</v>
      </c>
      <c r="O73" s="96" t="s">
        <v>78</v>
      </c>
      <c r="P73" s="174">
        <v>44832</v>
      </c>
      <c r="Q73" s="175">
        <v>45196</v>
      </c>
      <c r="R73" s="108" t="s">
        <v>579</v>
      </c>
      <c r="S73" s="180" t="s">
        <v>589</v>
      </c>
      <c r="T73" s="18" t="s">
        <v>581</v>
      </c>
      <c r="U73" s="13">
        <v>45224</v>
      </c>
      <c r="V73" s="17">
        <f t="shared" si="1"/>
        <v>45224</v>
      </c>
      <c r="W73" s="37" t="s">
        <v>82</v>
      </c>
      <c r="X73" s="281" t="s">
        <v>590</v>
      </c>
      <c r="Y73" s="61" t="s">
        <v>69</v>
      </c>
    </row>
    <row r="74" spans="1:25" s="4" customFormat="1" ht="200.1" customHeight="1" x14ac:dyDescent="0.25">
      <c r="A74" s="9">
        <v>95</v>
      </c>
      <c r="B74" s="10" t="s">
        <v>150</v>
      </c>
      <c r="C74" s="11" t="s">
        <v>55</v>
      </c>
      <c r="D74" s="12" t="s">
        <v>591</v>
      </c>
      <c r="E74" s="11" t="s">
        <v>68</v>
      </c>
      <c r="F74" s="13">
        <v>44854</v>
      </c>
      <c r="G74" s="11" t="s">
        <v>592</v>
      </c>
      <c r="H74" s="15" t="s">
        <v>412</v>
      </c>
      <c r="I74" s="15" t="s">
        <v>328</v>
      </c>
      <c r="J74" s="11" t="s">
        <v>328</v>
      </c>
      <c r="K74" s="11" t="s">
        <v>328</v>
      </c>
      <c r="L74" s="11" t="s">
        <v>328</v>
      </c>
      <c r="M74" s="11" t="s">
        <v>328</v>
      </c>
      <c r="N74" s="11" t="s">
        <v>593</v>
      </c>
      <c r="O74" s="96" t="s">
        <v>70</v>
      </c>
      <c r="P74" s="226" t="s">
        <v>60</v>
      </c>
      <c r="Q74" s="227" t="s">
        <v>60</v>
      </c>
      <c r="R74" s="57" t="s">
        <v>60</v>
      </c>
      <c r="S74" s="71" t="s">
        <v>60</v>
      </c>
      <c r="T74" s="13">
        <v>44918</v>
      </c>
      <c r="U74" s="13">
        <v>44918</v>
      </c>
      <c r="V74" s="17">
        <f t="shared" si="1"/>
        <v>44918</v>
      </c>
      <c r="W74" s="18" t="s">
        <v>594</v>
      </c>
      <c r="X74" s="162" t="s">
        <v>2355</v>
      </c>
      <c r="Y74" s="61" t="s">
        <v>94</v>
      </c>
    </row>
    <row r="75" spans="1:25" s="4" customFormat="1" ht="200.1" customHeight="1" x14ac:dyDescent="0.25">
      <c r="A75" s="9">
        <v>96</v>
      </c>
      <c r="B75" s="10" t="s">
        <v>150</v>
      </c>
      <c r="C75" s="11" t="s">
        <v>55</v>
      </c>
      <c r="D75" s="12" t="s">
        <v>596</v>
      </c>
      <c r="E75" s="11" t="s">
        <v>68</v>
      </c>
      <c r="F75" s="13">
        <v>44854</v>
      </c>
      <c r="G75" s="11" t="s">
        <v>592</v>
      </c>
      <c r="H75" s="15" t="s">
        <v>412</v>
      </c>
      <c r="I75" s="15" t="s">
        <v>328</v>
      </c>
      <c r="J75" s="11" t="s">
        <v>328</v>
      </c>
      <c r="K75" s="11" t="s">
        <v>328</v>
      </c>
      <c r="L75" s="11" t="s">
        <v>328</v>
      </c>
      <c r="M75" s="11" t="s">
        <v>328</v>
      </c>
      <c r="N75" s="11" t="s">
        <v>593</v>
      </c>
      <c r="O75" s="96" t="s">
        <v>70</v>
      </c>
      <c r="P75" s="226" t="s">
        <v>60</v>
      </c>
      <c r="Q75" s="227" t="s">
        <v>60</v>
      </c>
      <c r="R75" s="57" t="s">
        <v>60</v>
      </c>
      <c r="S75" s="71" t="s">
        <v>60</v>
      </c>
      <c r="T75" s="13">
        <v>44918</v>
      </c>
      <c r="U75" s="13">
        <v>44918</v>
      </c>
      <c r="V75" s="17">
        <f t="shared" si="1"/>
        <v>44918</v>
      </c>
      <c r="W75" s="18" t="s">
        <v>594</v>
      </c>
      <c r="X75" s="162" t="s">
        <v>2356</v>
      </c>
      <c r="Y75" s="61" t="s">
        <v>94</v>
      </c>
    </row>
    <row r="76" spans="1:25" s="4" customFormat="1" ht="200.1" customHeight="1" x14ac:dyDescent="0.25">
      <c r="A76" s="9">
        <v>97</v>
      </c>
      <c r="B76" s="10" t="s">
        <v>150</v>
      </c>
      <c r="C76" s="11" t="s">
        <v>55</v>
      </c>
      <c r="D76" s="12" t="s">
        <v>598</v>
      </c>
      <c r="E76" s="11" t="s">
        <v>68</v>
      </c>
      <c r="F76" s="117">
        <v>44889</v>
      </c>
      <c r="G76" s="11" t="s">
        <v>599</v>
      </c>
      <c r="H76" s="15" t="s">
        <v>600</v>
      </c>
      <c r="I76" s="15" t="s">
        <v>601</v>
      </c>
      <c r="J76" s="11" t="s">
        <v>602</v>
      </c>
      <c r="K76" s="11" t="s">
        <v>603</v>
      </c>
      <c r="L76" s="11" t="s">
        <v>385</v>
      </c>
      <c r="M76" s="39">
        <v>1</v>
      </c>
      <c r="N76" s="11" t="s">
        <v>387</v>
      </c>
      <c r="O76" s="96" t="s">
        <v>78</v>
      </c>
      <c r="P76" s="174">
        <v>44889</v>
      </c>
      <c r="Q76" s="175">
        <v>45230</v>
      </c>
      <c r="R76" s="108" t="s">
        <v>579</v>
      </c>
      <c r="S76" s="180" t="s">
        <v>604</v>
      </c>
      <c r="T76" s="13" t="s">
        <v>581</v>
      </c>
      <c r="U76" s="13">
        <v>45224</v>
      </c>
      <c r="V76" s="17">
        <f t="shared" si="1"/>
        <v>45224</v>
      </c>
      <c r="W76" s="18" t="s">
        <v>82</v>
      </c>
      <c r="X76" s="280" t="s">
        <v>605</v>
      </c>
      <c r="Y76" s="61" t="s">
        <v>49</v>
      </c>
    </row>
    <row r="77" spans="1:25" s="4" customFormat="1" ht="200.1" customHeight="1" x14ac:dyDescent="0.25">
      <c r="A77" s="9">
        <v>98</v>
      </c>
      <c r="B77" s="10" t="s">
        <v>150</v>
      </c>
      <c r="C77" s="11" t="s">
        <v>55</v>
      </c>
      <c r="D77" s="12" t="s">
        <v>606</v>
      </c>
      <c r="E77" s="11" t="s">
        <v>68</v>
      </c>
      <c r="F77" s="117">
        <v>44889</v>
      </c>
      <c r="G77" s="11" t="s">
        <v>599</v>
      </c>
      <c r="H77" s="15" t="s">
        <v>607</v>
      </c>
      <c r="I77" s="15" t="s">
        <v>608</v>
      </c>
      <c r="J77" s="11" t="s">
        <v>609</v>
      </c>
      <c r="K77" s="11" t="s">
        <v>603</v>
      </c>
      <c r="L77" s="11" t="s">
        <v>385</v>
      </c>
      <c r="M77" s="39">
        <v>1</v>
      </c>
      <c r="N77" s="11" t="s">
        <v>610</v>
      </c>
      <c r="O77" s="96" t="s">
        <v>78</v>
      </c>
      <c r="P77" s="174">
        <v>44889</v>
      </c>
      <c r="Q77" s="175">
        <v>45230</v>
      </c>
      <c r="R77" s="108">
        <v>45016</v>
      </c>
      <c r="S77" s="180" t="s">
        <v>611</v>
      </c>
      <c r="T77" s="13" t="s">
        <v>612</v>
      </c>
      <c r="U77" s="13">
        <v>45132</v>
      </c>
      <c r="V77" s="17">
        <f t="shared" si="1"/>
        <v>45132</v>
      </c>
      <c r="W77" s="18" t="s">
        <v>82</v>
      </c>
      <c r="X77" s="280" t="s">
        <v>613</v>
      </c>
      <c r="Y77" s="61" t="s">
        <v>49</v>
      </c>
    </row>
    <row r="78" spans="1:25" s="4" customFormat="1" ht="200.1" customHeight="1" x14ac:dyDescent="0.25">
      <c r="A78" s="9">
        <v>99</v>
      </c>
      <c r="B78" s="10" t="s">
        <v>150</v>
      </c>
      <c r="C78" s="11" t="s">
        <v>55</v>
      </c>
      <c r="D78" s="12" t="s">
        <v>614</v>
      </c>
      <c r="E78" s="11" t="s">
        <v>68</v>
      </c>
      <c r="F78" s="117">
        <v>44889</v>
      </c>
      <c r="G78" s="11" t="s">
        <v>599</v>
      </c>
      <c r="H78" s="15" t="s">
        <v>615</v>
      </c>
      <c r="I78" s="15" t="s">
        <v>616</v>
      </c>
      <c r="J78" s="11" t="s">
        <v>617</v>
      </c>
      <c r="K78" s="11" t="s">
        <v>603</v>
      </c>
      <c r="L78" s="11" t="s">
        <v>385</v>
      </c>
      <c r="M78" s="39">
        <v>1</v>
      </c>
      <c r="N78" s="11" t="s">
        <v>77</v>
      </c>
      <c r="O78" s="96" t="s">
        <v>78</v>
      </c>
      <c r="P78" s="174">
        <v>44889</v>
      </c>
      <c r="Q78" s="175">
        <v>45230</v>
      </c>
      <c r="R78" s="108">
        <v>45016</v>
      </c>
      <c r="S78" s="180" t="s">
        <v>618</v>
      </c>
      <c r="T78" s="13" t="s">
        <v>619</v>
      </c>
      <c r="U78" s="17">
        <v>45132</v>
      </c>
      <c r="V78" s="17">
        <f t="shared" si="1"/>
        <v>45132</v>
      </c>
      <c r="W78" s="18" t="s">
        <v>82</v>
      </c>
      <c r="X78" s="280" t="s">
        <v>620</v>
      </c>
      <c r="Y78" s="61" t="s">
        <v>49</v>
      </c>
    </row>
    <row r="79" spans="1:25" s="4" customFormat="1" ht="200.1" customHeight="1" x14ac:dyDescent="0.25">
      <c r="A79" s="9">
        <v>100</v>
      </c>
      <c r="B79" s="10" t="s">
        <v>150</v>
      </c>
      <c r="C79" s="11" t="s">
        <v>55</v>
      </c>
      <c r="D79" s="12" t="s">
        <v>621</v>
      </c>
      <c r="E79" s="11" t="s">
        <v>68</v>
      </c>
      <c r="F79" s="117">
        <v>44889</v>
      </c>
      <c r="G79" s="11" t="s">
        <v>599</v>
      </c>
      <c r="H79" s="15" t="s">
        <v>622</v>
      </c>
      <c r="I79" s="15" t="s">
        <v>623</v>
      </c>
      <c r="J79" s="11" t="s">
        <v>624</v>
      </c>
      <c r="K79" s="11" t="s">
        <v>625</v>
      </c>
      <c r="L79" s="11" t="s">
        <v>385</v>
      </c>
      <c r="M79" s="39">
        <v>1</v>
      </c>
      <c r="N79" s="11" t="s">
        <v>77</v>
      </c>
      <c r="O79" s="96" t="s">
        <v>78</v>
      </c>
      <c r="P79" s="174">
        <v>44889</v>
      </c>
      <c r="Q79" s="175">
        <v>45230</v>
      </c>
      <c r="R79" s="108" t="s">
        <v>579</v>
      </c>
      <c r="S79" s="180" t="s">
        <v>2357</v>
      </c>
      <c r="T79" s="13" t="s">
        <v>581</v>
      </c>
      <c r="U79" s="13">
        <v>45224</v>
      </c>
      <c r="V79" s="17">
        <f t="shared" si="1"/>
        <v>45224</v>
      </c>
      <c r="W79" s="18" t="s">
        <v>82</v>
      </c>
      <c r="X79" s="280" t="s">
        <v>627</v>
      </c>
      <c r="Y79" s="61" t="s">
        <v>49</v>
      </c>
    </row>
    <row r="80" spans="1:25" s="4" customFormat="1" ht="200.1" customHeight="1" x14ac:dyDescent="0.25">
      <c r="A80" s="9">
        <v>101</v>
      </c>
      <c r="B80" s="10" t="s">
        <v>150</v>
      </c>
      <c r="C80" s="11" t="s">
        <v>55</v>
      </c>
      <c r="D80" s="12" t="s">
        <v>628</v>
      </c>
      <c r="E80" s="11" t="s">
        <v>68</v>
      </c>
      <c r="F80" s="117">
        <v>44889</v>
      </c>
      <c r="G80" s="11" t="s">
        <v>599</v>
      </c>
      <c r="H80" s="15" t="s">
        <v>629</v>
      </c>
      <c r="I80" s="15" t="s">
        <v>630</v>
      </c>
      <c r="J80" s="11" t="s">
        <v>602</v>
      </c>
      <c r="K80" s="11" t="s">
        <v>603</v>
      </c>
      <c r="L80" s="11" t="s">
        <v>385</v>
      </c>
      <c r="M80" s="39">
        <v>1</v>
      </c>
      <c r="N80" s="11" t="s">
        <v>77</v>
      </c>
      <c r="O80" s="96" t="s">
        <v>78</v>
      </c>
      <c r="P80" s="174">
        <v>44889</v>
      </c>
      <c r="Q80" s="175">
        <v>45230</v>
      </c>
      <c r="R80" s="108">
        <v>45016</v>
      </c>
      <c r="S80" s="389" t="s">
        <v>631</v>
      </c>
      <c r="T80" s="13" t="s">
        <v>612</v>
      </c>
      <c r="U80" s="13">
        <v>45132</v>
      </c>
      <c r="V80" s="17">
        <f t="shared" si="1"/>
        <v>45132</v>
      </c>
      <c r="W80" s="18" t="s">
        <v>82</v>
      </c>
      <c r="X80" s="280" t="s">
        <v>632</v>
      </c>
      <c r="Y80" s="61" t="s">
        <v>49</v>
      </c>
    </row>
    <row r="81" spans="1:25" s="4" customFormat="1" ht="200.1" customHeight="1" x14ac:dyDescent="0.25">
      <c r="A81" s="9">
        <v>102</v>
      </c>
      <c r="B81" s="10" t="s">
        <v>150</v>
      </c>
      <c r="C81" s="11" t="s">
        <v>55</v>
      </c>
      <c r="D81" s="12" t="s">
        <v>633</v>
      </c>
      <c r="E81" s="11" t="s">
        <v>68</v>
      </c>
      <c r="F81" s="117">
        <v>44889</v>
      </c>
      <c r="G81" s="11" t="s">
        <v>599</v>
      </c>
      <c r="H81" s="15" t="s">
        <v>634</v>
      </c>
      <c r="I81" s="15" t="s">
        <v>635</v>
      </c>
      <c r="J81" s="40" t="s">
        <v>636</v>
      </c>
      <c r="K81" s="11" t="s">
        <v>144</v>
      </c>
      <c r="L81" s="11" t="s">
        <v>385</v>
      </c>
      <c r="M81" s="39">
        <v>1</v>
      </c>
      <c r="N81" s="11" t="s">
        <v>77</v>
      </c>
      <c r="O81" s="96" t="s">
        <v>78</v>
      </c>
      <c r="P81" s="174">
        <v>44889</v>
      </c>
      <c r="Q81" s="175">
        <v>45230</v>
      </c>
      <c r="R81" s="108">
        <v>45016</v>
      </c>
      <c r="S81" s="180" t="s">
        <v>637</v>
      </c>
      <c r="T81" s="13" t="s">
        <v>638</v>
      </c>
      <c r="U81" s="13">
        <v>45132</v>
      </c>
      <c r="V81" s="17">
        <f t="shared" si="1"/>
        <v>45132</v>
      </c>
      <c r="W81" s="18" t="s">
        <v>82</v>
      </c>
      <c r="X81" s="280" t="s">
        <v>639</v>
      </c>
      <c r="Y81" s="61" t="s">
        <v>49</v>
      </c>
    </row>
    <row r="82" spans="1:25" s="4" customFormat="1" ht="200.1" customHeight="1" x14ac:dyDescent="0.25">
      <c r="A82" s="9">
        <v>103</v>
      </c>
      <c r="B82" s="10" t="s">
        <v>150</v>
      </c>
      <c r="C82" s="11" t="s">
        <v>55</v>
      </c>
      <c r="D82" s="12" t="s">
        <v>640</v>
      </c>
      <c r="E82" s="11" t="s">
        <v>68</v>
      </c>
      <c r="F82" s="117">
        <v>44889</v>
      </c>
      <c r="G82" s="11" t="s">
        <v>599</v>
      </c>
      <c r="H82" s="15" t="s">
        <v>641</v>
      </c>
      <c r="I82" s="15" t="s">
        <v>642</v>
      </c>
      <c r="J82" s="40" t="s">
        <v>643</v>
      </c>
      <c r="K82" s="11" t="s">
        <v>603</v>
      </c>
      <c r="L82" s="11" t="s">
        <v>385</v>
      </c>
      <c r="M82" s="39">
        <v>1</v>
      </c>
      <c r="N82" s="11" t="s">
        <v>77</v>
      </c>
      <c r="O82" s="96" t="s">
        <v>78</v>
      </c>
      <c r="P82" s="174">
        <v>44889</v>
      </c>
      <c r="Q82" s="175">
        <v>45230</v>
      </c>
      <c r="R82" s="108">
        <v>45016</v>
      </c>
      <c r="S82" s="180" t="s">
        <v>644</v>
      </c>
      <c r="T82" s="13" t="s">
        <v>645</v>
      </c>
      <c r="U82" s="13">
        <v>45040</v>
      </c>
      <c r="V82" s="17">
        <f t="shared" si="1"/>
        <v>45040</v>
      </c>
      <c r="W82" s="18" t="s">
        <v>82</v>
      </c>
      <c r="X82" s="387" t="s">
        <v>2358</v>
      </c>
      <c r="Y82" s="61" t="s">
        <v>49</v>
      </c>
    </row>
    <row r="83" spans="1:25" s="4" customFormat="1" ht="200.1" customHeight="1" x14ac:dyDescent="0.25">
      <c r="A83" s="9">
        <v>104</v>
      </c>
      <c r="B83" s="10" t="s">
        <v>150</v>
      </c>
      <c r="C83" s="11" t="s">
        <v>55</v>
      </c>
      <c r="D83" s="12" t="s">
        <v>647</v>
      </c>
      <c r="E83" s="11" t="s">
        <v>68</v>
      </c>
      <c r="F83" s="117">
        <v>44889</v>
      </c>
      <c r="G83" s="11" t="s">
        <v>599</v>
      </c>
      <c r="H83" s="15" t="s">
        <v>648</v>
      </c>
      <c r="I83" s="15" t="s">
        <v>649</v>
      </c>
      <c r="J83" s="11" t="s">
        <v>650</v>
      </c>
      <c r="K83" s="11" t="s">
        <v>603</v>
      </c>
      <c r="L83" s="11" t="s">
        <v>385</v>
      </c>
      <c r="M83" s="39">
        <v>1</v>
      </c>
      <c r="N83" s="11" t="s">
        <v>387</v>
      </c>
      <c r="O83" s="96" t="s">
        <v>78</v>
      </c>
      <c r="P83" s="174">
        <v>44889</v>
      </c>
      <c r="Q83" s="175">
        <v>45230</v>
      </c>
      <c r="R83" s="108">
        <v>45016</v>
      </c>
      <c r="S83" s="180" t="s">
        <v>651</v>
      </c>
      <c r="T83" s="13" t="s">
        <v>652</v>
      </c>
      <c r="U83" s="13">
        <v>45040</v>
      </c>
      <c r="V83" s="17">
        <f t="shared" si="1"/>
        <v>45040</v>
      </c>
      <c r="W83" s="18" t="s">
        <v>82</v>
      </c>
      <c r="X83" s="387" t="s">
        <v>2359</v>
      </c>
      <c r="Y83" s="61" t="s">
        <v>49</v>
      </c>
    </row>
    <row r="84" spans="1:25" s="4" customFormat="1" ht="200.1" customHeight="1" x14ac:dyDescent="0.25">
      <c r="A84" s="9">
        <v>105</v>
      </c>
      <c r="B84" s="10" t="s">
        <v>150</v>
      </c>
      <c r="C84" s="11" t="s">
        <v>55</v>
      </c>
      <c r="D84" s="12" t="s">
        <v>654</v>
      </c>
      <c r="E84" s="11" t="s">
        <v>68</v>
      </c>
      <c r="F84" s="117">
        <v>44889</v>
      </c>
      <c r="G84" s="11" t="s">
        <v>599</v>
      </c>
      <c r="H84" s="15" t="s">
        <v>655</v>
      </c>
      <c r="I84" s="15" t="s">
        <v>656</v>
      </c>
      <c r="J84" s="11" t="s">
        <v>657</v>
      </c>
      <c r="K84" s="11" t="s">
        <v>603</v>
      </c>
      <c r="L84" s="11" t="s">
        <v>385</v>
      </c>
      <c r="M84" s="39">
        <v>1</v>
      </c>
      <c r="N84" s="11" t="s">
        <v>77</v>
      </c>
      <c r="O84" s="96" t="s">
        <v>78</v>
      </c>
      <c r="P84" s="174">
        <v>44889</v>
      </c>
      <c r="Q84" s="175">
        <v>45230</v>
      </c>
      <c r="R84" s="108" t="s">
        <v>579</v>
      </c>
      <c r="S84" s="180" t="s">
        <v>658</v>
      </c>
      <c r="T84" s="13" t="s">
        <v>659</v>
      </c>
      <c r="U84" s="13">
        <v>45224</v>
      </c>
      <c r="V84" s="17">
        <f t="shared" si="1"/>
        <v>45224</v>
      </c>
      <c r="W84" s="18" t="s">
        <v>82</v>
      </c>
      <c r="X84" s="280" t="s">
        <v>660</v>
      </c>
      <c r="Y84" s="61" t="s">
        <v>49</v>
      </c>
    </row>
    <row r="85" spans="1:25" s="4" customFormat="1" ht="200.1" customHeight="1" x14ac:dyDescent="0.25">
      <c r="A85" s="9">
        <v>106</v>
      </c>
      <c r="B85" s="10" t="s">
        <v>150</v>
      </c>
      <c r="C85" s="11" t="s">
        <v>55</v>
      </c>
      <c r="D85" s="12" t="s">
        <v>661</v>
      </c>
      <c r="E85" s="11" t="s">
        <v>68</v>
      </c>
      <c r="F85" s="117">
        <v>44889</v>
      </c>
      <c r="G85" s="11" t="s">
        <v>599</v>
      </c>
      <c r="H85" s="15" t="s">
        <v>662</v>
      </c>
      <c r="I85" s="15" t="s">
        <v>663</v>
      </c>
      <c r="J85" s="11" t="s">
        <v>664</v>
      </c>
      <c r="K85" s="11" t="s">
        <v>603</v>
      </c>
      <c r="L85" s="11" t="s">
        <v>385</v>
      </c>
      <c r="M85" s="39">
        <v>1</v>
      </c>
      <c r="N85" s="11" t="s">
        <v>77</v>
      </c>
      <c r="O85" s="96" t="s">
        <v>78</v>
      </c>
      <c r="P85" s="174">
        <v>44889</v>
      </c>
      <c r="Q85" s="175">
        <v>45230</v>
      </c>
      <c r="R85" s="108">
        <v>45016</v>
      </c>
      <c r="S85" s="180" t="s">
        <v>665</v>
      </c>
      <c r="T85" s="13" t="s">
        <v>645</v>
      </c>
      <c r="U85" s="13">
        <v>45040</v>
      </c>
      <c r="V85" s="17">
        <f t="shared" si="1"/>
        <v>45040</v>
      </c>
      <c r="W85" s="18" t="s">
        <v>82</v>
      </c>
      <c r="X85" s="387" t="s">
        <v>2360</v>
      </c>
      <c r="Y85" s="61" t="s">
        <v>49</v>
      </c>
    </row>
    <row r="86" spans="1:25" s="4" customFormat="1" ht="200.1" customHeight="1" x14ac:dyDescent="0.25">
      <c r="A86" s="9">
        <v>107</v>
      </c>
      <c r="B86" s="10" t="s">
        <v>150</v>
      </c>
      <c r="C86" s="11" t="s">
        <v>55</v>
      </c>
      <c r="D86" s="12" t="s">
        <v>667</v>
      </c>
      <c r="E86" s="11" t="s">
        <v>68</v>
      </c>
      <c r="F86" s="117">
        <v>44889</v>
      </c>
      <c r="G86" s="11" t="s">
        <v>599</v>
      </c>
      <c r="H86" s="15" t="s">
        <v>668</v>
      </c>
      <c r="I86" s="15" t="s">
        <v>669</v>
      </c>
      <c r="J86" s="11" t="s">
        <v>670</v>
      </c>
      <c r="K86" s="11" t="s">
        <v>603</v>
      </c>
      <c r="L86" s="11" t="s">
        <v>385</v>
      </c>
      <c r="M86" s="39">
        <v>1</v>
      </c>
      <c r="N86" s="11" t="s">
        <v>671</v>
      </c>
      <c r="O86" s="96" t="s">
        <v>210</v>
      </c>
      <c r="P86" s="174">
        <v>44889</v>
      </c>
      <c r="Q86" s="175">
        <v>45230</v>
      </c>
      <c r="R86" s="108">
        <v>45016</v>
      </c>
      <c r="S86" s="180" t="s">
        <v>672</v>
      </c>
      <c r="T86" s="13" t="s">
        <v>645</v>
      </c>
      <c r="U86" s="13">
        <v>45040</v>
      </c>
      <c r="V86" s="17">
        <f t="shared" si="1"/>
        <v>45040</v>
      </c>
      <c r="W86" s="18" t="s">
        <v>82</v>
      </c>
      <c r="X86" s="387" t="s">
        <v>2361</v>
      </c>
      <c r="Y86" s="61" t="s">
        <v>49</v>
      </c>
    </row>
    <row r="87" spans="1:25" s="4" customFormat="1" ht="200.1" customHeight="1" x14ac:dyDescent="0.25">
      <c r="A87" s="9">
        <v>108</v>
      </c>
      <c r="B87" s="10" t="s">
        <v>150</v>
      </c>
      <c r="C87" s="11" t="s">
        <v>55</v>
      </c>
      <c r="D87" s="12" t="s">
        <v>674</v>
      </c>
      <c r="E87" s="11" t="s">
        <v>68</v>
      </c>
      <c r="F87" s="117">
        <v>44889</v>
      </c>
      <c r="G87" s="11" t="s">
        <v>599</v>
      </c>
      <c r="H87" s="15" t="s">
        <v>668</v>
      </c>
      <c r="I87" s="41" t="s">
        <v>669</v>
      </c>
      <c r="J87" s="11" t="s">
        <v>670</v>
      </c>
      <c r="K87" s="11" t="s">
        <v>603</v>
      </c>
      <c r="L87" s="11" t="s">
        <v>385</v>
      </c>
      <c r="M87" s="39">
        <v>1</v>
      </c>
      <c r="N87" s="11" t="s">
        <v>671</v>
      </c>
      <c r="O87" s="96" t="s">
        <v>78</v>
      </c>
      <c r="P87" s="174">
        <v>44889</v>
      </c>
      <c r="Q87" s="175">
        <v>45230</v>
      </c>
      <c r="R87" s="108">
        <v>45016</v>
      </c>
      <c r="S87" s="180" t="s">
        <v>675</v>
      </c>
      <c r="T87" s="13" t="s">
        <v>645</v>
      </c>
      <c r="U87" s="13">
        <v>45040</v>
      </c>
      <c r="V87" s="17">
        <f t="shared" si="1"/>
        <v>45040</v>
      </c>
      <c r="W87" s="18" t="s">
        <v>82</v>
      </c>
      <c r="X87" s="387" t="s">
        <v>2362</v>
      </c>
      <c r="Y87" s="61" t="s">
        <v>49</v>
      </c>
    </row>
    <row r="88" spans="1:25" s="4" customFormat="1" ht="200.1" customHeight="1" x14ac:dyDescent="0.25">
      <c r="A88" s="9">
        <v>109</v>
      </c>
      <c r="B88" s="10" t="s">
        <v>150</v>
      </c>
      <c r="C88" s="11" t="s">
        <v>55</v>
      </c>
      <c r="D88" s="12" t="s">
        <v>677</v>
      </c>
      <c r="E88" s="11" t="s">
        <v>68</v>
      </c>
      <c r="F88" s="117">
        <v>44889</v>
      </c>
      <c r="G88" s="11" t="s">
        <v>599</v>
      </c>
      <c r="H88" s="15" t="s">
        <v>678</v>
      </c>
      <c r="I88" s="41" t="s">
        <v>679</v>
      </c>
      <c r="J88" s="11" t="s">
        <v>680</v>
      </c>
      <c r="K88" s="11" t="s">
        <v>144</v>
      </c>
      <c r="L88" s="11" t="s">
        <v>385</v>
      </c>
      <c r="M88" s="39">
        <v>1</v>
      </c>
      <c r="N88" s="11" t="s">
        <v>77</v>
      </c>
      <c r="O88" s="96" t="s">
        <v>78</v>
      </c>
      <c r="P88" s="174">
        <v>44889</v>
      </c>
      <c r="Q88" s="175">
        <v>45230</v>
      </c>
      <c r="R88" s="108">
        <v>45016</v>
      </c>
      <c r="S88" s="180" t="s">
        <v>681</v>
      </c>
      <c r="T88" s="18" t="s">
        <v>612</v>
      </c>
      <c r="U88" s="13">
        <v>45132</v>
      </c>
      <c r="V88" s="17">
        <f t="shared" si="1"/>
        <v>45132</v>
      </c>
      <c r="W88" s="37" t="s">
        <v>82</v>
      </c>
      <c r="X88" s="282" t="s">
        <v>2363</v>
      </c>
      <c r="Y88" s="61" t="s">
        <v>49</v>
      </c>
    </row>
    <row r="89" spans="1:25" s="4" customFormat="1" ht="200.1" customHeight="1" x14ac:dyDescent="0.25">
      <c r="A89" s="79">
        <v>110</v>
      </c>
      <c r="B89" s="80" t="s">
        <v>150</v>
      </c>
      <c r="C89" s="81" t="s">
        <v>55</v>
      </c>
      <c r="D89" s="91" t="s">
        <v>683</v>
      </c>
      <c r="E89" s="81" t="s">
        <v>68</v>
      </c>
      <c r="F89" s="116">
        <v>44889</v>
      </c>
      <c r="G89" s="81" t="s">
        <v>599</v>
      </c>
      <c r="H89" s="85" t="s">
        <v>684</v>
      </c>
      <c r="I89" s="390" t="s">
        <v>685</v>
      </c>
      <c r="J89" s="81" t="s">
        <v>686</v>
      </c>
      <c r="K89" s="81" t="s">
        <v>144</v>
      </c>
      <c r="L89" s="81" t="s">
        <v>385</v>
      </c>
      <c r="M89" s="210">
        <v>1</v>
      </c>
      <c r="N89" s="81" t="s">
        <v>77</v>
      </c>
      <c r="O89" s="102" t="s">
        <v>78</v>
      </c>
      <c r="P89" s="211">
        <v>44889</v>
      </c>
      <c r="Q89" s="212">
        <v>45230</v>
      </c>
      <c r="R89" s="213" t="s">
        <v>579</v>
      </c>
      <c r="S89" s="195" t="s">
        <v>2364</v>
      </c>
      <c r="T89" s="214" t="s">
        <v>581</v>
      </c>
      <c r="U89" s="127">
        <v>45224</v>
      </c>
      <c r="V89" s="17">
        <f t="shared" si="1"/>
        <v>45224</v>
      </c>
      <c r="W89" s="215" t="s">
        <v>82</v>
      </c>
      <c r="X89" s="283" t="s">
        <v>2365</v>
      </c>
      <c r="Y89" s="134" t="s">
        <v>49</v>
      </c>
    </row>
    <row r="90" spans="1:25" s="4" customFormat="1" ht="330.6" customHeight="1" x14ac:dyDescent="0.25">
      <c r="A90" s="9">
        <v>111</v>
      </c>
      <c r="B90" s="60" t="s">
        <v>150</v>
      </c>
      <c r="C90" s="60" t="s">
        <v>55</v>
      </c>
      <c r="D90" s="261" t="s">
        <v>689</v>
      </c>
      <c r="E90" s="60" t="s">
        <v>68</v>
      </c>
      <c r="F90" s="153">
        <v>44889</v>
      </c>
      <c r="G90" s="60" t="s">
        <v>599</v>
      </c>
      <c r="H90" s="128" t="s">
        <v>690</v>
      </c>
      <c r="I90" s="265" t="s">
        <v>691</v>
      </c>
      <c r="J90" s="60" t="s">
        <v>692</v>
      </c>
      <c r="K90" s="60" t="s">
        <v>693</v>
      </c>
      <c r="L90" s="60" t="s">
        <v>385</v>
      </c>
      <c r="M90" s="264">
        <v>1</v>
      </c>
      <c r="N90" s="60" t="s">
        <v>77</v>
      </c>
      <c r="O90" s="391" t="s">
        <v>78</v>
      </c>
      <c r="P90" s="174">
        <v>44889</v>
      </c>
      <c r="Q90" s="175">
        <v>45435</v>
      </c>
      <c r="R90" s="108" t="s">
        <v>694</v>
      </c>
      <c r="S90" s="128" t="s">
        <v>2366</v>
      </c>
      <c r="T90" s="61" t="s">
        <v>695</v>
      </c>
      <c r="U90" s="203">
        <v>45224</v>
      </c>
      <c r="V90" s="133">
        <f t="shared" si="1"/>
        <v>45224</v>
      </c>
      <c r="W90" s="61" t="s">
        <v>82</v>
      </c>
      <c r="X90" s="284" t="s">
        <v>2367</v>
      </c>
      <c r="Y90" s="61" t="s">
        <v>49</v>
      </c>
    </row>
    <row r="91" spans="1:25" s="4" customFormat="1" ht="200.1" customHeight="1" x14ac:dyDescent="0.25">
      <c r="A91" s="221">
        <v>112</v>
      </c>
      <c r="B91" s="222" t="s">
        <v>150</v>
      </c>
      <c r="C91" s="223" t="s">
        <v>55</v>
      </c>
      <c r="D91" s="224" t="s">
        <v>696</v>
      </c>
      <c r="E91" s="223" t="s">
        <v>68</v>
      </c>
      <c r="F91" s="255">
        <v>44889</v>
      </c>
      <c r="G91" s="223" t="s">
        <v>599</v>
      </c>
      <c r="H91" s="164" t="s">
        <v>697</v>
      </c>
      <c r="I91" s="392" t="s">
        <v>698</v>
      </c>
      <c r="J91" s="223" t="s">
        <v>699</v>
      </c>
      <c r="K91" s="223" t="s">
        <v>144</v>
      </c>
      <c r="L91" s="223" t="s">
        <v>385</v>
      </c>
      <c r="M91" s="234">
        <v>1</v>
      </c>
      <c r="N91" s="223" t="s">
        <v>77</v>
      </c>
      <c r="O91" s="178" t="s">
        <v>78</v>
      </c>
      <c r="P91" s="226">
        <v>44889</v>
      </c>
      <c r="Q91" s="227">
        <v>45230</v>
      </c>
      <c r="R91" s="74">
        <v>45016</v>
      </c>
      <c r="S91" s="229" t="s">
        <v>2368</v>
      </c>
      <c r="T91" s="43" t="s">
        <v>612</v>
      </c>
      <c r="U91" s="127">
        <v>45132</v>
      </c>
      <c r="V91" s="17">
        <f t="shared" si="1"/>
        <v>45132</v>
      </c>
      <c r="W91" s="44" t="s">
        <v>82</v>
      </c>
      <c r="X91" s="285" t="s">
        <v>2369</v>
      </c>
      <c r="Y91" s="72" t="s">
        <v>49</v>
      </c>
    </row>
    <row r="92" spans="1:25" s="4" customFormat="1" ht="200.1" customHeight="1" x14ac:dyDescent="0.25">
      <c r="A92" s="148">
        <v>113</v>
      </c>
      <c r="B92" s="10" t="s">
        <v>150</v>
      </c>
      <c r="C92" s="11" t="s">
        <v>55</v>
      </c>
      <c r="D92" s="12" t="s">
        <v>702</v>
      </c>
      <c r="E92" s="11" t="s">
        <v>68</v>
      </c>
      <c r="F92" s="117">
        <v>44889</v>
      </c>
      <c r="G92" s="11" t="s">
        <v>599</v>
      </c>
      <c r="H92" s="15" t="s">
        <v>703</v>
      </c>
      <c r="I92" s="41" t="s">
        <v>704</v>
      </c>
      <c r="J92" s="11" t="s">
        <v>705</v>
      </c>
      <c r="K92" s="11" t="s">
        <v>144</v>
      </c>
      <c r="L92" s="11" t="s">
        <v>385</v>
      </c>
      <c r="M92" s="39">
        <v>1</v>
      </c>
      <c r="N92" s="11" t="s">
        <v>77</v>
      </c>
      <c r="O92" s="96" t="s">
        <v>78</v>
      </c>
      <c r="P92" s="174">
        <v>44889</v>
      </c>
      <c r="Q92" s="175">
        <v>45230</v>
      </c>
      <c r="R92" s="108" t="s">
        <v>706</v>
      </c>
      <c r="S92" s="180" t="s">
        <v>2370</v>
      </c>
      <c r="T92" s="43" t="s">
        <v>708</v>
      </c>
      <c r="U92" s="127">
        <v>45224</v>
      </c>
      <c r="V92" s="17">
        <f t="shared" si="1"/>
        <v>45224</v>
      </c>
      <c r="W92" s="44" t="s">
        <v>82</v>
      </c>
      <c r="X92" s="285" t="s">
        <v>2371</v>
      </c>
      <c r="Y92" s="61" t="s">
        <v>49</v>
      </c>
    </row>
    <row r="93" spans="1:25" s="4" customFormat="1" ht="200.1" customHeight="1" x14ac:dyDescent="0.25">
      <c r="A93" s="9">
        <v>114</v>
      </c>
      <c r="B93" s="10" t="s">
        <v>150</v>
      </c>
      <c r="C93" s="11" t="s">
        <v>55</v>
      </c>
      <c r="D93" s="12" t="s">
        <v>710</v>
      </c>
      <c r="E93" s="11" t="s">
        <v>68</v>
      </c>
      <c r="F93" s="117">
        <v>44889</v>
      </c>
      <c r="G93" s="11" t="s">
        <v>599</v>
      </c>
      <c r="H93" s="15" t="s">
        <v>711</v>
      </c>
      <c r="I93" s="41" t="s">
        <v>712</v>
      </c>
      <c r="J93" s="11" t="s">
        <v>713</v>
      </c>
      <c r="K93" s="11" t="s">
        <v>714</v>
      </c>
      <c r="L93" s="11" t="s">
        <v>715</v>
      </c>
      <c r="M93" s="39">
        <v>1</v>
      </c>
      <c r="N93" s="11" t="s">
        <v>77</v>
      </c>
      <c r="O93" s="96" t="s">
        <v>78</v>
      </c>
      <c r="P93" s="174">
        <v>44889</v>
      </c>
      <c r="Q93" s="175">
        <v>45230</v>
      </c>
      <c r="R93" s="108" t="s">
        <v>579</v>
      </c>
      <c r="S93" s="180" t="s">
        <v>2372</v>
      </c>
      <c r="T93" s="43" t="s">
        <v>581</v>
      </c>
      <c r="U93" s="127">
        <v>45224</v>
      </c>
      <c r="V93" s="17">
        <f t="shared" si="1"/>
        <v>45224</v>
      </c>
      <c r="W93" s="44" t="s">
        <v>82</v>
      </c>
      <c r="X93" s="285" t="s">
        <v>2373</v>
      </c>
      <c r="Y93" s="61" t="s">
        <v>49</v>
      </c>
    </row>
    <row r="94" spans="1:25" s="4" customFormat="1" ht="200.1" customHeight="1" x14ac:dyDescent="0.25">
      <c r="A94" s="9">
        <v>115</v>
      </c>
      <c r="B94" s="10" t="s">
        <v>150</v>
      </c>
      <c r="C94" s="11" t="s">
        <v>55</v>
      </c>
      <c r="D94" s="12" t="s">
        <v>717</v>
      </c>
      <c r="E94" s="11" t="s">
        <v>68</v>
      </c>
      <c r="F94" s="117">
        <v>44889</v>
      </c>
      <c r="G94" s="11" t="s">
        <v>599</v>
      </c>
      <c r="H94" s="15" t="s">
        <v>718</v>
      </c>
      <c r="I94" s="41" t="s">
        <v>719</v>
      </c>
      <c r="J94" s="11" t="s">
        <v>720</v>
      </c>
      <c r="K94" s="11" t="s">
        <v>603</v>
      </c>
      <c r="L94" s="11" t="s">
        <v>385</v>
      </c>
      <c r="M94" s="39">
        <v>1</v>
      </c>
      <c r="N94" s="11" t="s">
        <v>77</v>
      </c>
      <c r="O94" s="96" t="s">
        <v>78</v>
      </c>
      <c r="P94" s="174">
        <v>44889</v>
      </c>
      <c r="Q94" s="175">
        <v>45230</v>
      </c>
      <c r="R94" s="108">
        <v>45016</v>
      </c>
      <c r="S94" s="180" t="s">
        <v>2368</v>
      </c>
      <c r="T94" s="43" t="s">
        <v>612</v>
      </c>
      <c r="U94" s="127">
        <v>45132</v>
      </c>
      <c r="V94" s="17">
        <f t="shared" si="1"/>
        <v>45132</v>
      </c>
      <c r="W94" s="44" t="s">
        <v>82</v>
      </c>
      <c r="X94" s="285" t="s">
        <v>2374</v>
      </c>
      <c r="Y94" s="61" t="s">
        <v>49</v>
      </c>
    </row>
    <row r="95" spans="1:25" s="4" customFormat="1" ht="266.25" customHeight="1" x14ac:dyDescent="0.25">
      <c r="A95" s="148">
        <v>116</v>
      </c>
      <c r="B95" s="10" t="s">
        <v>150</v>
      </c>
      <c r="C95" s="11" t="s">
        <v>55</v>
      </c>
      <c r="D95" s="12" t="s">
        <v>722</v>
      </c>
      <c r="E95" s="11" t="s">
        <v>68</v>
      </c>
      <c r="F95" s="117">
        <v>44889</v>
      </c>
      <c r="G95" s="11" t="s">
        <v>599</v>
      </c>
      <c r="H95" s="15" t="s">
        <v>723</v>
      </c>
      <c r="I95" s="41" t="s">
        <v>724</v>
      </c>
      <c r="J95" s="11" t="s">
        <v>725</v>
      </c>
      <c r="K95" s="11" t="s">
        <v>603</v>
      </c>
      <c r="L95" s="11" t="s">
        <v>385</v>
      </c>
      <c r="M95" s="39">
        <v>1</v>
      </c>
      <c r="N95" s="11" t="s">
        <v>77</v>
      </c>
      <c r="O95" s="96" t="s">
        <v>78</v>
      </c>
      <c r="P95" s="174">
        <v>44889</v>
      </c>
      <c r="Q95" s="175">
        <v>45230</v>
      </c>
      <c r="R95" s="108" t="s">
        <v>706</v>
      </c>
      <c r="S95" s="180" t="s">
        <v>2375</v>
      </c>
      <c r="T95" s="43" t="s">
        <v>708</v>
      </c>
      <c r="U95" s="127">
        <v>45260</v>
      </c>
      <c r="V95" s="17">
        <f t="shared" si="1"/>
        <v>45260</v>
      </c>
      <c r="W95" s="44" t="s">
        <v>82</v>
      </c>
      <c r="X95" s="286" t="s">
        <v>2376</v>
      </c>
      <c r="Y95" s="61" t="s">
        <v>49</v>
      </c>
    </row>
    <row r="96" spans="1:25" s="4" customFormat="1" ht="264" customHeight="1" x14ac:dyDescent="0.25">
      <c r="A96" s="9">
        <v>117</v>
      </c>
      <c r="B96" s="10" t="s">
        <v>150</v>
      </c>
      <c r="C96" s="11" t="s">
        <v>55</v>
      </c>
      <c r="D96" s="12" t="s">
        <v>728</v>
      </c>
      <c r="E96" s="11" t="s">
        <v>68</v>
      </c>
      <c r="F96" s="117">
        <v>44889</v>
      </c>
      <c r="G96" s="11" t="s">
        <v>599</v>
      </c>
      <c r="H96" s="15" t="s">
        <v>729</v>
      </c>
      <c r="I96" s="41" t="s">
        <v>730</v>
      </c>
      <c r="J96" s="11" t="s">
        <v>731</v>
      </c>
      <c r="K96" s="11" t="s">
        <v>144</v>
      </c>
      <c r="L96" s="11" t="s">
        <v>385</v>
      </c>
      <c r="M96" s="39">
        <v>1</v>
      </c>
      <c r="N96" s="11" t="s">
        <v>77</v>
      </c>
      <c r="O96" s="96" t="s">
        <v>78</v>
      </c>
      <c r="P96" s="174">
        <v>44889</v>
      </c>
      <c r="Q96" s="175">
        <v>45230</v>
      </c>
      <c r="R96" s="108">
        <v>45016</v>
      </c>
      <c r="S96" s="180" t="s">
        <v>2377</v>
      </c>
      <c r="T96" s="43" t="s">
        <v>581</v>
      </c>
      <c r="U96" s="127">
        <v>45224</v>
      </c>
      <c r="V96" s="17">
        <f t="shared" si="1"/>
        <v>45224</v>
      </c>
      <c r="W96" s="44" t="s">
        <v>82</v>
      </c>
      <c r="X96" s="285" t="s">
        <v>2378</v>
      </c>
      <c r="Y96" s="61" t="s">
        <v>49</v>
      </c>
    </row>
    <row r="97" spans="1:25" s="4" customFormat="1" ht="200.1" customHeight="1" x14ac:dyDescent="0.25">
      <c r="A97" s="79">
        <v>118</v>
      </c>
      <c r="B97" s="80" t="s">
        <v>150</v>
      </c>
      <c r="C97" s="81" t="s">
        <v>55</v>
      </c>
      <c r="D97" s="91" t="s">
        <v>734</v>
      </c>
      <c r="E97" s="81" t="s">
        <v>68</v>
      </c>
      <c r="F97" s="116">
        <v>44889</v>
      </c>
      <c r="G97" s="81" t="s">
        <v>599</v>
      </c>
      <c r="H97" s="85" t="s">
        <v>735</v>
      </c>
      <c r="I97" s="390" t="s">
        <v>736</v>
      </c>
      <c r="J97" s="81" t="s">
        <v>737</v>
      </c>
      <c r="K97" s="81" t="s">
        <v>144</v>
      </c>
      <c r="L97" s="81" t="s">
        <v>385</v>
      </c>
      <c r="M97" s="210">
        <v>1</v>
      </c>
      <c r="N97" s="81" t="s">
        <v>77</v>
      </c>
      <c r="O97" s="102" t="s">
        <v>78</v>
      </c>
      <c r="P97" s="211">
        <v>44889</v>
      </c>
      <c r="Q97" s="212">
        <v>45230</v>
      </c>
      <c r="R97" s="213" t="s">
        <v>579</v>
      </c>
      <c r="S97" s="195" t="s">
        <v>2379</v>
      </c>
      <c r="T97" s="214" t="s">
        <v>581</v>
      </c>
      <c r="U97" s="127">
        <v>45224</v>
      </c>
      <c r="V97" s="17">
        <f t="shared" si="1"/>
        <v>45224</v>
      </c>
      <c r="W97" s="215" t="s">
        <v>82</v>
      </c>
      <c r="X97" s="283" t="s">
        <v>2380</v>
      </c>
      <c r="Y97" s="134" t="s">
        <v>49</v>
      </c>
    </row>
    <row r="98" spans="1:25" s="4" customFormat="1" ht="318.75" customHeight="1" x14ac:dyDescent="0.25">
      <c r="A98" s="148">
        <v>119</v>
      </c>
      <c r="B98" s="60" t="s">
        <v>150</v>
      </c>
      <c r="C98" s="60" t="s">
        <v>55</v>
      </c>
      <c r="D98" s="261" t="s">
        <v>740</v>
      </c>
      <c r="E98" s="60" t="s">
        <v>68</v>
      </c>
      <c r="F98" s="153">
        <v>44889</v>
      </c>
      <c r="G98" s="60" t="s">
        <v>599</v>
      </c>
      <c r="H98" s="128" t="s">
        <v>741</v>
      </c>
      <c r="I98" s="265" t="s">
        <v>742</v>
      </c>
      <c r="J98" s="60" t="s">
        <v>743</v>
      </c>
      <c r="K98" s="60" t="s">
        <v>144</v>
      </c>
      <c r="L98" s="60" t="s">
        <v>385</v>
      </c>
      <c r="M98" s="264">
        <v>1</v>
      </c>
      <c r="N98" s="60" t="s">
        <v>77</v>
      </c>
      <c r="O98" s="391" t="s">
        <v>78</v>
      </c>
      <c r="P98" s="174">
        <v>44889</v>
      </c>
      <c r="Q98" s="175">
        <v>45435</v>
      </c>
      <c r="R98" s="108" t="s">
        <v>694</v>
      </c>
      <c r="S98" s="128" t="s">
        <v>2381</v>
      </c>
      <c r="T98" s="61" t="s">
        <v>695</v>
      </c>
      <c r="U98" s="203">
        <v>45384</v>
      </c>
      <c r="V98" s="133">
        <f t="shared" si="1"/>
        <v>45384</v>
      </c>
      <c r="W98" s="61" t="s">
        <v>82</v>
      </c>
      <c r="X98" s="284" t="s">
        <v>744</v>
      </c>
      <c r="Y98" s="61" t="s">
        <v>49</v>
      </c>
    </row>
    <row r="99" spans="1:25" s="4" customFormat="1" ht="200.1" customHeight="1" x14ac:dyDescent="0.25">
      <c r="A99" s="221">
        <v>120</v>
      </c>
      <c r="B99" s="222" t="s">
        <v>150</v>
      </c>
      <c r="C99" s="223" t="s">
        <v>55</v>
      </c>
      <c r="D99" s="224" t="s">
        <v>745</v>
      </c>
      <c r="E99" s="223" t="s">
        <v>68</v>
      </c>
      <c r="F99" s="255">
        <v>44889</v>
      </c>
      <c r="G99" s="223" t="s">
        <v>599</v>
      </c>
      <c r="H99" s="164" t="s">
        <v>746</v>
      </c>
      <c r="I99" s="392" t="s">
        <v>747</v>
      </c>
      <c r="J99" s="223" t="s">
        <v>748</v>
      </c>
      <c r="K99" s="223" t="s">
        <v>144</v>
      </c>
      <c r="L99" s="223" t="s">
        <v>385</v>
      </c>
      <c r="M99" s="234">
        <v>1</v>
      </c>
      <c r="N99" s="223" t="s">
        <v>749</v>
      </c>
      <c r="O99" s="178" t="s">
        <v>78</v>
      </c>
      <c r="P99" s="226">
        <v>44889</v>
      </c>
      <c r="Q99" s="175">
        <v>45230</v>
      </c>
      <c r="R99" s="74">
        <v>45016</v>
      </c>
      <c r="S99" s="229" t="s">
        <v>2368</v>
      </c>
      <c r="T99" s="45" t="s">
        <v>612</v>
      </c>
      <c r="U99" s="130">
        <v>45132</v>
      </c>
      <c r="V99" s="17">
        <f t="shared" si="1"/>
        <v>45132</v>
      </c>
      <c r="W99" s="46" t="s">
        <v>82</v>
      </c>
      <c r="X99" s="285" t="s">
        <v>2382</v>
      </c>
      <c r="Y99" s="72" t="s">
        <v>49</v>
      </c>
    </row>
    <row r="100" spans="1:25" s="4" customFormat="1" ht="200.1" customHeight="1" x14ac:dyDescent="0.25">
      <c r="A100" s="9">
        <v>121</v>
      </c>
      <c r="B100" s="10" t="s">
        <v>150</v>
      </c>
      <c r="C100" s="11" t="s">
        <v>55</v>
      </c>
      <c r="D100" s="12" t="s">
        <v>751</v>
      </c>
      <c r="E100" s="11" t="s">
        <v>68</v>
      </c>
      <c r="F100" s="117">
        <v>44889</v>
      </c>
      <c r="G100" s="11" t="s">
        <v>599</v>
      </c>
      <c r="H100" s="15" t="s">
        <v>752</v>
      </c>
      <c r="I100" s="41" t="s">
        <v>753</v>
      </c>
      <c r="J100" s="40" t="s">
        <v>754</v>
      </c>
      <c r="K100" s="11" t="s">
        <v>144</v>
      </c>
      <c r="L100" s="11" t="s">
        <v>385</v>
      </c>
      <c r="M100" s="39">
        <v>1</v>
      </c>
      <c r="N100" s="11" t="s">
        <v>77</v>
      </c>
      <c r="O100" s="96" t="s">
        <v>78</v>
      </c>
      <c r="P100" s="174">
        <v>44889</v>
      </c>
      <c r="Q100" s="175">
        <v>45230</v>
      </c>
      <c r="R100" s="108" t="s">
        <v>579</v>
      </c>
      <c r="S100" s="180" t="s">
        <v>2383</v>
      </c>
      <c r="T100" s="43" t="s">
        <v>756</v>
      </c>
      <c r="U100" s="127">
        <v>45230</v>
      </c>
      <c r="V100" s="17">
        <f t="shared" si="1"/>
        <v>45230</v>
      </c>
      <c r="W100" s="44" t="s">
        <v>82</v>
      </c>
      <c r="X100" s="285" t="s">
        <v>2384</v>
      </c>
      <c r="Y100" s="61" t="s">
        <v>49</v>
      </c>
    </row>
    <row r="101" spans="1:25" s="4" customFormat="1" ht="200.1" customHeight="1" x14ac:dyDescent="0.25">
      <c r="A101" s="9">
        <v>122</v>
      </c>
      <c r="B101" s="10" t="s">
        <v>150</v>
      </c>
      <c r="C101" s="11" t="s">
        <v>55</v>
      </c>
      <c r="D101" s="12" t="s">
        <v>757</v>
      </c>
      <c r="E101" s="11" t="s">
        <v>68</v>
      </c>
      <c r="F101" s="117">
        <v>44889</v>
      </c>
      <c r="G101" s="11" t="s">
        <v>599</v>
      </c>
      <c r="H101" s="15" t="s">
        <v>758</v>
      </c>
      <c r="I101" s="41" t="s">
        <v>759</v>
      </c>
      <c r="J101" s="11" t="s">
        <v>760</v>
      </c>
      <c r="K101" s="11" t="s">
        <v>144</v>
      </c>
      <c r="L101" s="11" t="s">
        <v>385</v>
      </c>
      <c r="M101" s="39">
        <v>1</v>
      </c>
      <c r="N101" s="11" t="s">
        <v>77</v>
      </c>
      <c r="O101" s="96" t="s">
        <v>78</v>
      </c>
      <c r="P101" s="174">
        <v>44889</v>
      </c>
      <c r="Q101" s="175">
        <v>45230</v>
      </c>
      <c r="R101" s="108">
        <v>45016</v>
      </c>
      <c r="S101" s="180" t="s">
        <v>2385</v>
      </c>
      <c r="T101" s="13" t="s">
        <v>645</v>
      </c>
      <c r="U101" s="13">
        <v>45040</v>
      </c>
      <c r="V101" s="17">
        <f>IF(Y101="En proceso","En Proceso",U101 )</f>
        <v>45040</v>
      </c>
      <c r="W101" s="18" t="s">
        <v>82</v>
      </c>
      <c r="X101" s="387" t="s">
        <v>2386</v>
      </c>
      <c r="Y101" s="61" t="s">
        <v>49</v>
      </c>
    </row>
    <row r="102" spans="1:25" s="4" customFormat="1" ht="287.25" customHeight="1" x14ac:dyDescent="0.25">
      <c r="A102" s="148">
        <v>123</v>
      </c>
      <c r="B102" s="10" t="s">
        <v>150</v>
      </c>
      <c r="C102" s="11" t="s">
        <v>55</v>
      </c>
      <c r="D102" s="12" t="s">
        <v>763</v>
      </c>
      <c r="E102" s="11" t="s">
        <v>68</v>
      </c>
      <c r="F102" s="117">
        <v>44889</v>
      </c>
      <c r="G102" s="11" t="s">
        <v>599</v>
      </c>
      <c r="H102" s="15" t="s">
        <v>764</v>
      </c>
      <c r="I102" s="41" t="s">
        <v>765</v>
      </c>
      <c r="J102" s="11" t="s">
        <v>766</v>
      </c>
      <c r="K102" s="11" t="s">
        <v>767</v>
      </c>
      <c r="L102" s="11" t="s">
        <v>768</v>
      </c>
      <c r="M102" s="11">
        <v>6</v>
      </c>
      <c r="N102" s="11" t="s">
        <v>77</v>
      </c>
      <c r="O102" s="96" t="s">
        <v>78</v>
      </c>
      <c r="P102" s="174">
        <v>44889</v>
      </c>
      <c r="Q102" s="175">
        <v>45230</v>
      </c>
      <c r="R102" s="108" t="s">
        <v>769</v>
      </c>
      <c r="S102" s="180" t="s">
        <v>2387</v>
      </c>
      <c r="T102" s="13" t="s">
        <v>708</v>
      </c>
      <c r="U102" s="13">
        <v>45260</v>
      </c>
      <c r="V102" s="17">
        <f t="shared" si="1"/>
        <v>45260</v>
      </c>
      <c r="W102" s="18" t="s">
        <v>82</v>
      </c>
      <c r="X102" s="280" t="s">
        <v>771</v>
      </c>
      <c r="Y102" s="61" t="s">
        <v>49</v>
      </c>
    </row>
    <row r="103" spans="1:25" s="4" customFormat="1" ht="200.1" customHeight="1" x14ac:dyDescent="0.25">
      <c r="A103" s="9">
        <v>124</v>
      </c>
      <c r="B103" s="10" t="s">
        <v>150</v>
      </c>
      <c r="C103" s="11" t="s">
        <v>55</v>
      </c>
      <c r="D103" s="12" t="s">
        <v>772</v>
      </c>
      <c r="E103" s="11" t="s">
        <v>68</v>
      </c>
      <c r="F103" s="117">
        <v>44889</v>
      </c>
      <c r="G103" s="11" t="s">
        <v>599</v>
      </c>
      <c r="H103" s="15" t="s">
        <v>773</v>
      </c>
      <c r="I103" s="41" t="s">
        <v>774</v>
      </c>
      <c r="J103" s="11" t="s">
        <v>775</v>
      </c>
      <c r="K103" s="11" t="s">
        <v>776</v>
      </c>
      <c r="L103" s="11" t="s">
        <v>715</v>
      </c>
      <c r="M103" s="39">
        <v>1</v>
      </c>
      <c r="N103" s="11" t="s">
        <v>77</v>
      </c>
      <c r="O103" s="96" t="s">
        <v>78</v>
      </c>
      <c r="P103" s="174">
        <v>44889</v>
      </c>
      <c r="Q103" s="175">
        <v>45230</v>
      </c>
      <c r="R103" s="108">
        <v>45016</v>
      </c>
      <c r="S103" s="180" t="s">
        <v>777</v>
      </c>
      <c r="T103" s="13" t="s">
        <v>645</v>
      </c>
      <c r="U103" s="13">
        <v>45040</v>
      </c>
      <c r="V103" s="17">
        <f t="shared" si="1"/>
        <v>45040</v>
      </c>
      <c r="W103" s="18" t="s">
        <v>82</v>
      </c>
      <c r="X103" s="387" t="s">
        <v>2388</v>
      </c>
      <c r="Y103" s="61" t="s">
        <v>49</v>
      </c>
    </row>
    <row r="104" spans="1:25" s="4" customFormat="1" ht="256.5" customHeight="1" x14ac:dyDescent="0.25">
      <c r="A104" s="148">
        <v>125</v>
      </c>
      <c r="B104" s="10" t="s">
        <v>150</v>
      </c>
      <c r="C104" s="11" t="s">
        <v>55</v>
      </c>
      <c r="D104" s="12" t="s">
        <v>779</v>
      </c>
      <c r="E104" s="11" t="s">
        <v>68</v>
      </c>
      <c r="F104" s="117">
        <v>44890</v>
      </c>
      <c r="G104" s="11" t="s">
        <v>780</v>
      </c>
      <c r="H104" s="15" t="s">
        <v>781</v>
      </c>
      <c r="I104" s="41" t="s">
        <v>782</v>
      </c>
      <c r="J104" s="11" t="s">
        <v>766</v>
      </c>
      <c r="K104" s="11" t="s">
        <v>783</v>
      </c>
      <c r="L104" s="11" t="s">
        <v>715</v>
      </c>
      <c r="M104" s="39">
        <v>1</v>
      </c>
      <c r="N104" s="11" t="s">
        <v>77</v>
      </c>
      <c r="O104" s="96" t="s">
        <v>78</v>
      </c>
      <c r="P104" s="174">
        <v>44889</v>
      </c>
      <c r="Q104" s="175">
        <v>45230</v>
      </c>
      <c r="R104" s="108" t="s">
        <v>784</v>
      </c>
      <c r="S104" s="180" t="s">
        <v>2389</v>
      </c>
      <c r="T104" s="18" t="s">
        <v>708</v>
      </c>
      <c r="U104" s="13">
        <v>45260</v>
      </c>
      <c r="V104" s="17">
        <f t="shared" si="1"/>
        <v>45260</v>
      </c>
      <c r="W104" s="37" t="s">
        <v>82</v>
      </c>
      <c r="X104" s="282" t="s">
        <v>2390</v>
      </c>
      <c r="Y104" s="61" t="s">
        <v>49</v>
      </c>
    </row>
    <row r="105" spans="1:25" s="4" customFormat="1" ht="200.1" customHeight="1" x14ac:dyDescent="0.25">
      <c r="A105" s="9">
        <v>126</v>
      </c>
      <c r="B105" s="10" t="s">
        <v>150</v>
      </c>
      <c r="C105" s="11" t="s">
        <v>55</v>
      </c>
      <c r="D105" s="12" t="s">
        <v>786</v>
      </c>
      <c r="E105" s="11" t="s">
        <v>68</v>
      </c>
      <c r="F105" s="117">
        <v>44889</v>
      </c>
      <c r="G105" s="11" t="s">
        <v>599</v>
      </c>
      <c r="H105" s="15" t="s">
        <v>787</v>
      </c>
      <c r="I105" s="41" t="s">
        <v>788</v>
      </c>
      <c r="J105" s="11" t="s">
        <v>789</v>
      </c>
      <c r="K105" s="11" t="s">
        <v>144</v>
      </c>
      <c r="L105" s="11" t="s">
        <v>385</v>
      </c>
      <c r="M105" s="39">
        <v>1</v>
      </c>
      <c r="N105" s="11" t="s">
        <v>77</v>
      </c>
      <c r="O105" s="96" t="s">
        <v>78</v>
      </c>
      <c r="P105" s="174">
        <v>44889</v>
      </c>
      <c r="Q105" s="175">
        <v>45230</v>
      </c>
      <c r="R105" s="108">
        <v>45016</v>
      </c>
      <c r="S105" s="180" t="s">
        <v>790</v>
      </c>
      <c r="T105" s="43" t="s">
        <v>612</v>
      </c>
      <c r="U105" s="127">
        <v>45132</v>
      </c>
      <c r="V105" s="17">
        <f t="shared" si="1"/>
        <v>45132</v>
      </c>
      <c r="W105" s="44" t="s">
        <v>82</v>
      </c>
      <c r="X105" s="285" t="s">
        <v>2391</v>
      </c>
      <c r="Y105" s="61" t="s">
        <v>49</v>
      </c>
    </row>
    <row r="106" spans="1:25" s="4" customFormat="1" ht="200.1" customHeight="1" x14ac:dyDescent="0.25">
      <c r="A106" s="9">
        <v>127</v>
      </c>
      <c r="B106" s="10" t="s">
        <v>150</v>
      </c>
      <c r="C106" s="11" t="s">
        <v>55</v>
      </c>
      <c r="D106" s="12" t="s">
        <v>792</v>
      </c>
      <c r="E106" s="11" t="s">
        <v>68</v>
      </c>
      <c r="F106" s="117">
        <v>44889</v>
      </c>
      <c r="G106" s="11" t="s">
        <v>599</v>
      </c>
      <c r="H106" s="15" t="s">
        <v>793</v>
      </c>
      <c r="I106" s="41" t="s">
        <v>794</v>
      </c>
      <c r="J106" s="11" t="s">
        <v>795</v>
      </c>
      <c r="K106" s="11" t="s">
        <v>603</v>
      </c>
      <c r="L106" s="11" t="s">
        <v>385</v>
      </c>
      <c r="M106" s="39">
        <v>1</v>
      </c>
      <c r="N106" s="11" t="s">
        <v>77</v>
      </c>
      <c r="O106" s="96" t="s">
        <v>78</v>
      </c>
      <c r="P106" s="174">
        <v>44889</v>
      </c>
      <c r="Q106" s="175">
        <v>45230</v>
      </c>
      <c r="R106" s="108">
        <v>45016</v>
      </c>
      <c r="S106" s="180" t="s">
        <v>681</v>
      </c>
      <c r="T106" s="43" t="s">
        <v>612</v>
      </c>
      <c r="U106" s="127">
        <v>45132</v>
      </c>
      <c r="V106" s="17">
        <f t="shared" si="1"/>
        <v>45132</v>
      </c>
      <c r="W106" s="44" t="s">
        <v>82</v>
      </c>
      <c r="X106" s="285" t="s">
        <v>2392</v>
      </c>
      <c r="Y106" s="61" t="s">
        <v>49</v>
      </c>
    </row>
    <row r="107" spans="1:25" s="4" customFormat="1" ht="200.1" customHeight="1" x14ac:dyDescent="0.25">
      <c r="A107" s="9">
        <v>128</v>
      </c>
      <c r="B107" s="10" t="s">
        <v>150</v>
      </c>
      <c r="C107" s="11" t="s">
        <v>55</v>
      </c>
      <c r="D107" s="12" t="s">
        <v>797</v>
      </c>
      <c r="E107" s="11" t="s">
        <v>68</v>
      </c>
      <c r="F107" s="117">
        <v>44833</v>
      </c>
      <c r="G107" s="11" t="s">
        <v>798</v>
      </c>
      <c r="H107" s="15" t="s">
        <v>60</v>
      </c>
      <c r="I107" s="41" t="s">
        <v>60</v>
      </c>
      <c r="J107" s="11" t="s">
        <v>60</v>
      </c>
      <c r="K107" s="11" t="s">
        <v>60</v>
      </c>
      <c r="L107" s="11" t="s">
        <v>60</v>
      </c>
      <c r="M107" s="11" t="s">
        <v>60</v>
      </c>
      <c r="N107" s="11" t="s">
        <v>799</v>
      </c>
      <c r="O107" s="96" t="s">
        <v>70</v>
      </c>
      <c r="P107" s="226" t="s">
        <v>60</v>
      </c>
      <c r="Q107" s="227" t="s">
        <v>60</v>
      </c>
      <c r="R107" s="57" t="s">
        <v>60</v>
      </c>
      <c r="S107" s="71" t="s">
        <v>60</v>
      </c>
      <c r="T107" s="13">
        <v>44936</v>
      </c>
      <c r="U107" s="13">
        <v>44936</v>
      </c>
      <c r="V107" s="17">
        <f t="shared" si="1"/>
        <v>44936</v>
      </c>
      <c r="W107" s="18" t="s">
        <v>800</v>
      </c>
      <c r="X107" s="162" t="s">
        <v>2393</v>
      </c>
      <c r="Y107" s="61" t="s">
        <v>94</v>
      </c>
    </row>
    <row r="108" spans="1:25" s="4" customFormat="1" ht="200.1" customHeight="1" x14ac:dyDescent="0.25">
      <c r="A108" s="9">
        <v>129</v>
      </c>
      <c r="B108" s="10" t="s">
        <v>150</v>
      </c>
      <c r="C108" s="11" t="s">
        <v>55</v>
      </c>
      <c r="D108" s="12" t="s">
        <v>802</v>
      </c>
      <c r="E108" s="11" t="s">
        <v>68</v>
      </c>
      <c r="F108" s="117">
        <v>44852</v>
      </c>
      <c r="G108" s="11" t="s">
        <v>803</v>
      </c>
      <c r="H108" s="15" t="s">
        <v>804</v>
      </c>
      <c r="I108" s="41" t="s">
        <v>805</v>
      </c>
      <c r="J108" s="11" t="s">
        <v>806</v>
      </c>
      <c r="K108" s="11" t="s">
        <v>807</v>
      </c>
      <c r="L108" s="11" t="s">
        <v>808</v>
      </c>
      <c r="M108" s="11">
        <v>8</v>
      </c>
      <c r="N108" s="11" t="s">
        <v>809</v>
      </c>
      <c r="O108" s="96" t="s">
        <v>149</v>
      </c>
      <c r="P108" s="174">
        <v>44861</v>
      </c>
      <c r="Q108" s="175">
        <v>45226</v>
      </c>
      <c r="R108" s="108">
        <v>45040</v>
      </c>
      <c r="S108" s="180" t="s">
        <v>810</v>
      </c>
      <c r="T108" s="13" t="s">
        <v>811</v>
      </c>
      <c r="U108" s="13">
        <v>45042</v>
      </c>
      <c r="V108" s="17">
        <f>IF(Y108="En proceso","En Proceso",U108 )</f>
        <v>45042</v>
      </c>
      <c r="W108" s="18" t="s">
        <v>408</v>
      </c>
      <c r="X108" s="162" t="s">
        <v>2343</v>
      </c>
      <c r="Y108" s="61" t="s">
        <v>49</v>
      </c>
    </row>
    <row r="109" spans="1:25" s="4" customFormat="1" ht="200.1" customHeight="1" x14ac:dyDescent="0.25">
      <c r="A109" s="9">
        <v>130</v>
      </c>
      <c r="B109" s="393" t="s">
        <v>150</v>
      </c>
      <c r="C109" s="22" t="s">
        <v>55</v>
      </c>
      <c r="D109" s="48" t="s">
        <v>812</v>
      </c>
      <c r="E109" s="22" t="s">
        <v>68</v>
      </c>
      <c r="F109" s="70">
        <v>44848</v>
      </c>
      <c r="G109" s="22" t="s">
        <v>813</v>
      </c>
      <c r="H109" s="15" t="s">
        <v>814</v>
      </c>
      <c r="I109" s="15" t="s">
        <v>815</v>
      </c>
      <c r="J109" s="11" t="s">
        <v>816</v>
      </c>
      <c r="K109" s="22" t="s">
        <v>817</v>
      </c>
      <c r="L109" s="11" t="s">
        <v>818</v>
      </c>
      <c r="M109" s="11" t="s">
        <v>819</v>
      </c>
      <c r="N109" s="11" t="s">
        <v>114</v>
      </c>
      <c r="O109" s="96" t="s">
        <v>114</v>
      </c>
      <c r="P109" s="174">
        <v>44927</v>
      </c>
      <c r="Q109" s="175">
        <v>44985</v>
      </c>
      <c r="R109" s="108">
        <v>45029</v>
      </c>
      <c r="S109" s="180" t="s">
        <v>820</v>
      </c>
      <c r="T109" s="13">
        <v>45042</v>
      </c>
      <c r="U109" s="13">
        <v>45042</v>
      </c>
      <c r="V109" s="17">
        <f t="shared" si="1"/>
        <v>45042</v>
      </c>
      <c r="W109" s="18" t="s">
        <v>408</v>
      </c>
      <c r="X109" s="162" t="s">
        <v>2343</v>
      </c>
      <c r="Y109" s="61" t="s">
        <v>49</v>
      </c>
    </row>
    <row r="110" spans="1:25" s="4" customFormat="1" ht="200.1" customHeight="1" x14ac:dyDescent="0.25">
      <c r="A110" s="9">
        <v>131</v>
      </c>
      <c r="B110" s="393" t="s">
        <v>150</v>
      </c>
      <c r="C110" s="22" t="s">
        <v>55</v>
      </c>
      <c r="D110" s="48" t="s">
        <v>812</v>
      </c>
      <c r="E110" s="22" t="s">
        <v>68</v>
      </c>
      <c r="F110" s="70">
        <v>44848</v>
      </c>
      <c r="G110" s="22" t="s">
        <v>813</v>
      </c>
      <c r="H110" s="15" t="s">
        <v>821</v>
      </c>
      <c r="I110" s="15" t="s">
        <v>822</v>
      </c>
      <c r="J110" s="11" t="s">
        <v>823</v>
      </c>
      <c r="K110" s="22" t="s">
        <v>824</v>
      </c>
      <c r="L110" s="11" t="s">
        <v>825</v>
      </c>
      <c r="M110" s="11">
        <v>1</v>
      </c>
      <c r="N110" s="11" t="s">
        <v>114</v>
      </c>
      <c r="O110" s="96" t="s">
        <v>114</v>
      </c>
      <c r="P110" s="174">
        <v>44927</v>
      </c>
      <c r="Q110" s="175">
        <v>44985</v>
      </c>
      <c r="R110" s="108">
        <v>45029</v>
      </c>
      <c r="S110" s="180" t="s">
        <v>826</v>
      </c>
      <c r="T110" s="13">
        <v>45042</v>
      </c>
      <c r="U110" s="13">
        <v>45042</v>
      </c>
      <c r="V110" s="17">
        <f t="shared" si="1"/>
        <v>45042</v>
      </c>
      <c r="W110" s="18" t="s">
        <v>408</v>
      </c>
      <c r="X110" s="162" t="s">
        <v>2343</v>
      </c>
      <c r="Y110" s="61" t="s">
        <v>49</v>
      </c>
    </row>
    <row r="111" spans="1:25" s="4" customFormat="1" ht="200.1" customHeight="1" x14ac:dyDescent="0.25">
      <c r="A111" s="9">
        <v>132</v>
      </c>
      <c r="B111" s="10" t="s">
        <v>150</v>
      </c>
      <c r="C111" s="11" t="s">
        <v>55</v>
      </c>
      <c r="D111" s="50" t="s">
        <v>827</v>
      </c>
      <c r="E111" s="11" t="s">
        <v>68</v>
      </c>
      <c r="F111" s="13">
        <v>44848</v>
      </c>
      <c r="G111" s="22" t="s">
        <v>813</v>
      </c>
      <c r="H111" s="15" t="s">
        <v>828</v>
      </c>
      <c r="I111" s="15" t="s">
        <v>829</v>
      </c>
      <c r="J111" s="11" t="s">
        <v>830</v>
      </c>
      <c r="K111" s="11" t="s">
        <v>831</v>
      </c>
      <c r="L111" s="11" t="s">
        <v>832</v>
      </c>
      <c r="M111" s="11">
        <v>1</v>
      </c>
      <c r="N111" s="11" t="s">
        <v>114</v>
      </c>
      <c r="O111" s="96" t="s">
        <v>114</v>
      </c>
      <c r="P111" s="174">
        <v>44805</v>
      </c>
      <c r="Q111" s="175">
        <v>44895</v>
      </c>
      <c r="R111" s="108">
        <v>44929</v>
      </c>
      <c r="S111" s="180" t="s">
        <v>833</v>
      </c>
      <c r="T111" s="13">
        <v>44936</v>
      </c>
      <c r="U111" s="13">
        <v>44936</v>
      </c>
      <c r="V111" s="17">
        <f t="shared" si="1"/>
        <v>44936</v>
      </c>
      <c r="W111" s="18" t="s">
        <v>408</v>
      </c>
      <c r="X111" s="162" t="s">
        <v>2394</v>
      </c>
      <c r="Y111" s="61" t="s">
        <v>49</v>
      </c>
    </row>
    <row r="112" spans="1:25" s="4" customFormat="1" ht="200.1" customHeight="1" x14ac:dyDescent="0.25">
      <c r="A112" s="9">
        <v>133</v>
      </c>
      <c r="B112" s="10" t="s">
        <v>150</v>
      </c>
      <c r="C112" s="11" t="s">
        <v>55</v>
      </c>
      <c r="D112" s="50" t="s">
        <v>835</v>
      </c>
      <c r="E112" s="11" t="s">
        <v>68</v>
      </c>
      <c r="F112" s="13">
        <v>44848</v>
      </c>
      <c r="G112" s="22" t="s">
        <v>813</v>
      </c>
      <c r="H112" s="15" t="s">
        <v>836</v>
      </c>
      <c r="I112" s="15" t="s">
        <v>837</v>
      </c>
      <c r="J112" s="11" t="s">
        <v>838</v>
      </c>
      <c r="K112" s="11" t="s">
        <v>839</v>
      </c>
      <c r="L112" s="11" t="s">
        <v>840</v>
      </c>
      <c r="M112" s="11">
        <v>2</v>
      </c>
      <c r="N112" s="11" t="s">
        <v>114</v>
      </c>
      <c r="O112" s="96" t="s">
        <v>114</v>
      </c>
      <c r="P112" s="174">
        <v>44866</v>
      </c>
      <c r="Q112" s="175">
        <v>44910</v>
      </c>
      <c r="R112" s="108">
        <v>44929</v>
      </c>
      <c r="S112" s="180" t="s">
        <v>841</v>
      </c>
      <c r="T112" s="13">
        <v>44936</v>
      </c>
      <c r="U112" s="13">
        <v>44936</v>
      </c>
      <c r="V112" s="17">
        <f t="shared" si="1"/>
        <v>44936</v>
      </c>
      <c r="W112" s="18" t="s">
        <v>408</v>
      </c>
      <c r="X112" s="162" t="s">
        <v>2395</v>
      </c>
      <c r="Y112" s="61" t="s">
        <v>49</v>
      </c>
    </row>
    <row r="113" spans="1:25" s="4" customFormat="1" ht="200.1" customHeight="1" x14ac:dyDescent="0.25">
      <c r="A113" s="9">
        <v>134</v>
      </c>
      <c r="B113" s="10" t="s">
        <v>150</v>
      </c>
      <c r="C113" s="11" t="s">
        <v>113</v>
      </c>
      <c r="D113" s="51" t="s">
        <v>843</v>
      </c>
      <c r="E113" s="11" t="s">
        <v>37</v>
      </c>
      <c r="F113" s="13">
        <v>44910</v>
      </c>
      <c r="G113" s="22" t="s">
        <v>844</v>
      </c>
      <c r="H113" s="52" t="s">
        <v>845</v>
      </c>
      <c r="I113" s="52" t="s">
        <v>843</v>
      </c>
      <c r="J113" s="22" t="s">
        <v>846</v>
      </c>
      <c r="K113" s="22" t="s">
        <v>846</v>
      </c>
      <c r="L113" s="22" t="s">
        <v>847</v>
      </c>
      <c r="M113" s="53">
        <v>1</v>
      </c>
      <c r="N113" s="11" t="s">
        <v>848</v>
      </c>
      <c r="O113" s="96" t="s">
        <v>70</v>
      </c>
      <c r="P113" s="174">
        <v>44910</v>
      </c>
      <c r="Q113" s="175">
        <v>44941</v>
      </c>
      <c r="R113" s="108">
        <v>44938</v>
      </c>
      <c r="S113" s="180" t="s">
        <v>849</v>
      </c>
      <c r="T113" s="13">
        <v>44938</v>
      </c>
      <c r="U113" s="13">
        <v>44938</v>
      </c>
      <c r="V113" s="17">
        <f t="shared" si="1"/>
        <v>44938</v>
      </c>
      <c r="W113" s="18" t="s">
        <v>47</v>
      </c>
      <c r="X113" s="162" t="s">
        <v>2396</v>
      </c>
      <c r="Y113" s="61" t="s">
        <v>49</v>
      </c>
    </row>
    <row r="114" spans="1:25" s="4" customFormat="1" ht="200.1" customHeight="1" x14ac:dyDescent="0.25">
      <c r="A114" s="9">
        <v>135</v>
      </c>
      <c r="B114" s="10" t="s">
        <v>150</v>
      </c>
      <c r="C114" s="11" t="s">
        <v>113</v>
      </c>
      <c r="D114" s="12" t="s">
        <v>851</v>
      </c>
      <c r="E114" s="11" t="s">
        <v>37</v>
      </c>
      <c r="F114" s="13">
        <v>44910</v>
      </c>
      <c r="G114" s="11" t="s">
        <v>844</v>
      </c>
      <c r="H114" s="15" t="s">
        <v>852</v>
      </c>
      <c r="I114" s="52" t="s">
        <v>851</v>
      </c>
      <c r="J114" s="11" t="s">
        <v>853</v>
      </c>
      <c r="K114" s="11" t="s">
        <v>853</v>
      </c>
      <c r="L114" s="11" t="s">
        <v>564</v>
      </c>
      <c r="M114" s="11">
        <v>1</v>
      </c>
      <c r="N114" s="11" t="s">
        <v>848</v>
      </c>
      <c r="O114" s="96" t="s">
        <v>70</v>
      </c>
      <c r="P114" s="174">
        <v>44927</v>
      </c>
      <c r="Q114" s="175">
        <v>45016</v>
      </c>
      <c r="R114" s="108">
        <v>45016</v>
      </c>
      <c r="S114" s="182" t="s">
        <v>854</v>
      </c>
      <c r="T114" s="13" t="s">
        <v>855</v>
      </c>
      <c r="U114" s="13">
        <v>45035</v>
      </c>
      <c r="V114" s="17">
        <f t="shared" si="1"/>
        <v>45035</v>
      </c>
      <c r="W114" s="18" t="s">
        <v>47</v>
      </c>
      <c r="X114" s="162" t="s">
        <v>2397</v>
      </c>
      <c r="Y114" s="61" t="s">
        <v>49</v>
      </c>
    </row>
    <row r="115" spans="1:25" s="4" customFormat="1" ht="200.1" customHeight="1" x14ac:dyDescent="0.25">
      <c r="A115" s="9">
        <v>136</v>
      </c>
      <c r="B115" s="10" t="s">
        <v>150</v>
      </c>
      <c r="C115" s="11" t="s">
        <v>113</v>
      </c>
      <c r="D115" s="12" t="s">
        <v>857</v>
      </c>
      <c r="E115" s="11" t="s">
        <v>37</v>
      </c>
      <c r="F115" s="13">
        <v>44910</v>
      </c>
      <c r="G115" s="11" t="s">
        <v>844</v>
      </c>
      <c r="H115" s="52" t="s">
        <v>858</v>
      </c>
      <c r="I115" s="52" t="s">
        <v>857</v>
      </c>
      <c r="J115" s="22" t="s">
        <v>846</v>
      </c>
      <c r="K115" s="22" t="s">
        <v>859</v>
      </c>
      <c r="L115" s="22" t="s">
        <v>385</v>
      </c>
      <c r="M115" s="54">
        <v>1</v>
      </c>
      <c r="N115" s="11" t="s">
        <v>848</v>
      </c>
      <c r="O115" s="96" t="s">
        <v>70</v>
      </c>
      <c r="P115" s="174">
        <v>44910</v>
      </c>
      <c r="Q115" s="175">
        <v>44941</v>
      </c>
      <c r="R115" s="108">
        <v>44938</v>
      </c>
      <c r="S115" s="180" t="s">
        <v>860</v>
      </c>
      <c r="T115" s="83">
        <v>44938</v>
      </c>
      <c r="U115" s="83">
        <v>44938</v>
      </c>
      <c r="V115" s="17">
        <f t="shared" si="1"/>
        <v>44938</v>
      </c>
      <c r="W115" s="18" t="s">
        <v>47</v>
      </c>
      <c r="X115" s="162" t="s">
        <v>2398</v>
      </c>
      <c r="Y115" s="61" t="s">
        <v>49</v>
      </c>
    </row>
    <row r="116" spans="1:25" s="4" customFormat="1" ht="200.1" customHeight="1" x14ac:dyDescent="0.25">
      <c r="A116" s="9">
        <v>137</v>
      </c>
      <c r="B116" s="10" t="s">
        <v>150</v>
      </c>
      <c r="C116" s="11" t="s">
        <v>113</v>
      </c>
      <c r="D116" s="51" t="s">
        <v>862</v>
      </c>
      <c r="E116" s="11" t="s">
        <v>37</v>
      </c>
      <c r="F116" s="13">
        <v>44910</v>
      </c>
      <c r="G116" s="11" t="s">
        <v>844</v>
      </c>
      <c r="H116" s="52" t="s">
        <v>863</v>
      </c>
      <c r="I116" s="52" t="s">
        <v>862</v>
      </c>
      <c r="J116" s="22" t="s">
        <v>864</v>
      </c>
      <c r="K116" s="22" t="s">
        <v>865</v>
      </c>
      <c r="L116" s="22" t="s">
        <v>564</v>
      </c>
      <c r="M116" s="22">
        <v>1</v>
      </c>
      <c r="N116" s="22" t="s">
        <v>866</v>
      </c>
      <c r="O116" s="386" t="s">
        <v>70</v>
      </c>
      <c r="P116" s="174">
        <v>44927</v>
      </c>
      <c r="Q116" s="175">
        <v>45103</v>
      </c>
      <c r="R116" s="61" t="s">
        <v>867</v>
      </c>
      <c r="S116" s="195" t="s">
        <v>868</v>
      </c>
      <c r="T116" s="61" t="s">
        <v>869</v>
      </c>
      <c r="U116" s="108">
        <v>45128</v>
      </c>
      <c r="V116" s="17">
        <f t="shared" si="1"/>
        <v>45128</v>
      </c>
      <c r="W116" s="37" t="s">
        <v>47</v>
      </c>
      <c r="X116" s="162" t="s">
        <v>2399</v>
      </c>
      <c r="Y116" s="61" t="s">
        <v>49</v>
      </c>
    </row>
    <row r="117" spans="1:25" s="4" customFormat="1" ht="200.1" customHeight="1" x14ac:dyDescent="0.25">
      <c r="A117" s="9">
        <v>138</v>
      </c>
      <c r="B117" s="10" t="s">
        <v>150</v>
      </c>
      <c r="C117" s="11" t="s">
        <v>113</v>
      </c>
      <c r="D117" s="12" t="s">
        <v>871</v>
      </c>
      <c r="E117" s="11" t="s">
        <v>37</v>
      </c>
      <c r="F117" s="13">
        <v>44910</v>
      </c>
      <c r="G117" s="11" t="s">
        <v>844</v>
      </c>
      <c r="H117" s="52" t="s">
        <v>872</v>
      </c>
      <c r="I117" s="52" t="s">
        <v>871</v>
      </c>
      <c r="J117" s="22" t="s">
        <v>873</v>
      </c>
      <c r="K117" s="22" t="s">
        <v>874</v>
      </c>
      <c r="L117" s="22" t="s">
        <v>43</v>
      </c>
      <c r="M117" s="22">
        <v>5</v>
      </c>
      <c r="N117" s="22" t="s">
        <v>866</v>
      </c>
      <c r="O117" s="386" t="s">
        <v>70</v>
      </c>
      <c r="P117" s="174">
        <v>44927</v>
      </c>
      <c r="Q117" s="175">
        <v>45107</v>
      </c>
      <c r="R117" s="61" t="s">
        <v>867</v>
      </c>
      <c r="S117" s="161" t="s">
        <v>875</v>
      </c>
      <c r="T117" s="61" t="s">
        <v>876</v>
      </c>
      <c r="U117" s="108">
        <v>45128</v>
      </c>
      <c r="V117" s="17">
        <f t="shared" si="1"/>
        <v>45128</v>
      </c>
      <c r="W117" s="18" t="s">
        <v>47</v>
      </c>
      <c r="X117" s="388" t="s">
        <v>2400</v>
      </c>
      <c r="Y117" s="61" t="s">
        <v>49</v>
      </c>
    </row>
    <row r="118" spans="1:25" s="4" customFormat="1" ht="200.1" customHeight="1" x14ac:dyDescent="0.25">
      <c r="A118" s="9">
        <v>139</v>
      </c>
      <c r="B118" s="10" t="s">
        <v>150</v>
      </c>
      <c r="C118" s="11" t="s">
        <v>113</v>
      </c>
      <c r="D118" s="12" t="s">
        <v>878</v>
      </c>
      <c r="E118" s="11" t="s">
        <v>37</v>
      </c>
      <c r="F118" s="13">
        <v>44910</v>
      </c>
      <c r="G118" s="11" t="s">
        <v>844</v>
      </c>
      <c r="H118" s="52" t="s">
        <v>879</v>
      </c>
      <c r="I118" s="52" t="s">
        <v>878</v>
      </c>
      <c r="J118" s="22" t="s">
        <v>880</v>
      </c>
      <c r="K118" s="22" t="s">
        <v>881</v>
      </c>
      <c r="L118" s="22" t="s">
        <v>43</v>
      </c>
      <c r="M118" s="22">
        <v>3</v>
      </c>
      <c r="N118" s="22" t="s">
        <v>866</v>
      </c>
      <c r="O118" s="386" t="s">
        <v>70</v>
      </c>
      <c r="P118" s="174">
        <v>44927</v>
      </c>
      <c r="Q118" s="175">
        <v>45107</v>
      </c>
      <c r="R118" s="61" t="s">
        <v>867</v>
      </c>
      <c r="S118" s="161" t="s">
        <v>882</v>
      </c>
      <c r="T118" s="61" t="s">
        <v>876</v>
      </c>
      <c r="U118" s="108">
        <v>45128</v>
      </c>
      <c r="V118" s="17">
        <f t="shared" si="1"/>
        <v>45128</v>
      </c>
      <c r="W118" s="18" t="s">
        <v>47</v>
      </c>
      <c r="X118" s="388" t="s">
        <v>2401</v>
      </c>
      <c r="Y118" s="61" t="s">
        <v>49</v>
      </c>
    </row>
    <row r="119" spans="1:25" s="4" customFormat="1" ht="280.5" customHeight="1" x14ac:dyDescent="0.25">
      <c r="A119" s="9">
        <v>140</v>
      </c>
      <c r="B119" s="10" t="s">
        <v>150</v>
      </c>
      <c r="C119" s="11" t="s">
        <v>113</v>
      </c>
      <c r="D119" s="51" t="s">
        <v>884</v>
      </c>
      <c r="E119" s="11" t="s">
        <v>37</v>
      </c>
      <c r="F119" s="13">
        <v>44910</v>
      </c>
      <c r="G119" s="11" t="s">
        <v>844</v>
      </c>
      <c r="H119" s="52" t="s">
        <v>885</v>
      </c>
      <c r="I119" s="52" t="s">
        <v>884</v>
      </c>
      <c r="J119" s="22" t="s">
        <v>886</v>
      </c>
      <c r="K119" s="22" t="s">
        <v>887</v>
      </c>
      <c r="L119" s="22" t="s">
        <v>385</v>
      </c>
      <c r="M119" s="54">
        <v>1</v>
      </c>
      <c r="N119" s="22" t="s">
        <v>866</v>
      </c>
      <c r="O119" s="386" t="s">
        <v>70</v>
      </c>
      <c r="P119" s="174">
        <v>44927</v>
      </c>
      <c r="Q119" s="175">
        <v>45291</v>
      </c>
      <c r="R119" s="61" t="s">
        <v>888</v>
      </c>
      <c r="S119" s="394" t="s">
        <v>889</v>
      </c>
      <c r="T119" s="61" t="s">
        <v>890</v>
      </c>
      <c r="U119" s="108">
        <v>45293</v>
      </c>
      <c r="V119" s="17">
        <f t="shared" si="1"/>
        <v>45293</v>
      </c>
      <c r="W119" s="18" t="s">
        <v>47</v>
      </c>
      <c r="X119" s="287" t="s">
        <v>2402</v>
      </c>
      <c r="Y119" s="61" t="s">
        <v>49</v>
      </c>
    </row>
    <row r="120" spans="1:25" s="4" customFormat="1" ht="200.1" customHeight="1" x14ac:dyDescent="0.25">
      <c r="A120" s="9">
        <v>141</v>
      </c>
      <c r="B120" s="10" t="s">
        <v>150</v>
      </c>
      <c r="C120" s="11" t="s">
        <v>113</v>
      </c>
      <c r="D120" s="12" t="s">
        <v>892</v>
      </c>
      <c r="E120" s="11" t="s">
        <v>37</v>
      </c>
      <c r="F120" s="13">
        <v>44910</v>
      </c>
      <c r="G120" s="11" t="s">
        <v>844</v>
      </c>
      <c r="H120" s="15" t="s">
        <v>893</v>
      </c>
      <c r="I120" s="15" t="s">
        <v>894</v>
      </c>
      <c r="J120" s="11" t="s">
        <v>895</v>
      </c>
      <c r="K120" s="11" t="s">
        <v>896</v>
      </c>
      <c r="L120" s="11" t="s">
        <v>522</v>
      </c>
      <c r="M120" s="11" t="s">
        <v>897</v>
      </c>
      <c r="N120" s="11" t="s">
        <v>432</v>
      </c>
      <c r="O120" s="96" t="s">
        <v>85</v>
      </c>
      <c r="P120" s="174">
        <v>44972</v>
      </c>
      <c r="Q120" s="175">
        <v>45031</v>
      </c>
      <c r="R120" s="108">
        <v>45033</v>
      </c>
      <c r="S120" s="180" t="s">
        <v>898</v>
      </c>
      <c r="T120" s="108" t="s">
        <v>899</v>
      </c>
      <c r="U120" s="108">
        <v>45034</v>
      </c>
      <c r="V120" s="17">
        <f t="shared" si="1"/>
        <v>45034</v>
      </c>
      <c r="W120" s="18" t="s">
        <v>47</v>
      </c>
      <c r="X120" s="162" t="s">
        <v>2403</v>
      </c>
      <c r="Y120" s="61" t="s">
        <v>49</v>
      </c>
    </row>
    <row r="121" spans="1:25" s="4" customFormat="1" ht="200.1" customHeight="1" x14ac:dyDescent="0.25">
      <c r="A121" s="9">
        <v>142</v>
      </c>
      <c r="B121" s="10" t="s">
        <v>150</v>
      </c>
      <c r="C121" s="11" t="s">
        <v>113</v>
      </c>
      <c r="D121" s="12" t="s">
        <v>901</v>
      </c>
      <c r="E121" s="11" t="s">
        <v>37</v>
      </c>
      <c r="F121" s="13">
        <v>44910</v>
      </c>
      <c r="G121" s="11" t="s">
        <v>844</v>
      </c>
      <c r="H121" s="15" t="s">
        <v>902</v>
      </c>
      <c r="I121" s="15" t="s">
        <v>903</v>
      </c>
      <c r="J121" s="11" t="s">
        <v>904</v>
      </c>
      <c r="K121" s="11" t="s">
        <v>905</v>
      </c>
      <c r="L121" s="11" t="s">
        <v>906</v>
      </c>
      <c r="M121" s="11">
        <v>1</v>
      </c>
      <c r="N121" s="11" t="s">
        <v>907</v>
      </c>
      <c r="O121" s="96" t="s">
        <v>124</v>
      </c>
      <c r="P121" s="174">
        <v>44927</v>
      </c>
      <c r="Q121" s="175">
        <v>45016</v>
      </c>
      <c r="R121" s="57">
        <v>45016</v>
      </c>
      <c r="S121" s="180" t="s">
        <v>908</v>
      </c>
      <c r="T121" s="108" t="s">
        <v>855</v>
      </c>
      <c r="U121" s="108">
        <v>45035</v>
      </c>
      <c r="V121" s="17">
        <f t="shared" si="1"/>
        <v>45035</v>
      </c>
      <c r="W121" s="59" t="s">
        <v>47</v>
      </c>
      <c r="X121" s="387" t="s">
        <v>2404</v>
      </c>
      <c r="Y121" s="61" t="s">
        <v>49</v>
      </c>
    </row>
    <row r="122" spans="1:25" s="4" customFormat="1" ht="200.1" customHeight="1" x14ac:dyDescent="0.25">
      <c r="A122" s="9">
        <v>143</v>
      </c>
      <c r="B122" s="10" t="s">
        <v>150</v>
      </c>
      <c r="C122" s="11" t="s">
        <v>113</v>
      </c>
      <c r="D122" s="12" t="s">
        <v>60</v>
      </c>
      <c r="E122" s="11" t="s">
        <v>37</v>
      </c>
      <c r="F122" s="13">
        <v>44910</v>
      </c>
      <c r="G122" s="11" t="s">
        <v>844</v>
      </c>
      <c r="H122" s="15" t="s">
        <v>60</v>
      </c>
      <c r="I122" s="15" t="s">
        <v>910</v>
      </c>
      <c r="J122" s="11" t="s">
        <v>911</v>
      </c>
      <c r="K122" s="11" t="s">
        <v>911</v>
      </c>
      <c r="L122" s="11" t="s">
        <v>911</v>
      </c>
      <c r="M122" s="11" t="s">
        <v>911</v>
      </c>
      <c r="N122" s="11" t="s">
        <v>907</v>
      </c>
      <c r="O122" s="96" t="s">
        <v>124</v>
      </c>
      <c r="P122" s="226" t="s">
        <v>60</v>
      </c>
      <c r="Q122" s="227" t="s">
        <v>60</v>
      </c>
      <c r="R122" s="57" t="s">
        <v>60</v>
      </c>
      <c r="S122" s="71" t="s">
        <v>60</v>
      </c>
      <c r="T122" s="108" t="s">
        <v>855</v>
      </c>
      <c r="U122" s="108">
        <v>45035</v>
      </c>
      <c r="V122" s="133">
        <f t="shared" si="1"/>
        <v>45035</v>
      </c>
      <c r="W122" s="61" t="s">
        <v>47</v>
      </c>
      <c r="X122" s="395" t="s">
        <v>2405</v>
      </c>
      <c r="Y122" s="61" t="s">
        <v>49</v>
      </c>
    </row>
    <row r="123" spans="1:25" s="4" customFormat="1" ht="391.5" customHeight="1" x14ac:dyDescent="0.25">
      <c r="A123" s="9">
        <v>144</v>
      </c>
      <c r="B123" s="10" t="s">
        <v>150</v>
      </c>
      <c r="C123" s="11" t="s">
        <v>113</v>
      </c>
      <c r="D123" s="12" t="s">
        <v>914</v>
      </c>
      <c r="E123" s="11" t="s">
        <v>37</v>
      </c>
      <c r="F123" s="13">
        <v>44910</v>
      </c>
      <c r="G123" s="11" t="s">
        <v>844</v>
      </c>
      <c r="H123" s="15" t="s">
        <v>915</v>
      </c>
      <c r="I123" s="15" t="s">
        <v>914</v>
      </c>
      <c r="J123" s="11" t="s">
        <v>916</v>
      </c>
      <c r="K123" s="11" t="s">
        <v>917</v>
      </c>
      <c r="L123" s="11" t="s">
        <v>918</v>
      </c>
      <c r="M123" s="11">
        <v>4</v>
      </c>
      <c r="N123" s="22" t="s">
        <v>919</v>
      </c>
      <c r="O123" s="386" t="s">
        <v>233</v>
      </c>
      <c r="P123" s="174">
        <v>44927</v>
      </c>
      <c r="Q123" s="175">
        <v>45261</v>
      </c>
      <c r="R123" s="108" t="s">
        <v>920</v>
      </c>
      <c r="S123" s="180" t="s">
        <v>921</v>
      </c>
      <c r="T123" s="61" t="s">
        <v>922</v>
      </c>
      <c r="U123" s="108">
        <v>45315</v>
      </c>
      <c r="V123" s="17">
        <f t="shared" si="1"/>
        <v>45315</v>
      </c>
      <c r="W123" s="72" t="s">
        <v>47</v>
      </c>
      <c r="X123" s="289" t="s">
        <v>923</v>
      </c>
      <c r="Y123" s="61" t="s">
        <v>69</v>
      </c>
    </row>
    <row r="124" spans="1:25" s="4" customFormat="1" ht="380.25" customHeight="1" x14ac:dyDescent="0.25">
      <c r="A124" s="9">
        <v>145</v>
      </c>
      <c r="B124" s="10" t="s">
        <v>150</v>
      </c>
      <c r="C124" s="11" t="s">
        <v>113</v>
      </c>
      <c r="D124" s="12" t="s">
        <v>924</v>
      </c>
      <c r="E124" s="11" t="s">
        <v>37</v>
      </c>
      <c r="F124" s="13">
        <v>44910</v>
      </c>
      <c r="G124" s="11" t="s">
        <v>844</v>
      </c>
      <c r="H124" s="15" t="s">
        <v>925</v>
      </c>
      <c r="I124" s="15" t="s">
        <v>926</v>
      </c>
      <c r="J124" s="11" t="s">
        <v>927</v>
      </c>
      <c r="K124" s="11" t="s">
        <v>917</v>
      </c>
      <c r="L124" s="11" t="s">
        <v>918</v>
      </c>
      <c r="M124" s="11">
        <v>4</v>
      </c>
      <c r="N124" s="22" t="s">
        <v>919</v>
      </c>
      <c r="O124" s="386" t="s">
        <v>233</v>
      </c>
      <c r="P124" s="174">
        <v>44927</v>
      </c>
      <c r="Q124" s="175">
        <v>45261</v>
      </c>
      <c r="R124" s="108" t="s">
        <v>920</v>
      </c>
      <c r="S124" s="180" t="s">
        <v>928</v>
      </c>
      <c r="T124" s="61" t="s">
        <v>922</v>
      </c>
      <c r="U124" s="108">
        <v>45315</v>
      </c>
      <c r="V124" s="17">
        <f t="shared" si="1"/>
        <v>45315</v>
      </c>
      <c r="W124" s="134" t="s">
        <v>47</v>
      </c>
      <c r="X124" s="331" t="s">
        <v>929</v>
      </c>
      <c r="Y124" s="61" t="s">
        <v>69</v>
      </c>
    </row>
    <row r="125" spans="1:25" s="4" customFormat="1" ht="200.1" customHeight="1" x14ac:dyDescent="0.25">
      <c r="A125" s="9">
        <v>146</v>
      </c>
      <c r="B125" s="10" t="s">
        <v>150</v>
      </c>
      <c r="C125" s="11" t="s">
        <v>113</v>
      </c>
      <c r="D125" s="12" t="s">
        <v>930</v>
      </c>
      <c r="E125" s="11" t="s">
        <v>37</v>
      </c>
      <c r="F125" s="13">
        <v>44910</v>
      </c>
      <c r="G125" s="11" t="s">
        <v>844</v>
      </c>
      <c r="H125" s="15" t="s">
        <v>931</v>
      </c>
      <c r="I125" s="15" t="s">
        <v>932</v>
      </c>
      <c r="J125" s="11" t="s">
        <v>933</v>
      </c>
      <c r="K125" s="11" t="s">
        <v>934</v>
      </c>
      <c r="L125" s="39" t="s">
        <v>385</v>
      </c>
      <c r="M125" s="39">
        <v>1</v>
      </c>
      <c r="N125" s="11" t="s">
        <v>935</v>
      </c>
      <c r="O125" s="96" t="s">
        <v>63</v>
      </c>
      <c r="P125" s="174">
        <v>44927</v>
      </c>
      <c r="Q125" s="175">
        <v>45291</v>
      </c>
      <c r="R125" s="108" t="s">
        <v>936</v>
      </c>
      <c r="S125" s="180" t="s">
        <v>2406</v>
      </c>
      <c r="T125" s="124" t="s">
        <v>938</v>
      </c>
      <c r="U125" s="124">
        <v>45205</v>
      </c>
      <c r="V125" s="17">
        <f t="shared" si="1"/>
        <v>45205</v>
      </c>
      <c r="W125" s="61" t="s">
        <v>47</v>
      </c>
      <c r="X125" s="290" t="s">
        <v>2407</v>
      </c>
      <c r="Y125" s="61" t="s">
        <v>49</v>
      </c>
    </row>
    <row r="126" spans="1:25" s="4" customFormat="1" ht="200.1" customHeight="1" x14ac:dyDescent="0.25">
      <c r="A126" s="9">
        <v>147</v>
      </c>
      <c r="B126" s="10" t="s">
        <v>150</v>
      </c>
      <c r="C126" s="11" t="s">
        <v>113</v>
      </c>
      <c r="D126" s="12" t="s">
        <v>940</v>
      </c>
      <c r="E126" s="11" t="s">
        <v>37</v>
      </c>
      <c r="F126" s="13">
        <v>44910</v>
      </c>
      <c r="G126" s="11" t="s">
        <v>844</v>
      </c>
      <c r="H126" s="15" t="s">
        <v>941</v>
      </c>
      <c r="I126" s="15" t="s">
        <v>942</v>
      </c>
      <c r="J126" s="11" t="s">
        <v>943</v>
      </c>
      <c r="K126" s="11" t="s">
        <v>944</v>
      </c>
      <c r="L126" s="11" t="s">
        <v>945</v>
      </c>
      <c r="M126" s="11">
        <v>1</v>
      </c>
      <c r="N126" s="22" t="s">
        <v>946</v>
      </c>
      <c r="O126" s="386" t="s">
        <v>166</v>
      </c>
      <c r="P126" s="174">
        <v>44927</v>
      </c>
      <c r="Q126" s="175">
        <v>44957</v>
      </c>
      <c r="R126" s="108">
        <v>45035</v>
      </c>
      <c r="S126" s="180" t="s">
        <v>947</v>
      </c>
      <c r="T126" s="70" t="s">
        <v>948</v>
      </c>
      <c r="U126" s="70">
        <v>45036</v>
      </c>
      <c r="V126" s="17">
        <f t="shared" si="1"/>
        <v>45036</v>
      </c>
      <c r="W126" s="43" t="s">
        <v>47</v>
      </c>
      <c r="X126" s="292" t="s">
        <v>2408</v>
      </c>
      <c r="Y126" s="61" t="s">
        <v>49</v>
      </c>
    </row>
    <row r="127" spans="1:25" s="4" customFormat="1" ht="366.75" customHeight="1" x14ac:dyDescent="0.25">
      <c r="A127" s="9">
        <v>148</v>
      </c>
      <c r="B127" s="10" t="s">
        <v>150</v>
      </c>
      <c r="C127" s="11" t="s">
        <v>113</v>
      </c>
      <c r="D127" s="12" t="s">
        <v>950</v>
      </c>
      <c r="E127" s="11" t="s">
        <v>37</v>
      </c>
      <c r="F127" s="13">
        <v>44910</v>
      </c>
      <c r="G127" s="11" t="s">
        <v>844</v>
      </c>
      <c r="H127" s="15" t="s">
        <v>951</v>
      </c>
      <c r="I127" s="15" t="s">
        <v>952</v>
      </c>
      <c r="J127" s="11" t="s">
        <v>953</v>
      </c>
      <c r="K127" s="11" t="s">
        <v>954</v>
      </c>
      <c r="L127" s="11" t="s">
        <v>385</v>
      </c>
      <c r="M127" s="39">
        <v>1</v>
      </c>
      <c r="N127" s="22" t="s">
        <v>946</v>
      </c>
      <c r="O127" s="386" t="s">
        <v>166</v>
      </c>
      <c r="P127" s="174">
        <v>44927</v>
      </c>
      <c r="Q127" s="175">
        <v>45291</v>
      </c>
      <c r="R127" s="108" t="s">
        <v>955</v>
      </c>
      <c r="S127" s="71" t="s">
        <v>956</v>
      </c>
      <c r="T127" s="70" t="s">
        <v>957</v>
      </c>
      <c r="U127" s="70">
        <v>45296</v>
      </c>
      <c r="V127" s="17">
        <f t="shared" si="1"/>
        <v>45296</v>
      </c>
      <c r="W127" s="18" t="s">
        <v>47</v>
      </c>
      <c r="X127" s="292" t="s">
        <v>2409</v>
      </c>
      <c r="Y127" s="61" t="s">
        <v>69</v>
      </c>
    </row>
    <row r="128" spans="1:25" s="4" customFormat="1" ht="200.1" customHeight="1" x14ac:dyDescent="0.25">
      <c r="A128" s="9">
        <v>149</v>
      </c>
      <c r="B128" s="10" t="s">
        <v>150</v>
      </c>
      <c r="C128" s="11" t="s">
        <v>113</v>
      </c>
      <c r="D128" s="12" t="s">
        <v>959</v>
      </c>
      <c r="E128" s="11" t="s">
        <v>37</v>
      </c>
      <c r="F128" s="13">
        <v>44910</v>
      </c>
      <c r="G128" s="11" t="s">
        <v>844</v>
      </c>
      <c r="H128" s="15" t="s">
        <v>960</v>
      </c>
      <c r="I128" s="15" t="s">
        <v>961</v>
      </c>
      <c r="J128" s="11" t="s">
        <v>962</v>
      </c>
      <c r="K128" s="11" t="s">
        <v>963</v>
      </c>
      <c r="L128" s="11" t="s">
        <v>964</v>
      </c>
      <c r="M128" s="11">
        <v>1</v>
      </c>
      <c r="N128" s="11" t="s">
        <v>550</v>
      </c>
      <c r="O128" s="96" t="s">
        <v>45</v>
      </c>
      <c r="P128" s="174">
        <v>44927</v>
      </c>
      <c r="Q128" s="175">
        <v>44985</v>
      </c>
      <c r="R128" s="57">
        <v>45037</v>
      </c>
      <c r="S128" s="180" t="s">
        <v>965</v>
      </c>
      <c r="T128" s="13" t="s">
        <v>966</v>
      </c>
      <c r="U128" s="13">
        <v>45037</v>
      </c>
      <c r="V128" s="17">
        <f t="shared" si="1"/>
        <v>45037</v>
      </c>
      <c r="W128" s="18" t="s">
        <v>47</v>
      </c>
      <c r="X128" s="162" t="s">
        <v>2410</v>
      </c>
      <c r="Y128" s="61" t="s">
        <v>49</v>
      </c>
    </row>
    <row r="129" spans="1:25" s="4" customFormat="1" ht="200.1" customHeight="1" x14ac:dyDescent="0.25">
      <c r="A129" s="9">
        <v>150</v>
      </c>
      <c r="B129" s="10" t="s">
        <v>150</v>
      </c>
      <c r="C129" s="11" t="s">
        <v>113</v>
      </c>
      <c r="D129" s="12" t="s">
        <v>968</v>
      </c>
      <c r="E129" s="11" t="s">
        <v>37</v>
      </c>
      <c r="F129" s="13">
        <v>44910</v>
      </c>
      <c r="G129" s="11" t="s">
        <v>844</v>
      </c>
      <c r="H129" s="15" t="s">
        <v>969</v>
      </c>
      <c r="I129" s="15" t="s">
        <v>970</v>
      </c>
      <c r="J129" s="11" t="s">
        <v>971</v>
      </c>
      <c r="K129" s="11" t="s">
        <v>972</v>
      </c>
      <c r="L129" s="11" t="s">
        <v>964</v>
      </c>
      <c r="M129" s="11">
        <v>1</v>
      </c>
      <c r="N129" s="11" t="s">
        <v>550</v>
      </c>
      <c r="O129" s="96" t="s">
        <v>45</v>
      </c>
      <c r="P129" s="174">
        <v>44927</v>
      </c>
      <c r="Q129" s="175">
        <v>44985</v>
      </c>
      <c r="R129" s="57">
        <v>45037</v>
      </c>
      <c r="S129" s="180" t="s">
        <v>973</v>
      </c>
      <c r="T129" s="13" t="s">
        <v>966</v>
      </c>
      <c r="U129" s="13">
        <v>45037</v>
      </c>
      <c r="V129" s="17">
        <f t="shared" si="1"/>
        <v>45037</v>
      </c>
      <c r="W129" s="18" t="s">
        <v>47</v>
      </c>
      <c r="X129" s="162" t="s">
        <v>2411</v>
      </c>
      <c r="Y129" s="61" t="s">
        <v>49</v>
      </c>
    </row>
    <row r="130" spans="1:25" s="4" customFormat="1" ht="200.1" customHeight="1" x14ac:dyDescent="0.25">
      <c r="A130" s="9">
        <v>151</v>
      </c>
      <c r="B130" s="10" t="s">
        <v>150</v>
      </c>
      <c r="C130" s="11" t="s">
        <v>113</v>
      </c>
      <c r="D130" s="12" t="s">
        <v>975</v>
      </c>
      <c r="E130" s="11" t="s">
        <v>37</v>
      </c>
      <c r="F130" s="13">
        <v>44910</v>
      </c>
      <c r="G130" s="11" t="s">
        <v>844</v>
      </c>
      <c r="H130" s="15" t="s">
        <v>976</v>
      </c>
      <c r="I130" s="15" t="s">
        <v>977</v>
      </c>
      <c r="J130" s="11" t="s">
        <v>978</v>
      </c>
      <c r="K130" s="11" t="s">
        <v>534</v>
      </c>
      <c r="L130" s="11" t="s">
        <v>964</v>
      </c>
      <c r="M130" s="11">
        <v>1</v>
      </c>
      <c r="N130" s="11" t="s">
        <v>550</v>
      </c>
      <c r="O130" s="96" t="s">
        <v>45</v>
      </c>
      <c r="P130" s="174">
        <v>44927</v>
      </c>
      <c r="Q130" s="175">
        <v>45291</v>
      </c>
      <c r="R130" s="57">
        <v>45037</v>
      </c>
      <c r="S130" s="180" t="s">
        <v>979</v>
      </c>
      <c r="T130" s="13" t="s">
        <v>966</v>
      </c>
      <c r="U130" s="13">
        <v>45037</v>
      </c>
      <c r="V130" s="17">
        <f t="shared" si="1"/>
        <v>45037</v>
      </c>
      <c r="W130" s="18" t="s">
        <v>47</v>
      </c>
      <c r="X130" s="162" t="s">
        <v>2412</v>
      </c>
      <c r="Y130" s="61" t="s">
        <v>49</v>
      </c>
    </row>
    <row r="131" spans="1:25" s="4" customFormat="1" ht="200.1" customHeight="1" x14ac:dyDescent="0.25">
      <c r="A131" s="9">
        <v>152</v>
      </c>
      <c r="B131" s="10" t="s">
        <v>150</v>
      </c>
      <c r="C131" s="11" t="s">
        <v>113</v>
      </c>
      <c r="D131" s="12" t="s">
        <v>60</v>
      </c>
      <c r="E131" s="11" t="s">
        <v>37</v>
      </c>
      <c r="F131" s="13">
        <v>44910</v>
      </c>
      <c r="G131" s="11" t="s">
        <v>844</v>
      </c>
      <c r="H131" s="15" t="s">
        <v>60</v>
      </c>
      <c r="I131" s="396" t="s">
        <v>981</v>
      </c>
      <c r="J131" s="11" t="s">
        <v>60</v>
      </c>
      <c r="K131" s="11" t="s">
        <v>60</v>
      </c>
      <c r="L131" s="11" t="s">
        <v>60</v>
      </c>
      <c r="M131" s="11" t="s">
        <v>60</v>
      </c>
      <c r="N131" s="22" t="s">
        <v>982</v>
      </c>
      <c r="O131" s="386" t="s">
        <v>157</v>
      </c>
      <c r="P131" s="174">
        <f t="shared" ref="P131:P136" si="2">F131</f>
        <v>44910</v>
      </c>
      <c r="Q131" s="175">
        <v>44926</v>
      </c>
      <c r="R131" s="57" t="s">
        <v>60</v>
      </c>
      <c r="S131" s="71" t="s">
        <v>60</v>
      </c>
      <c r="T131" s="13" t="s">
        <v>983</v>
      </c>
      <c r="U131" s="13">
        <v>45026</v>
      </c>
      <c r="V131" s="17">
        <f t="shared" si="1"/>
        <v>45026</v>
      </c>
      <c r="W131" s="18" t="s">
        <v>47</v>
      </c>
      <c r="X131" s="162" t="s">
        <v>2413</v>
      </c>
      <c r="Y131" s="61" t="s">
        <v>49</v>
      </c>
    </row>
    <row r="132" spans="1:25" s="4" customFormat="1" ht="200.1" customHeight="1" x14ac:dyDescent="0.25">
      <c r="A132" s="9">
        <v>153</v>
      </c>
      <c r="B132" s="10" t="s">
        <v>150</v>
      </c>
      <c r="C132" s="11" t="s">
        <v>113</v>
      </c>
      <c r="D132" s="12" t="s">
        <v>60</v>
      </c>
      <c r="E132" s="11" t="s">
        <v>37</v>
      </c>
      <c r="F132" s="13">
        <v>44910</v>
      </c>
      <c r="G132" s="11" t="s">
        <v>844</v>
      </c>
      <c r="H132" s="15" t="s">
        <v>60</v>
      </c>
      <c r="I132" s="396" t="s">
        <v>985</v>
      </c>
      <c r="J132" s="11" t="s">
        <v>60</v>
      </c>
      <c r="K132" s="11" t="s">
        <v>60</v>
      </c>
      <c r="L132" s="11" t="s">
        <v>60</v>
      </c>
      <c r="M132" s="11" t="s">
        <v>60</v>
      </c>
      <c r="N132" s="22" t="s">
        <v>982</v>
      </c>
      <c r="O132" s="386" t="s">
        <v>157</v>
      </c>
      <c r="P132" s="174">
        <f t="shared" si="2"/>
        <v>44910</v>
      </c>
      <c r="Q132" s="175">
        <v>44926</v>
      </c>
      <c r="R132" s="57" t="s">
        <v>60</v>
      </c>
      <c r="S132" s="71" t="s">
        <v>60</v>
      </c>
      <c r="T132" s="13" t="s">
        <v>983</v>
      </c>
      <c r="U132" s="13">
        <v>45026</v>
      </c>
      <c r="V132" s="17">
        <f t="shared" ref="V132:V195" si="3">IF(Y132="En proceso","En Proceso",U132 )</f>
        <v>45026</v>
      </c>
      <c r="W132" s="18" t="s">
        <v>47</v>
      </c>
      <c r="X132" s="162" t="s">
        <v>2413</v>
      </c>
      <c r="Y132" s="61" t="s">
        <v>49</v>
      </c>
    </row>
    <row r="133" spans="1:25" s="4" customFormat="1" ht="200.1" customHeight="1" x14ac:dyDescent="0.25">
      <c r="A133" s="9">
        <v>154</v>
      </c>
      <c r="B133" s="10" t="s">
        <v>150</v>
      </c>
      <c r="C133" s="11" t="s">
        <v>113</v>
      </c>
      <c r="D133" s="12" t="s">
        <v>60</v>
      </c>
      <c r="E133" s="11" t="s">
        <v>37</v>
      </c>
      <c r="F133" s="13">
        <v>44910</v>
      </c>
      <c r="G133" s="11" t="s">
        <v>844</v>
      </c>
      <c r="H133" s="15" t="s">
        <v>60</v>
      </c>
      <c r="I133" s="396" t="s">
        <v>986</v>
      </c>
      <c r="J133" s="11" t="s">
        <v>60</v>
      </c>
      <c r="K133" s="11" t="s">
        <v>60</v>
      </c>
      <c r="L133" s="11" t="s">
        <v>60</v>
      </c>
      <c r="M133" s="11" t="s">
        <v>60</v>
      </c>
      <c r="N133" s="22" t="s">
        <v>987</v>
      </c>
      <c r="O133" s="386" t="s">
        <v>157</v>
      </c>
      <c r="P133" s="174">
        <f t="shared" si="2"/>
        <v>44910</v>
      </c>
      <c r="Q133" s="175">
        <v>45291</v>
      </c>
      <c r="R133" s="57" t="s">
        <v>60</v>
      </c>
      <c r="S133" s="71" t="s">
        <v>60</v>
      </c>
      <c r="T133" s="13" t="s">
        <v>983</v>
      </c>
      <c r="U133" s="13">
        <v>45026</v>
      </c>
      <c r="V133" s="17">
        <f t="shared" si="3"/>
        <v>45026</v>
      </c>
      <c r="W133" s="18" t="s">
        <v>47</v>
      </c>
      <c r="X133" s="162" t="s">
        <v>2413</v>
      </c>
      <c r="Y133" s="61" t="s">
        <v>49</v>
      </c>
    </row>
    <row r="134" spans="1:25" s="4" customFormat="1" ht="200.1" customHeight="1" x14ac:dyDescent="0.25">
      <c r="A134" s="9">
        <v>155</v>
      </c>
      <c r="B134" s="10" t="s">
        <v>150</v>
      </c>
      <c r="C134" s="11" t="s">
        <v>113</v>
      </c>
      <c r="D134" s="12" t="s">
        <v>60</v>
      </c>
      <c r="E134" s="11" t="s">
        <v>37</v>
      </c>
      <c r="F134" s="13">
        <v>44910</v>
      </c>
      <c r="G134" s="11" t="s">
        <v>844</v>
      </c>
      <c r="H134" s="15" t="s">
        <v>60</v>
      </c>
      <c r="I134" s="396" t="s">
        <v>988</v>
      </c>
      <c r="J134" s="11" t="s">
        <v>60</v>
      </c>
      <c r="K134" s="11" t="s">
        <v>60</v>
      </c>
      <c r="L134" s="11" t="s">
        <v>60</v>
      </c>
      <c r="M134" s="11" t="s">
        <v>60</v>
      </c>
      <c r="N134" s="22" t="s">
        <v>982</v>
      </c>
      <c r="O134" s="386" t="s">
        <v>157</v>
      </c>
      <c r="P134" s="174">
        <f t="shared" si="2"/>
        <v>44910</v>
      </c>
      <c r="Q134" s="175">
        <v>45291</v>
      </c>
      <c r="R134" s="57" t="s">
        <v>60</v>
      </c>
      <c r="S134" s="71" t="s">
        <v>60</v>
      </c>
      <c r="T134" s="13" t="s">
        <v>983</v>
      </c>
      <c r="U134" s="13">
        <v>45026</v>
      </c>
      <c r="V134" s="17">
        <f t="shared" si="3"/>
        <v>45026</v>
      </c>
      <c r="W134" s="18" t="s">
        <v>47</v>
      </c>
      <c r="X134" s="162" t="s">
        <v>2413</v>
      </c>
      <c r="Y134" s="61" t="s">
        <v>49</v>
      </c>
    </row>
    <row r="135" spans="1:25" s="4" customFormat="1" ht="200.1" customHeight="1" x14ac:dyDescent="0.25">
      <c r="A135" s="9">
        <v>156</v>
      </c>
      <c r="B135" s="10" t="s">
        <v>150</v>
      </c>
      <c r="C135" s="11" t="s">
        <v>113</v>
      </c>
      <c r="D135" s="12" t="s">
        <v>60</v>
      </c>
      <c r="E135" s="11" t="s">
        <v>37</v>
      </c>
      <c r="F135" s="13">
        <v>44910</v>
      </c>
      <c r="G135" s="11" t="s">
        <v>844</v>
      </c>
      <c r="H135" s="15" t="s">
        <v>60</v>
      </c>
      <c r="I135" s="396" t="s">
        <v>989</v>
      </c>
      <c r="J135" s="11" t="s">
        <v>60</v>
      </c>
      <c r="K135" s="11" t="s">
        <v>60</v>
      </c>
      <c r="L135" s="11" t="s">
        <v>60</v>
      </c>
      <c r="M135" s="11" t="s">
        <v>60</v>
      </c>
      <c r="N135" s="22" t="s">
        <v>990</v>
      </c>
      <c r="O135" s="386" t="s">
        <v>157</v>
      </c>
      <c r="P135" s="174">
        <f t="shared" si="2"/>
        <v>44910</v>
      </c>
      <c r="Q135" s="175">
        <v>45291</v>
      </c>
      <c r="R135" s="57" t="s">
        <v>60</v>
      </c>
      <c r="S135" s="71" t="s">
        <v>60</v>
      </c>
      <c r="T135" s="83" t="s">
        <v>983</v>
      </c>
      <c r="U135" s="13">
        <v>45026</v>
      </c>
      <c r="V135" s="135">
        <f t="shared" si="3"/>
        <v>45026</v>
      </c>
      <c r="W135" s="59" t="s">
        <v>47</v>
      </c>
      <c r="X135" s="162" t="s">
        <v>2414</v>
      </c>
      <c r="Y135" s="61" t="s">
        <v>49</v>
      </c>
    </row>
    <row r="136" spans="1:25" s="4" customFormat="1" ht="200.1" customHeight="1" x14ac:dyDescent="0.25">
      <c r="A136" s="9">
        <v>157</v>
      </c>
      <c r="B136" s="10" t="s">
        <v>150</v>
      </c>
      <c r="C136" s="11" t="s">
        <v>113</v>
      </c>
      <c r="D136" s="12" t="s">
        <v>60</v>
      </c>
      <c r="E136" s="11" t="s">
        <v>37</v>
      </c>
      <c r="F136" s="13">
        <v>44910</v>
      </c>
      <c r="G136" s="11" t="s">
        <v>844</v>
      </c>
      <c r="H136" s="15" t="s">
        <v>60</v>
      </c>
      <c r="I136" s="396" t="s">
        <v>992</v>
      </c>
      <c r="J136" s="11" t="s">
        <v>60</v>
      </c>
      <c r="K136" s="11" t="s">
        <v>60</v>
      </c>
      <c r="L136" s="11" t="s">
        <v>60</v>
      </c>
      <c r="M136" s="11" t="s">
        <v>60</v>
      </c>
      <c r="N136" s="22" t="s">
        <v>982</v>
      </c>
      <c r="O136" s="386" t="s">
        <v>157</v>
      </c>
      <c r="P136" s="174">
        <f t="shared" si="2"/>
        <v>44910</v>
      </c>
      <c r="Q136" s="175">
        <v>45291</v>
      </c>
      <c r="R136" s="57" t="s">
        <v>60</v>
      </c>
      <c r="S136" s="71" t="s">
        <v>60</v>
      </c>
      <c r="T136" s="136" t="s">
        <v>983</v>
      </c>
      <c r="U136" s="137">
        <v>45026</v>
      </c>
      <c r="V136" s="57">
        <f t="shared" si="3"/>
        <v>45026</v>
      </c>
      <c r="W136" s="61" t="s">
        <v>47</v>
      </c>
      <c r="X136" s="318" t="s">
        <v>2415</v>
      </c>
      <c r="Y136" s="61" t="s">
        <v>49</v>
      </c>
    </row>
    <row r="137" spans="1:25" s="4" customFormat="1" ht="395.4" customHeight="1" x14ac:dyDescent="0.25">
      <c r="A137" s="9">
        <v>158</v>
      </c>
      <c r="B137" s="10" t="s">
        <v>34</v>
      </c>
      <c r="C137" s="11" t="s">
        <v>113</v>
      </c>
      <c r="D137" s="12" t="s">
        <v>2416</v>
      </c>
      <c r="E137" s="11" t="s">
        <v>37</v>
      </c>
      <c r="F137" s="13">
        <v>44910</v>
      </c>
      <c r="G137" s="11" t="s">
        <v>844</v>
      </c>
      <c r="H137" s="15" t="s">
        <v>995</v>
      </c>
      <c r="I137" s="15" t="s">
        <v>996</v>
      </c>
      <c r="J137" s="11" t="s">
        <v>997</v>
      </c>
      <c r="K137" s="11" t="s">
        <v>998</v>
      </c>
      <c r="L137" s="11" t="s">
        <v>945</v>
      </c>
      <c r="M137" s="11" t="s">
        <v>999</v>
      </c>
      <c r="N137" s="65" t="s">
        <v>1000</v>
      </c>
      <c r="O137" s="358" t="s">
        <v>183</v>
      </c>
      <c r="P137" s="174">
        <v>44958</v>
      </c>
      <c r="Q137" s="175">
        <v>45291</v>
      </c>
      <c r="R137" s="125" t="s">
        <v>1001</v>
      </c>
      <c r="S137" s="190" t="s">
        <v>1002</v>
      </c>
      <c r="T137" s="139" t="s">
        <v>1003</v>
      </c>
      <c r="U137" s="126">
        <v>45293</v>
      </c>
      <c r="V137" s="140">
        <f t="shared" si="3"/>
        <v>45293</v>
      </c>
      <c r="W137" s="141" t="s">
        <v>47</v>
      </c>
      <c r="X137" s="294" t="s">
        <v>2417</v>
      </c>
      <c r="Y137" s="61" t="s">
        <v>69</v>
      </c>
    </row>
    <row r="138" spans="1:25" s="4" customFormat="1" ht="312.75" customHeight="1" x14ac:dyDescent="0.25">
      <c r="A138" s="9">
        <v>159</v>
      </c>
      <c r="B138" s="10" t="s">
        <v>150</v>
      </c>
      <c r="C138" s="11" t="s">
        <v>113</v>
      </c>
      <c r="D138" s="12" t="s">
        <v>2418</v>
      </c>
      <c r="E138" s="11" t="s">
        <v>37</v>
      </c>
      <c r="F138" s="13">
        <v>44910</v>
      </c>
      <c r="G138" s="11" t="s">
        <v>844</v>
      </c>
      <c r="H138" s="15" t="s">
        <v>1006</v>
      </c>
      <c r="I138" s="15" t="s">
        <v>1007</v>
      </c>
      <c r="J138" s="11" t="s">
        <v>1008</v>
      </c>
      <c r="K138" s="11" t="s">
        <v>1009</v>
      </c>
      <c r="L138" s="11" t="s">
        <v>945</v>
      </c>
      <c r="M138" s="11" t="s">
        <v>1010</v>
      </c>
      <c r="N138" s="65" t="s">
        <v>1000</v>
      </c>
      <c r="O138" s="358" t="s">
        <v>183</v>
      </c>
      <c r="P138" s="174">
        <v>44958</v>
      </c>
      <c r="Q138" s="175">
        <v>45291</v>
      </c>
      <c r="R138" s="126" t="s">
        <v>1011</v>
      </c>
      <c r="S138" s="165" t="s">
        <v>1012</v>
      </c>
      <c r="T138" s="125" t="s">
        <v>1003</v>
      </c>
      <c r="U138" s="126">
        <v>45293</v>
      </c>
      <c r="V138" s="17">
        <f t="shared" si="3"/>
        <v>45293</v>
      </c>
      <c r="W138" s="118" t="s">
        <v>47</v>
      </c>
      <c r="X138" s="295" t="s">
        <v>1013</v>
      </c>
      <c r="Y138" s="61" t="s">
        <v>69</v>
      </c>
    </row>
    <row r="139" spans="1:25" s="4" customFormat="1" ht="359.25" customHeight="1" x14ac:dyDescent="0.25">
      <c r="A139" s="9">
        <v>160</v>
      </c>
      <c r="B139" s="10" t="s">
        <v>150</v>
      </c>
      <c r="C139" s="11" t="s">
        <v>113</v>
      </c>
      <c r="D139" s="12" t="s">
        <v>1014</v>
      </c>
      <c r="E139" s="11" t="s">
        <v>37</v>
      </c>
      <c r="F139" s="13">
        <v>44910</v>
      </c>
      <c r="G139" s="11" t="s">
        <v>844</v>
      </c>
      <c r="H139" s="15" t="s">
        <v>1015</v>
      </c>
      <c r="I139" s="15" t="s">
        <v>1016</v>
      </c>
      <c r="J139" s="11" t="s">
        <v>1017</v>
      </c>
      <c r="K139" s="11" t="s">
        <v>1018</v>
      </c>
      <c r="L139" s="11" t="s">
        <v>945</v>
      </c>
      <c r="M139" s="11" t="s">
        <v>1019</v>
      </c>
      <c r="N139" s="65" t="s">
        <v>1000</v>
      </c>
      <c r="O139" s="358" t="s">
        <v>183</v>
      </c>
      <c r="P139" s="174">
        <v>44958</v>
      </c>
      <c r="Q139" s="175">
        <v>45291</v>
      </c>
      <c r="R139" s="126" t="s">
        <v>1020</v>
      </c>
      <c r="S139" s="191" t="s">
        <v>1021</v>
      </c>
      <c r="T139" s="131" t="s">
        <v>1022</v>
      </c>
      <c r="U139" s="126">
        <v>45293</v>
      </c>
      <c r="V139" s="135">
        <f t="shared" si="3"/>
        <v>45293</v>
      </c>
      <c r="W139" s="132" t="s">
        <v>47</v>
      </c>
      <c r="X139" s="289" t="s">
        <v>2419</v>
      </c>
      <c r="Y139" s="61" t="s">
        <v>69</v>
      </c>
    </row>
    <row r="140" spans="1:25" s="4" customFormat="1" ht="355.5" customHeight="1" x14ac:dyDescent="0.25">
      <c r="A140" s="9">
        <v>161</v>
      </c>
      <c r="B140" s="10" t="s">
        <v>150</v>
      </c>
      <c r="C140" s="11" t="s">
        <v>113</v>
      </c>
      <c r="D140" s="12" t="s">
        <v>1015</v>
      </c>
      <c r="E140" s="11" t="s">
        <v>37</v>
      </c>
      <c r="F140" s="13">
        <v>44910</v>
      </c>
      <c r="G140" s="11" t="s">
        <v>844</v>
      </c>
      <c r="H140" s="15" t="s">
        <v>1015</v>
      </c>
      <c r="I140" s="396" t="s">
        <v>1024</v>
      </c>
      <c r="J140" s="11" t="s">
        <v>1025</v>
      </c>
      <c r="K140" s="11" t="s">
        <v>1026</v>
      </c>
      <c r="L140" s="11" t="s">
        <v>945</v>
      </c>
      <c r="M140" s="11" t="s">
        <v>1027</v>
      </c>
      <c r="N140" s="65" t="s">
        <v>1000</v>
      </c>
      <c r="O140" s="358" t="s">
        <v>183</v>
      </c>
      <c r="P140" s="174">
        <v>44958</v>
      </c>
      <c r="Q140" s="175">
        <v>45291</v>
      </c>
      <c r="R140" s="126" t="s">
        <v>1028</v>
      </c>
      <c r="S140" s="165" t="s">
        <v>1029</v>
      </c>
      <c r="T140" s="142" t="s">
        <v>1030</v>
      </c>
      <c r="U140" s="143">
        <v>45216</v>
      </c>
      <c r="V140" s="17">
        <f t="shared" si="3"/>
        <v>45216</v>
      </c>
      <c r="W140" s="125" t="s">
        <v>47</v>
      </c>
      <c r="X140" s="397" t="s">
        <v>2420</v>
      </c>
      <c r="Y140" s="61" t="s">
        <v>49</v>
      </c>
    </row>
    <row r="141" spans="1:25" s="4" customFormat="1" ht="200.1" customHeight="1" x14ac:dyDescent="0.25">
      <c r="A141" s="9">
        <v>162</v>
      </c>
      <c r="B141" s="10" t="s">
        <v>150</v>
      </c>
      <c r="C141" s="11" t="s">
        <v>113</v>
      </c>
      <c r="D141" s="12" t="s">
        <v>60</v>
      </c>
      <c r="E141" s="11" t="s">
        <v>37</v>
      </c>
      <c r="F141" s="13">
        <v>44910</v>
      </c>
      <c r="G141" s="11" t="s">
        <v>844</v>
      </c>
      <c r="H141" s="15" t="s">
        <v>60</v>
      </c>
      <c r="I141" s="396" t="s">
        <v>1032</v>
      </c>
      <c r="J141" s="11" t="s">
        <v>60</v>
      </c>
      <c r="K141" s="11" t="s">
        <v>60</v>
      </c>
      <c r="L141" s="11" t="s">
        <v>60</v>
      </c>
      <c r="M141" s="11" t="s">
        <v>60</v>
      </c>
      <c r="N141" s="398" t="s">
        <v>809</v>
      </c>
      <c r="O141" s="399" t="s">
        <v>149</v>
      </c>
      <c r="P141" s="174">
        <f>F141</f>
        <v>44910</v>
      </c>
      <c r="Q141" s="175">
        <v>45107</v>
      </c>
      <c r="R141" s="57" t="s">
        <v>60</v>
      </c>
      <c r="S141" s="71" t="s">
        <v>60</v>
      </c>
      <c r="T141" s="144">
        <v>44930</v>
      </c>
      <c r="U141" s="70">
        <v>44930</v>
      </c>
      <c r="V141" s="140">
        <f t="shared" si="3"/>
        <v>44930</v>
      </c>
      <c r="W141" s="43" t="s">
        <v>47</v>
      </c>
      <c r="X141" s="385" t="s">
        <v>1033</v>
      </c>
      <c r="Y141" s="61" t="s">
        <v>49</v>
      </c>
    </row>
    <row r="142" spans="1:25" s="4" customFormat="1" ht="200.1" customHeight="1" x14ac:dyDescent="0.25">
      <c r="A142" s="9">
        <v>163</v>
      </c>
      <c r="B142" s="10" t="s">
        <v>150</v>
      </c>
      <c r="C142" s="11" t="s">
        <v>113</v>
      </c>
      <c r="D142" s="12" t="s">
        <v>1034</v>
      </c>
      <c r="E142" s="11" t="s">
        <v>37</v>
      </c>
      <c r="F142" s="13">
        <v>44910</v>
      </c>
      <c r="G142" s="11" t="s">
        <v>844</v>
      </c>
      <c r="H142" s="15" t="s">
        <v>1035</v>
      </c>
      <c r="I142" s="15" t="s">
        <v>1036</v>
      </c>
      <c r="J142" s="11" t="s">
        <v>1037</v>
      </c>
      <c r="K142" s="22" t="s">
        <v>905</v>
      </c>
      <c r="L142" s="11" t="s">
        <v>945</v>
      </c>
      <c r="M142" s="11" t="s">
        <v>1038</v>
      </c>
      <c r="N142" s="65" t="s">
        <v>1039</v>
      </c>
      <c r="O142" s="358" t="s">
        <v>210</v>
      </c>
      <c r="P142" s="174">
        <v>44928</v>
      </c>
      <c r="Q142" s="175">
        <v>44957</v>
      </c>
      <c r="R142" s="108" t="s">
        <v>1040</v>
      </c>
      <c r="S142" s="193" t="s">
        <v>1041</v>
      </c>
      <c r="T142" s="145" t="s">
        <v>1042</v>
      </c>
      <c r="U142" s="70">
        <v>45034</v>
      </c>
      <c r="V142" s="17">
        <f t="shared" si="3"/>
        <v>45034</v>
      </c>
      <c r="W142" s="18" t="s">
        <v>47</v>
      </c>
      <c r="X142" s="292" t="s">
        <v>2421</v>
      </c>
      <c r="Y142" s="61" t="s">
        <v>49</v>
      </c>
    </row>
    <row r="143" spans="1:25" s="4" customFormat="1" ht="200.1" customHeight="1" x14ac:dyDescent="0.25">
      <c r="A143" s="9">
        <v>164</v>
      </c>
      <c r="B143" s="10" t="s">
        <v>150</v>
      </c>
      <c r="C143" s="11" t="s">
        <v>113</v>
      </c>
      <c r="D143" s="12" t="s">
        <v>1034</v>
      </c>
      <c r="E143" s="11" t="s">
        <v>37</v>
      </c>
      <c r="F143" s="13">
        <v>44910</v>
      </c>
      <c r="G143" s="11" t="s">
        <v>844</v>
      </c>
      <c r="H143" s="15" t="s">
        <v>1044</v>
      </c>
      <c r="I143" s="15" t="s">
        <v>1045</v>
      </c>
      <c r="J143" s="11" t="s">
        <v>1046</v>
      </c>
      <c r="K143" s="11" t="s">
        <v>1047</v>
      </c>
      <c r="L143" s="11" t="s">
        <v>945</v>
      </c>
      <c r="M143" s="11" t="s">
        <v>1048</v>
      </c>
      <c r="N143" s="65" t="s">
        <v>1039</v>
      </c>
      <c r="O143" s="358" t="s">
        <v>210</v>
      </c>
      <c r="P143" s="174">
        <v>44928</v>
      </c>
      <c r="Q143" s="175">
        <v>45290</v>
      </c>
      <c r="R143" s="108" t="s">
        <v>1049</v>
      </c>
      <c r="S143" s="194" t="s">
        <v>1050</v>
      </c>
      <c r="T143" s="145" t="s">
        <v>1051</v>
      </c>
      <c r="U143" s="70">
        <v>45120</v>
      </c>
      <c r="V143" s="17">
        <f t="shared" si="3"/>
        <v>45120</v>
      </c>
      <c r="W143" s="18" t="s">
        <v>47</v>
      </c>
      <c r="X143" s="162" t="s">
        <v>2422</v>
      </c>
      <c r="Y143" s="61" t="s">
        <v>49</v>
      </c>
    </row>
    <row r="144" spans="1:25" s="4" customFormat="1" ht="369.6" x14ac:dyDescent="0.25">
      <c r="A144" s="9">
        <v>165</v>
      </c>
      <c r="B144" s="60" t="s">
        <v>150</v>
      </c>
      <c r="C144" s="11" t="s">
        <v>55</v>
      </c>
      <c r="D144" s="50" t="s">
        <v>1053</v>
      </c>
      <c r="E144" s="11" t="s">
        <v>68</v>
      </c>
      <c r="F144" s="13">
        <v>44895</v>
      </c>
      <c r="G144" s="11" t="s">
        <v>1054</v>
      </c>
      <c r="H144" s="15" t="s">
        <v>1055</v>
      </c>
      <c r="I144" s="15" t="s">
        <v>1056</v>
      </c>
      <c r="J144" s="11" t="s">
        <v>1057</v>
      </c>
      <c r="K144" s="11" t="s">
        <v>1058</v>
      </c>
      <c r="L144" s="11" t="s">
        <v>832</v>
      </c>
      <c r="M144" s="39">
        <v>1</v>
      </c>
      <c r="N144" s="11" t="s">
        <v>946</v>
      </c>
      <c r="O144" s="96" t="s">
        <v>166</v>
      </c>
      <c r="P144" s="174">
        <v>44927</v>
      </c>
      <c r="Q144" s="175">
        <v>45276</v>
      </c>
      <c r="R144" s="61" t="s">
        <v>1059</v>
      </c>
      <c r="S144" s="269" t="s">
        <v>2423</v>
      </c>
      <c r="T144" s="13" t="s">
        <v>1061</v>
      </c>
      <c r="U144" s="13">
        <v>45288</v>
      </c>
      <c r="V144" s="17">
        <f t="shared" si="3"/>
        <v>45288</v>
      </c>
      <c r="W144" s="18" t="s">
        <v>1062</v>
      </c>
      <c r="X144" s="275" t="s">
        <v>1063</v>
      </c>
      <c r="Y144" s="61" t="s">
        <v>49</v>
      </c>
    </row>
    <row r="145" spans="1:25" s="4" customFormat="1" ht="200.1" customHeight="1" x14ac:dyDescent="0.25">
      <c r="A145" s="9">
        <v>166</v>
      </c>
      <c r="B145" s="10" t="s">
        <v>150</v>
      </c>
      <c r="C145" s="11" t="s">
        <v>55</v>
      </c>
      <c r="D145" s="12" t="s">
        <v>1064</v>
      </c>
      <c r="E145" s="11" t="s">
        <v>68</v>
      </c>
      <c r="F145" s="13">
        <v>44895</v>
      </c>
      <c r="G145" s="11" t="s">
        <v>1054</v>
      </c>
      <c r="H145" s="15" t="s">
        <v>1065</v>
      </c>
      <c r="I145" s="15" t="s">
        <v>1066</v>
      </c>
      <c r="J145" s="11" t="s">
        <v>1067</v>
      </c>
      <c r="K145" s="11" t="s">
        <v>1068</v>
      </c>
      <c r="L145" s="11" t="s">
        <v>1069</v>
      </c>
      <c r="M145" s="11">
        <v>2</v>
      </c>
      <c r="N145" s="11" t="s">
        <v>946</v>
      </c>
      <c r="O145" s="96" t="s">
        <v>166</v>
      </c>
      <c r="P145" s="174">
        <v>44927</v>
      </c>
      <c r="Q145" s="175">
        <v>45276</v>
      </c>
      <c r="R145" s="108">
        <v>45210</v>
      </c>
      <c r="S145" s="195" t="s">
        <v>2424</v>
      </c>
      <c r="T145" s="13" t="s">
        <v>1071</v>
      </c>
      <c r="U145" s="13">
        <v>45224</v>
      </c>
      <c r="V145" s="17">
        <f t="shared" si="3"/>
        <v>45224</v>
      </c>
      <c r="W145" s="18" t="s">
        <v>1062</v>
      </c>
      <c r="X145" s="275" t="s">
        <v>1072</v>
      </c>
      <c r="Y145" s="61" t="s">
        <v>49</v>
      </c>
    </row>
    <row r="146" spans="1:25" s="4" customFormat="1" ht="200.1" customHeight="1" x14ac:dyDescent="0.25">
      <c r="A146" s="9">
        <v>167</v>
      </c>
      <c r="B146" s="10" t="s">
        <v>150</v>
      </c>
      <c r="C146" s="22" t="s">
        <v>104</v>
      </c>
      <c r="D146" s="51" t="s">
        <v>1073</v>
      </c>
      <c r="E146" s="22" t="s">
        <v>37</v>
      </c>
      <c r="F146" s="70">
        <v>44932</v>
      </c>
      <c r="G146" s="22" t="s">
        <v>1074</v>
      </c>
      <c r="H146" s="52" t="s">
        <v>1075</v>
      </c>
      <c r="I146" s="52" t="s">
        <v>1076</v>
      </c>
      <c r="J146" s="22" t="s">
        <v>1077</v>
      </c>
      <c r="K146" s="22" t="s">
        <v>1078</v>
      </c>
      <c r="L146" s="22" t="s">
        <v>385</v>
      </c>
      <c r="M146" s="54">
        <v>1</v>
      </c>
      <c r="N146" s="22" t="s">
        <v>1079</v>
      </c>
      <c r="O146" s="386" t="s">
        <v>70</v>
      </c>
      <c r="P146" s="174">
        <v>44958</v>
      </c>
      <c r="Q146" s="175">
        <v>45291</v>
      </c>
      <c r="R146" s="108">
        <v>45016</v>
      </c>
      <c r="S146" s="161" t="s">
        <v>1080</v>
      </c>
      <c r="T146" s="146" t="s">
        <v>1081</v>
      </c>
      <c r="U146" s="13">
        <v>45036</v>
      </c>
      <c r="V146" s="17">
        <f t="shared" si="3"/>
        <v>45036</v>
      </c>
      <c r="W146" s="18" t="s">
        <v>47</v>
      </c>
      <c r="X146" s="287" t="s">
        <v>2425</v>
      </c>
      <c r="Y146" s="61" t="s">
        <v>49</v>
      </c>
    </row>
    <row r="147" spans="1:25" s="4" customFormat="1" ht="179.25" customHeight="1" x14ac:dyDescent="0.25">
      <c r="A147" s="9">
        <v>168</v>
      </c>
      <c r="B147" s="10" t="s">
        <v>150</v>
      </c>
      <c r="C147" s="11" t="s">
        <v>55</v>
      </c>
      <c r="D147" s="12" t="s">
        <v>1083</v>
      </c>
      <c r="E147" s="11" t="s">
        <v>37</v>
      </c>
      <c r="F147" s="13">
        <v>44957</v>
      </c>
      <c r="G147" s="11" t="s">
        <v>1084</v>
      </c>
      <c r="H147" s="15" t="s">
        <v>1085</v>
      </c>
      <c r="I147" s="52" t="s">
        <v>1086</v>
      </c>
      <c r="J147" s="22" t="s">
        <v>1087</v>
      </c>
      <c r="K147" s="11" t="s">
        <v>1088</v>
      </c>
      <c r="L147" s="11" t="s">
        <v>564</v>
      </c>
      <c r="M147" s="11">
        <v>2</v>
      </c>
      <c r="N147" s="22" t="s">
        <v>1089</v>
      </c>
      <c r="O147" s="386" t="s">
        <v>210</v>
      </c>
      <c r="P147" s="174">
        <v>44972</v>
      </c>
      <c r="Q147" s="175">
        <v>45138</v>
      </c>
      <c r="R147" s="108" t="s">
        <v>1090</v>
      </c>
      <c r="S147" s="196" t="s">
        <v>1091</v>
      </c>
      <c r="T147" s="13" t="s">
        <v>2495</v>
      </c>
      <c r="U147" s="13">
        <v>45119</v>
      </c>
      <c r="V147" s="17">
        <f t="shared" si="3"/>
        <v>45119</v>
      </c>
      <c r="W147" s="18" t="s">
        <v>352</v>
      </c>
      <c r="X147" s="276" t="s">
        <v>2426</v>
      </c>
      <c r="Y147" s="61" t="s">
        <v>49</v>
      </c>
    </row>
    <row r="148" spans="1:25" s="4" customFormat="1" ht="200.1" customHeight="1" x14ac:dyDescent="0.25">
      <c r="A148" s="9">
        <v>169</v>
      </c>
      <c r="B148" s="10" t="s">
        <v>150</v>
      </c>
      <c r="C148" s="11" t="s">
        <v>55</v>
      </c>
      <c r="D148" s="12" t="s">
        <v>1094</v>
      </c>
      <c r="E148" s="11" t="s">
        <v>1095</v>
      </c>
      <c r="F148" s="13">
        <v>44998</v>
      </c>
      <c r="G148" s="11" t="s">
        <v>1096</v>
      </c>
      <c r="H148" s="15" t="s">
        <v>1097</v>
      </c>
      <c r="I148" s="52" t="s">
        <v>1098</v>
      </c>
      <c r="J148" s="22" t="s">
        <v>1099</v>
      </c>
      <c r="K148" s="11" t="s">
        <v>1100</v>
      </c>
      <c r="L148" s="11" t="s">
        <v>385</v>
      </c>
      <c r="M148" s="39">
        <v>1</v>
      </c>
      <c r="N148" s="11" t="s">
        <v>77</v>
      </c>
      <c r="O148" s="96" t="s">
        <v>78</v>
      </c>
      <c r="P148" s="174">
        <v>44906</v>
      </c>
      <c r="Q148" s="175">
        <v>45291</v>
      </c>
      <c r="R148" s="108">
        <v>45046</v>
      </c>
      <c r="S148" s="180" t="s">
        <v>1101</v>
      </c>
      <c r="T148" s="13">
        <v>45040</v>
      </c>
      <c r="U148" s="13">
        <v>45040</v>
      </c>
      <c r="V148" s="17">
        <f t="shared" si="3"/>
        <v>45040</v>
      </c>
      <c r="W148" s="18" t="s">
        <v>82</v>
      </c>
      <c r="X148" s="162" t="s">
        <v>2427</v>
      </c>
      <c r="Y148" s="61" t="s">
        <v>49</v>
      </c>
    </row>
    <row r="149" spans="1:25" s="4" customFormat="1" ht="200.1" customHeight="1" x14ac:dyDescent="0.25">
      <c r="A149" s="9">
        <v>170</v>
      </c>
      <c r="B149" s="10" t="s">
        <v>150</v>
      </c>
      <c r="C149" s="11" t="s">
        <v>55</v>
      </c>
      <c r="D149" s="12" t="s">
        <v>1094</v>
      </c>
      <c r="E149" s="11" t="s">
        <v>1095</v>
      </c>
      <c r="F149" s="13">
        <v>44998</v>
      </c>
      <c r="G149" s="11" t="s">
        <v>1096</v>
      </c>
      <c r="H149" s="15" t="s">
        <v>1097</v>
      </c>
      <c r="I149" s="52" t="s">
        <v>1098</v>
      </c>
      <c r="J149" s="22" t="s">
        <v>1099</v>
      </c>
      <c r="K149" s="11" t="s">
        <v>1100</v>
      </c>
      <c r="L149" s="11" t="s">
        <v>385</v>
      </c>
      <c r="M149" s="39">
        <v>1</v>
      </c>
      <c r="N149" s="11" t="s">
        <v>77</v>
      </c>
      <c r="O149" s="96" t="s">
        <v>78</v>
      </c>
      <c r="P149" s="174">
        <v>45017</v>
      </c>
      <c r="Q149" s="175">
        <v>45291</v>
      </c>
      <c r="R149" s="57" t="s">
        <v>60</v>
      </c>
      <c r="S149" s="71" t="s">
        <v>60</v>
      </c>
      <c r="T149" s="18" t="s">
        <v>1103</v>
      </c>
      <c r="U149" s="13">
        <v>45132</v>
      </c>
      <c r="V149" s="17">
        <f t="shared" si="3"/>
        <v>45132</v>
      </c>
      <c r="W149" s="37" t="s">
        <v>82</v>
      </c>
      <c r="X149" s="298" t="s">
        <v>2428</v>
      </c>
      <c r="Y149" s="61" t="s">
        <v>49</v>
      </c>
    </row>
    <row r="150" spans="1:25" s="4" customFormat="1" ht="200.1" customHeight="1" x14ac:dyDescent="0.25">
      <c r="A150" s="9">
        <v>171</v>
      </c>
      <c r="B150" s="10" t="s">
        <v>52</v>
      </c>
      <c r="C150" s="11" t="s">
        <v>55</v>
      </c>
      <c r="D150" s="12" t="s">
        <v>1105</v>
      </c>
      <c r="E150" s="11" t="s">
        <v>68</v>
      </c>
      <c r="F150" s="13">
        <v>45016</v>
      </c>
      <c r="G150" s="14">
        <v>20231100035013</v>
      </c>
      <c r="H150" s="15" t="s">
        <v>1106</v>
      </c>
      <c r="I150" s="15" t="s">
        <v>1107</v>
      </c>
      <c r="J150" s="11" t="s">
        <v>1108</v>
      </c>
      <c r="K150" s="11" t="s">
        <v>1109</v>
      </c>
      <c r="L150" s="11" t="s">
        <v>385</v>
      </c>
      <c r="M150" s="39">
        <v>1</v>
      </c>
      <c r="N150" s="11" t="s">
        <v>1110</v>
      </c>
      <c r="O150" s="96" t="s">
        <v>78</v>
      </c>
      <c r="P150" s="174">
        <v>45048</v>
      </c>
      <c r="Q150" s="175">
        <v>45169</v>
      </c>
      <c r="R150" s="108">
        <v>45201</v>
      </c>
      <c r="S150" s="161" t="s">
        <v>1111</v>
      </c>
      <c r="T150" s="72" t="s">
        <v>1112</v>
      </c>
      <c r="U150" s="74">
        <v>45222</v>
      </c>
      <c r="V150" s="17">
        <f t="shared" si="3"/>
        <v>45222</v>
      </c>
      <c r="W150" s="73" t="s">
        <v>334</v>
      </c>
      <c r="X150" s="299" t="s">
        <v>1113</v>
      </c>
      <c r="Y150" s="61" t="s">
        <v>49</v>
      </c>
    </row>
    <row r="151" spans="1:25" s="4" customFormat="1" ht="200.1" customHeight="1" x14ac:dyDescent="0.25">
      <c r="A151" s="9">
        <v>172</v>
      </c>
      <c r="B151" s="10" t="s">
        <v>52</v>
      </c>
      <c r="C151" s="11" t="s">
        <v>55</v>
      </c>
      <c r="D151" s="12" t="s">
        <v>1105</v>
      </c>
      <c r="E151" s="11" t="s">
        <v>68</v>
      </c>
      <c r="F151" s="13">
        <v>45016</v>
      </c>
      <c r="G151" s="14">
        <v>20231100035013</v>
      </c>
      <c r="H151" s="15" t="s">
        <v>1114</v>
      </c>
      <c r="I151" s="15" t="s">
        <v>1115</v>
      </c>
      <c r="J151" s="11" t="s">
        <v>1108</v>
      </c>
      <c r="K151" s="11" t="s">
        <v>1116</v>
      </c>
      <c r="L151" s="11" t="s">
        <v>385</v>
      </c>
      <c r="M151" s="39">
        <v>1</v>
      </c>
      <c r="N151" s="11" t="s">
        <v>1110</v>
      </c>
      <c r="O151" s="96" t="s">
        <v>78</v>
      </c>
      <c r="P151" s="174">
        <v>45048</v>
      </c>
      <c r="Q151" s="175">
        <v>45169</v>
      </c>
      <c r="R151" s="108">
        <v>45201</v>
      </c>
      <c r="S151" s="161" t="s">
        <v>1117</v>
      </c>
      <c r="T151" s="72" t="s">
        <v>1112</v>
      </c>
      <c r="U151" s="74">
        <v>45222</v>
      </c>
      <c r="V151" s="17">
        <f t="shared" si="3"/>
        <v>45222</v>
      </c>
      <c r="W151" s="73" t="s">
        <v>334</v>
      </c>
      <c r="X151" s="299" t="s">
        <v>1118</v>
      </c>
      <c r="Y151" s="61" t="s">
        <v>49</v>
      </c>
    </row>
    <row r="152" spans="1:25" s="4" customFormat="1" ht="200.1" customHeight="1" x14ac:dyDescent="0.25">
      <c r="A152" s="9">
        <v>173</v>
      </c>
      <c r="B152" s="10" t="s">
        <v>54</v>
      </c>
      <c r="C152" s="11" t="s">
        <v>55</v>
      </c>
      <c r="D152" s="12" t="s">
        <v>1119</v>
      </c>
      <c r="E152" s="11" t="s">
        <v>68</v>
      </c>
      <c r="F152" s="13">
        <v>45016</v>
      </c>
      <c r="G152" s="14">
        <v>20231100035013</v>
      </c>
      <c r="H152" s="15" t="s">
        <v>1120</v>
      </c>
      <c r="I152" s="15" t="s">
        <v>1121</v>
      </c>
      <c r="J152" s="11" t="s">
        <v>1122</v>
      </c>
      <c r="K152" s="11" t="s">
        <v>1123</v>
      </c>
      <c r="L152" s="11" t="s">
        <v>385</v>
      </c>
      <c r="M152" s="39">
        <v>1</v>
      </c>
      <c r="N152" s="11" t="s">
        <v>1110</v>
      </c>
      <c r="O152" s="96" t="s">
        <v>78</v>
      </c>
      <c r="P152" s="174">
        <v>45017</v>
      </c>
      <c r="Q152" s="175">
        <v>45047</v>
      </c>
      <c r="R152" s="108">
        <v>45043</v>
      </c>
      <c r="S152" s="78" t="s">
        <v>1124</v>
      </c>
      <c r="T152" s="74">
        <v>45043</v>
      </c>
      <c r="U152" s="74">
        <v>45043</v>
      </c>
      <c r="V152" s="17">
        <f t="shared" si="3"/>
        <v>45043</v>
      </c>
      <c r="W152" s="75" t="s">
        <v>334</v>
      </c>
      <c r="X152" s="303" t="s">
        <v>2429</v>
      </c>
      <c r="Y152" s="61" t="s">
        <v>49</v>
      </c>
    </row>
    <row r="153" spans="1:25" s="4" customFormat="1" ht="408.75" customHeight="1" x14ac:dyDescent="0.25">
      <c r="A153" s="9">
        <v>174</v>
      </c>
      <c r="B153" s="10" t="s">
        <v>52</v>
      </c>
      <c r="C153" s="11" t="s">
        <v>55</v>
      </c>
      <c r="D153" s="12" t="s">
        <v>1126</v>
      </c>
      <c r="E153" s="11" t="s">
        <v>68</v>
      </c>
      <c r="F153" s="13">
        <v>45016</v>
      </c>
      <c r="G153" s="14" t="s">
        <v>1127</v>
      </c>
      <c r="H153" s="15" t="s">
        <v>1128</v>
      </c>
      <c r="I153" s="15" t="s">
        <v>1129</v>
      </c>
      <c r="J153" s="11" t="s">
        <v>1130</v>
      </c>
      <c r="K153" s="11" t="s">
        <v>1131</v>
      </c>
      <c r="L153" s="11" t="s">
        <v>1132</v>
      </c>
      <c r="M153" s="11">
        <v>3</v>
      </c>
      <c r="N153" s="11" t="s">
        <v>1133</v>
      </c>
      <c r="O153" s="96" t="s">
        <v>233</v>
      </c>
      <c r="P153" s="174">
        <v>45017</v>
      </c>
      <c r="Q153" s="175">
        <v>45382</v>
      </c>
      <c r="R153" s="126" t="s">
        <v>1134</v>
      </c>
      <c r="S153" s="157" t="s">
        <v>1135</v>
      </c>
      <c r="T153" s="74" t="s">
        <v>1136</v>
      </c>
      <c r="U153" s="74">
        <v>45327</v>
      </c>
      <c r="V153" s="17">
        <f t="shared" si="3"/>
        <v>45327</v>
      </c>
      <c r="W153" s="75" t="s">
        <v>334</v>
      </c>
      <c r="X153" s="301" t="s">
        <v>1137</v>
      </c>
      <c r="Y153" s="61" t="s">
        <v>49</v>
      </c>
    </row>
    <row r="154" spans="1:25" s="4" customFormat="1" ht="344.25" customHeight="1" x14ac:dyDescent="0.25">
      <c r="A154" s="9">
        <v>175</v>
      </c>
      <c r="B154" s="10" t="s">
        <v>52</v>
      </c>
      <c r="C154" s="11" t="s">
        <v>55</v>
      </c>
      <c r="D154" s="12" t="s">
        <v>1138</v>
      </c>
      <c r="E154" s="11" t="s">
        <v>68</v>
      </c>
      <c r="F154" s="13">
        <v>45016</v>
      </c>
      <c r="G154" s="14" t="s">
        <v>1127</v>
      </c>
      <c r="H154" s="15" t="s">
        <v>1139</v>
      </c>
      <c r="I154" s="15" t="s">
        <v>1140</v>
      </c>
      <c r="J154" s="11" t="s">
        <v>1130</v>
      </c>
      <c r="K154" s="11" t="s">
        <v>1131</v>
      </c>
      <c r="L154" s="11" t="s">
        <v>1132</v>
      </c>
      <c r="M154" s="11">
        <v>3</v>
      </c>
      <c r="N154" s="11" t="s">
        <v>1141</v>
      </c>
      <c r="O154" s="96" t="s">
        <v>233</v>
      </c>
      <c r="P154" s="174">
        <v>45017</v>
      </c>
      <c r="Q154" s="175">
        <v>45382</v>
      </c>
      <c r="R154" s="197" t="s">
        <v>1142</v>
      </c>
      <c r="S154" s="158" t="s">
        <v>1143</v>
      </c>
      <c r="T154" s="74" t="s">
        <v>1136</v>
      </c>
      <c r="U154" s="74">
        <v>45327</v>
      </c>
      <c r="V154" s="17">
        <f t="shared" si="3"/>
        <v>45327</v>
      </c>
      <c r="W154" s="75" t="s">
        <v>334</v>
      </c>
      <c r="X154" s="302" t="s">
        <v>1144</v>
      </c>
      <c r="Y154" s="61" t="s">
        <v>49</v>
      </c>
    </row>
    <row r="155" spans="1:25" s="4" customFormat="1" ht="200.1" customHeight="1" x14ac:dyDescent="0.25">
      <c r="A155" s="9">
        <v>176</v>
      </c>
      <c r="B155" s="10" t="s">
        <v>150</v>
      </c>
      <c r="C155" s="11" t="s">
        <v>55</v>
      </c>
      <c r="D155" s="12" t="s">
        <v>1145</v>
      </c>
      <c r="E155" s="11" t="s">
        <v>68</v>
      </c>
      <c r="F155" s="13">
        <v>45014</v>
      </c>
      <c r="G155" s="14" t="s">
        <v>1146</v>
      </c>
      <c r="H155" s="15" t="s">
        <v>540</v>
      </c>
      <c r="I155" s="15" t="s">
        <v>1147</v>
      </c>
      <c r="J155" s="11" t="s">
        <v>542</v>
      </c>
      <c r="K155" s="11" t="s">
        <v>551</v>
      </c>
      <c r="L155" s="11" t="s">
        <v>522</v>
      </c>
      <c r="M155" s="11">
        <v>1</v>
      </c>
      <c r="N155" s="11" t="s">
        <v>544</v>
      </c>
      <c r="O155" s="96" t="s">
        <v>45</v>
      </c>
      <c r="P155" s="174">
        <v>45034</v>
      </c>
      <c r="Q155" s="175">
        <v>45199</v>
      </c>
      <c r="R155" s="108">
        <v>45125</v>
      </c>
      <c r="S155" s="78" t="s">
        <v>1148</v>
      </c>
      <c r="T155" s="74" t="s">
        <v>1149</v>
      </c>
      <c r="U155" s="74">
        <v>45225</v>
      </c>
      <c r="V155" s="17">
        <f t="shared" si="3"/>
        <v>45225</v>
      </c>
      <c r="W155" s="18" t="s">
        <v>800</v>
      </c>
      <c r="X155" s="303" t="s">
        <v>2430</v>
      </c>
      <c r="Y155" s="61" t="s">
        <v>69</v>
      </c>
    </row>
    <row r="156" spans="1:25" s="4" customFormat="1" ht="200.1" customHeight="1" x14ac:dyDescent="0.25">
      <c r="A156" s="9">
        <v>177</v>
      </c>
      <c r="B156" s="10" t="s">
        <v>150</v>
      </c>
      <c r="C156" s="11" t="s">
        <v>55</v>
      </c>
      <c r="D156" s="12" t="s">
        <v>1151</v>
      </c>
      <c r="E156" s="11" t="s">
        <v>68</v>
      </c>
      <c r="F156" s="13">
        <v>45014</v>
      </c>
      <c r="G156" s="14" t="s">
        <v>1146</v>
      </c>
      <c r="H156" s="15" t="s">
        <v>540</v>
      </c>
      <c r="I156" s="15" t="s">
        <v>549</v>
      </c>
      <c r="J156" s="11" t="s">
        <v>550</v>
      </c>
      <c r="K156" s="11" t="s">
        <v>551</v>
      </c>
      <c r="L156" s="11" t="s">
        <v>522</v>
      </c>
      <c r="M156" s="11">
        <v>1</v>
      </c>
      <c r="N156" s="11" t="s">
        <v>550</v>
      </c>
      <c r="O156" s="96" t="s">
        <v>45</v>
      </c>
      <c r="P156" s="174">
        <v>45034</v>
      </c>
      <c r="Q156" s="175">
        <v>45199</v>
      </c>
      <c r="R156" s="108">
        <v>45125</v>
      </c>
      <c r="S156" s="78" t="s">
        <v>1152</v>
      </c>
      <c r="T156" s="74" t="s">
        <v>1153</v>
      </c>
      <c r="U156" s="74">
        <v>45225</v>
      </c>
      <c r="V156" s="17">
        <f t="shared" si="3"/>
        <v>45225</v>
      </c>
      <c r="W156" s="18" t="s">
        <v>800</v>
      </c>
      <c r="X156" s="303" t="s">
        <v>2431</v>
      </c>
      <c r="Y156" s="61" t="s">
        <v>69</v>
      </c>
    </row>
    <row r="157" spans="1:25" s="4" customFormat="1" ht="200.1" customHeight="1" x14ac:dyDescent="0.25">
      <c r="A157" s="9">
        <v>178</v>
      </c>
      <c r="B157" s="10" t="s">
        <v>150</v>
      </c>
      <c r="C157" s="11" t="s">
        <v>55</v>
      </c>
      <c r="D157" s="12" t="s">
        <v>1155</v>
      </c>
      <c r="E157" s="11" t="s">
        <v>68</v>
      </c>
      <c r="F157" s="13">
        <v>45014</v>
      </c>
      <c r="G157" s="14" t="s">
        <v>1146</v>
      </c>
      <c r="H157" s="15" t="s">
        <v>540</v>
      </c>
      <c r="I157" s="15" t="s">
        <v>555</v>
      </c>
      <c r="J157" s="11" t="s">
        <v>556</v>
      </c>
      <c r="K157" s="11" t="s">
        <v>543</v>
      </c>
      <c r="L157" s="11" t="s">
        <v>522</v>
      </c>
      <c r="M157" s="11">
        <v>1</v>
      </c>
      <c r="N157" s="11" t="s">
        <v>550</v>
      </c>
      <c r="O157" s="96" t="s">
        <v>45</v>
      </c>
      <c r="P157" s="174">
        <v>45034</v>
      </c>
      <c r="Q157" s="175">
        <v>45199</v>
      </c>
      <c r="R157" s="108">
        <v>45125</v>
      </c>
      <c r="S157" s="78" t="s">
        <v>1152</v>
      </c>
      <c r="T157" s="74" t="s">
        <v>1153</v>
      </c>
      <c r="U157" s="74">
        <v>45225</v>
      </c>
      <c r="V157" s="17">
        <f t="shared" si="3"/>
        <v>45225</v>
      </c>
      <c r="W157" s="18" t="s">
        <v>800</v>
      </c>
      <c r="X157" s="303" t="s">
        <v>2431</v>
      </c>
      <c r="Y157" s="61" t="s">
        <v>69</v>
      </c>
    </row>
    <row r="158" spans="1:25" s="4" customFormat="1" ht="321.60000000000002" customHeight="1" x14ac:dyDescent="0.25">
      <c r="A158" s="9">
        <v>179</v>
      </c>
      <c r="B158" s="10" t="s">
        <v>150</v>
      </c>
      <c r="C158" s="11" t="s">
        <v>55</v>
      </c>
      <c r="D158" s="12" t="s">
        <v>1156</v>
      </c>
      <c r="E158" s="11" t="s">
        <v>68</v>
      </c>
      <c r="F158" s="13">
        <v>45014</v>
      </c>
      <c r="G158" s="14" t="s">
        <v>1146</v>
      </c>
      <c r="H158" s="15" t="s">
        <v>1157</v>
      </c>
      <c r="I158" s="15" t="s">
        <v>1158</v>
      </c>
      <c r="J158" s="11" t="s">
        <v>1159</v>
      </c>
      <c r="K158" s="11" t="s">
        <v>1159</v>
      </c>
      <c r="L158" s="11" t="s">
        <v>522</v>
      </c>
      <c r="M158" s="11">
        <v>1</v>
      </c>
      <c r="N158" s="11" t="s">
        <v>1160</v>
      </c>
      <c r="O158" s="96" t="s">
        <v>45</v>
      </c>
      <c r="P158" s="174">
        <v>45034</v>
      </c>
      <c r="Q158" s="175">
        <v>45199</v>
      </c>
      <c r="R158" s="108">
        <v>45125</v>
      </c>
      <c r="S158" s="77" t="s">
        <v>1161</v>
      </c>
      <c r="T158" s="74" t="s">
        <v>1153</v>
      </c>
      <c r="U158" s="74">
        <v>45225</v>
      </c>
      <c r="V158" s="17">
        <f t="shared" si="3"/>
        <v>45225</v>
      </c>
      <c r="W158" s="18" t="s">
        <v>800</v>
      </c>
      <c r="X158" s="303" t="s">
        <v>2432</v>
      </c>
      <c r="Y158" s="61" t="s">
        <v>49</v>
      </c>
    </row>
    <row r="159" spans="1:25" s="4" customFormat="1" ht="200.1" customHeight="1" x14ac:dyDescent="0.25">
      <c r="A159" s="9">
        <v>180</v>
      </c>
      <c r="B159" s="10" t="s">
        <v>150</v>
      </c>
      <c r="C159" s="11" t="s">
        <v>55</v>
      </c>
      <c r="D159" s="12" t="s">
        <v>1163</v>
      </c>
      <c r="E159" s="11" t="s">
        <v>68</v>
      </c>
      <c r="F159" s="13">
        <v>45014</v>
      </c>
      <c r="G159" s="14" t="s">
        <v>1146</v>
      </c>
      <c r="H159" s="15" t="s">
        <v>1164</v>
      </c>
      <c r="I159" s="15" t="s">
        <v>1165</v>
      </c>
      <c r="J159" s="11" t="s">
        <v>1159</v>
      </c>
      <c r="K159" s="11" t="s">
        <v>1159</v>
      </c>
      <c r="L159" s="11" t="s">
        <v>522</v>
      </c>
      <c r="M159" s="11">
        <v>1</v>
      </c>
      <c r="N159" s="11" t="s">
        <v>1166</v>
      </c>
      <c r="O159" s="96" t="s">
        <v>45</v>
      </c>
      <c r="P159" s="174">
        <v>45034</v>
      </c>
      <c r="Q159" s="175">
        <v>45199</v>
      </c>
      <c r="R159" s="108" t="s">
        <v>1167</v>
      </c>
      <c r="S159" s="77" t="s">
        <v>1168</v>
      </c>
      <c r="T159" s="74" t="s">
        <v>1169</v>
      </c>
      <c r="U159" s="74">
        <v>45225</v>
      </c>
      <c r="V159" s="17">
        <f t="shared" si="3"/>
        <v>45225</v>
      </c>
      <c r="W159" s="75" t="s">
        <v>334</v>
      </c>
      <c r="X159" s="304" t="s">
        <v>1170</v>
      </c>
      <c r="Y159" s="61" t="s">
        <v>49</v>
      </c>
    </row>
    <row r="160" spans="1:25" s="4" customFormat="1" ht="261.75" customHeight="1" x14ac:dyDescent="0.25">
      <c r="A160" s="9">
        <v>181</v>
      </c>
      <c r="B160" s="10" t="s">
        <v>150</v>
      </c>
      <c r="C160" s="11" t="s">
        <v>55</v>
      </c>
      <c r="D160" s="12" t="s">
        <v>1171</v>
      </c>
      <c r="E160" s="11" t="s">
        <v>68</v>
      </c>
      <c r="F160" s="13">
        <v>45014</v>
      </c>
      <c r="G160" s="14" t="s">
        <v>1146</v>
      </c>
      <c r="H160" s="15" t="s">
        <v>1172</v>
      </c>
      <c r="I160" s="15" t="s">
        <v>1173</v>
      </c>
      <c r="J160" s="11" t="s">
        <v>1159</v>
      </c>
      <c r="K160" s="11" t="s">
        <v>1159</v>
      </c>
      <c r="L160" s="11" t="s">
        <v>522</v>
      </c>
      <c r="M160" s="11">
        <v>1</v>
      </c>
      <c r="N160" s="11" t="s">
        <v>1174</v>
      </c>
      <c r="O160" s="96" t="s">
        <v>45</v>
      </c>
      <c r="P160" s="174">
        <v>45034</v>
      </c>
      <c r="Q160" s="175">
        <v>45199</v>
      </c>
      <c r="R160" s="61" t="s">
        <v>1175</v>
      </c>
      <c r="S160" s="78" t="s">
        <v>2433</v>
      </c>
      <c r="T160" s="74" t="s">
        <v>1177</v>
      </c>
      <c r="U160" s="74">
        <v>45225</v>
      </c>
      <c r="V160" s="17">
        <f t="shared" si="3"/>
        <v>45225</v>
      </c>
      <c r="W160" s="75" t="s">
        <v>334</v>
      </c>
      <c r="X160" s="304" t="s">
        <v>1178</v>
      </c>
      <c r="Y160" s="61" t="s">
        <v>49</v>
      </c>
    </row>
    <row r="161" spans="1:25" s="4" customFormat="1" ht="409.5" customHeight="1" x14ac:dyDescent="0.25">
      <c r="A161" s="9">
        <v>182</v>
      </c>
      <c r="B161" s="10" t="s">
        <v>34</v>
      </c>
      <c r="C161" s="11" t="s">
        <v>55</v>
      </c>
      <c r="D161" s="12" t="s">
        <v>1179</v>
      </c>
      <c r="E161" s="11" t="s">
        <v>68</v>
      </c>
      <c r="F161" s="13">
        <v>45014</v>
      </c>
      <c r="G161" s="14" t="s">
        <v>1180</v>
      </c>
      <c r="H161" s="15" t="s">
        <v>1181</v>
      </c>
      <c r="I161" s="15" t="s">
        <v>1182</v>
      </c>
      <c r="J161" s="11" t="s">
        <v>1183</v>
      </c>
      <c r="K161" s="11" t="s">
        <v>1184</v>
      </c>
      <c r="L161" s="11" t="s">
        <v>522</v>
      </c>
      <c r="M161" s="11">
        <v>3</v>
      </c>
      <c r="N161" s="11" t="s">
        <v>1185</v>
      </c>
      <c r="O161" s="96" t="s">
        <v>243</v>
      </c>
      <c r="P161" s="174">
        <v>45017</v>
      </c>
      <c r="Q161" s="175">
        <v>45291</v>
      </c>
      <c r="R161" s="125" t="s">
        <v>1186</v>
      </c>
      <c r="S161" s="157" t="s">
        <v>1187</v>
      </c>
      <c r="T161" s="74" t="s">
        <v>1188</v>
      </c>
      <c r="U161" s="74">
        <v>45328</v>
      </c>
      <c r="V161" s="17">
        <f t="shared" si="3"/>
        <v>45328</v>
      </c>
      <c r="W161" s="75" t="s">
        <v>334</v>
      </c>
      <c r="X161" s="304" t="s">
        <v>1189</v>
      </c>
      <c r="Y161" s="61" t="s">
        <v>49</v>
      </c>
    </row>
    <row r="162" spans="1:25" s="119" customFormat="1" ht="409.6" customHeight="1" x14ac:dyDescent="0.25">
      <c r="A162" s="9">
        <v>183</v>
      </c>
      <c r="B162" s="10" t="s">
        <v>150</v>
      </c>
      <c r="C162" s="11" t="s">
        <v>55</v>
      </c>
      <c r="D162" s="11" t="s">
        <v>1190</v>
      </c>
      <c r="E162" s="11" t="s">
        <v>68</v>
      </c>
      <c r="F162" s="13">
        <v>45014</v>
      </c>
      <c r="G162" s="14" t="s">
        <v>1180</v>
      </c>
      <c r="H162" s="11" t="s">
        <v>1191</v>
      </c>
      <c r="I162" s="11" t="s">
        <v>1192</v>
      </c>
      <c r="J162" s="11" t="s">
        <v>1193</v>
      </c>
      <c r="K162" s="11" t="s">
        <v>1194</v>
      </c>
      <c r="L162" s="11" t="s">
        <v>522</v>
      </c>
      <c r="M162" s="11">
        <v>8</v>
      </c>
      <c r="N162" s="11" t="s">
        <v>432</v>
      </c>
      <c r="O162" s="96" t="s">
        <v>85</v>
      </c>
      <c r="P162" s="174">
        <v>45034</v>
      </c>
      <c r="Q162" s="175">
        <v>45291</v>
      </c>
      <c r="R162" s="61" t="s">
        <v>1195</v>
      </c>
      <c r="S162" s="78" t="s">
        <v>1196</v>
      </c>
      <c r="T162" s="74" t="s">
        <v>1197</v>
      </c>
      <c r="U162" s="74">
        <v>45279</v>
      </c>
      <c r="V162" s="17">
        <f t="shared" si="3"/>
        <v>45279</v>
      </c>
      <c r="W162" s="75" t="s">
        <v>334</v>
      </c>
      <c r="X162" s="303" t="s">
        <v>2434</v>
      </c>
      <c r="Y162" s="61" t="s">
        <v>49</v>
      </c>
    </row>
    <row r="163" spans="1:25" s="4" customFormat="1" ht="409.5" customHeight="1" x14ac:dyDescent="0.25">
      <c r="A163" s="79">
        <v>184</v>
      </c>
      <c r="B163" s="80" t="s">
        <v>150</v>
      </c>
      <c r="C163" s="81" t="s">
        <v>55</v>
      </c>
      <c r="D163" s="91" t="s">
        <v>1179</v>
      </c>
      <c r="E163" s="81" t="s">
        <v>68</v>
      </c>
      <c r="F163" s="83">
        <v>45014</v>
      </c>
      <c r="G163" s="84" t="s">
        <v>1180</v>
      </c>
      <c r="H163" s="85" t="s">
        <v>1199</v>
      </c>
      <c r="I163" s="85" t="s">
        <v>1200</v>
      </c>
      <c r="J163" s="81" t="s">
        <v>1183</v>
      </c>
      <c r="K163" s="81" t="s">
        <v>1201</v>
      </c>
      <c r="L163" s="81" t="s">
        <v>522</v>
      </c>
      <c r="M163" s="81">
        <v>3</v>
      </c>
      <c r="N163" s="81" t="s">
        <v>63</v>
      </c>
      <c r="O163" s="102" t="s">
        <v>243</v>
      </c>
      <c r="P163" s="174">
        <v>45017</v>
      </c>
      <c r="Q163" s="175">
        <v>45291</v>
      </c>
      <c r="R163" s="108" t="s">
        <v>1202</v>
      </c>
      <c r="S163" s="315" t="s">
        <v>2435</v>
      </c>
      <c r="T163" s="88" t="s">
        <v>1204</v>
      </c>
      <c r="U163" s="88">
        <v>45327</v>
      </c>
      <c r="V163" s="17">
        <f t="shared" si="3"/>
        <v>45327</v>
      </c>
      <c r="W163" s="89" t="s">
        <v>334</v>
      </c>
      <c r="X163" s="316" t="s">
        <v>2436</v>
      </c>
      <c r="Y163" s="61" t="s">
        <v>49</v>
      </c>
    </row>
    <row r="164" spans="1:25" ht="279" customHeight="1" x14ac:dyDescent="0.25">
      <c r="A164" s="90">
        <v>185</v>
      </c>
      <c r="B164" s="11" t="s">
        <v>150</v>
      </c>
      <c r="C164" s="81" t="s">
        <v>55</v>
      </c>
      <c r="D164" s="91" t="s">
        <v>1206</v>
      </c>
      <c r="E164" s="87" t="s">
        <v>68</v>
      </c>
      <c r="F164" s="116">
        <v>45035</v>
      </c>
      <c r="G164" s="81" t="s">
        <v>1207</v>
      </c>
      <c r="H164" s="400" t="s">
        <v>1208</v>
      </c>
      <c r="I164" s="400" t="s">
        <v>1208</v>
      </c>
      <c r="J164" s="87" t="s">
        <v>1208</v>
      </c>
      <c r="K164" s="87" t="s">
        <v>1208</v>
      </c>
      <c r="L164" s="87" t="s">
        <v>1208</v>
      </c>
      <c r="M164" s="87" t="s">
        <v>1208</v>
      </c>
      <c r="N164" s="87" t="s">
        <v>1208</v>
      </c>
      <c r="O164" s="401" t="s">
        <v>70</v>
      </c>
      <c r="P164" s="226" t="s">
        <v>60</v>
      </c>
      <c r="Q164" s="227" t="s">
        <v>60</v>
      </c>
      <c r="R164" s="57" t="s">
        <v>60</v>
      </c>
      <c r="S164" s="71" t="s">
        <v>60</v>
      </c>
      <c r="T164" s="116">
        <v>45128</v>
      </c>
      <c r="U164" s="116">
        <v>45128</v>
      </c>
      <c r="V164" s="17">
        <f t="shared" si="3"/>
        <v>45128</v>
      </c>
      <c r="W164" s="18" t="s">
        <v>594</v>
      </c>
      <c r="X164" s="305" t="s">
        <v>1209</v>
      </c>
      <c r="Y164" s="59" t="s">
        <v>94</v>
      </c>
    </row>
    <row r="165" spans="1:25" ht="409.5" customHeight="1" x14ac:dyDescent="0.25">
      <c r="A165" s="90">
        <v>186</v>
      </c>
      <c r="B165" s="96" t="s">
        <v>150</v>
      </c>
      <c r="C165" s="11" t="s">
        <v>55</v>
      </c>
      <c r="D165" s="97" t="s">
        <v>1210</v>
      </c>
      <c r="E165" s="16" t="s">
        <v>68</v>
      </c>
      <c r="F165" s="117">
        <v>45077</v>
      </c>
      <c r="G165" s="12" t="s">
        <v>1211</v>
      </c>
      <c r="H165" s="15" t="s">
        <v>1212</v>
      </c>
      <c r="I165" s="15" t="s">
        <v>1213</v>
      </c>
      <c r="J165" s="11" t="s">
        <v>1214</v>
      </c>
      <c r="K165" s="11" t="s">
        <v>1215</v>
      </c>
      <c r="L165" s="16" t="s">
        <v>945</v>
      </c>
      <c r="M165" s="16">
        <v>5</v>
      </c>
      <c r="N165" s="11" t="s">
        <v>1216</v>
      </c>
      <c r="O165" s="391" t="s">
        <v>243</v>
      </c>
      <c r="P165" s="174">
        <v>45078</v>
      </c>
      <c r="Q165" s="175">
        <v>45138</v>
      </c>
      <c r="R165" s="108">
        <v>45135</v>
      </c>
      <c r="S165" s="180" t="s">
        <v>1217</v>
      </c>
      <c r="T165" s="13" t="s">
        <v>1218</v>
      </c>
      <c r="U165" s="13">
        <v>45222</v>
      </c>
      <c r="V165" s="17">
        <f t="shared" si="3"/>
        <v>45222</v>
      </c>
      <c r="W165" s="18" t="s">
        <v>594</v>
      </c>
      <c r="X165" s="275" t="s">
        <v>1219</v>
      </c>
      <c r="Y165" s="61" t="s">
        <v>49</v>
      </c>
    </row>
    <row r="166" spans="1:25" ht="281.25" customHeight="1" x14ac:dyDescent="0.25">
      <c r="A166" s="90">
        <v>187</v>
      </c>
      <c r="B166" s="96" t="s">
        <v>150</v>
      </c>
      <c r="C166" s="11" t="s">
        <v>55</v>
      </c>
      <c r="D166" s="97" t="s">
        <v>1210</v>
      </c>
      <c r="E166" s="16" t="s">
        <v>68</v>
      </c>
      <c r="F166" s="117">
        <v>45077</v>
      </c>
      <c r="G166" s="12" t="s">
        <v>1211</v>
      </c>
      <c r="H166" s="15" t="s">
        <v>1212</v>
      </c>
      <c r="I166" s="15" t="s">
        <v>1220</v>
      </c>
      <c r="J166" s="11" t="s">
        <v>1214</v>
      </c>
      <c r="K166" s="11" t="s">
        <v>1221</v>
      </c>
      <c r="L166" s="16" t="s">
        <v>945</v>
      </c>
      <c r="M166" s="16">
        <v>2</v>
      </c>
      <c r="N166" s="11" t="s">
        <v>1216</v>
      </c>
      <c r="O166" s="178" t="s">
        <v>243</v>
      </c>
      <c r="P166" s="174">
        <v>45108</v>
      </c>
      <c r="Q166" s="175">
        <v>45169</v>
      </c>
      <c r="R166" s="108">
        <v>45162</v>
      </c>
      <c r="S166" s="180" t="s">
        <v>1222</v>
      </c>
      <c r="T166" s="13" t="s">
        <v>1223</v>
      </c>
      <c r="U166" s="13">
        <v>45222</v>
      </c>
      <c r="V166" s="17">
        <f t="shared" si="3"/>
        <v>45222</v>
      </c>
      <c r="W166" s="18" t="s">
        <v>594</v>
      </c>
      <c r="X166" s="275" t="s">
        <v>1224</v>
      </c>
      <c r="Y166" s="61" t="s">
        <v>49</v>
      </c>
    </row>
    <row r="167" spans="1:25" ht="347.25" customHeight="1" x14ac:dyDescent="0.25">
      <c r="A167" s="90">
        <v>188</v>
      </c>
      <c r="B167" s="96" t="s">
        <v>150</v>
      </c>
      <c r="C167" s="11" t="s">
        <v>55</v>
      </c>
      <c r="D167" s="97" t="s">
        <v>1210</v>
      </c>
      <c r="E167" s="16" t="s">
        <v>68</v>
      </c>
      <c r="F167" s="117">
        <v>45077</v>
      </c>
      <c r="G167" s="12" t="s">
        <v>1211</v>
      </c>
      <c r="H167" s="15" t="s">
        <v>1212</v>
      </c>
      <c r="I167" s="15" t="s">
        <v>1225</v>
      </c>
      <c r="J167" s="11" t="s">
        <v>1226</v>
      </c>
      <c r="K167" s="11" t="s">
        <v>1227</v>
      </c>
      <c r="L167" s="16" t="s">
        <v>385</v>
      </c>
      <c r="M167" s="402">
        <v>1</v>
      </c>
      <c r="N167" s="11" t="s">
        <v>1228</v>
      </c>
      <c r="O167" s="96" t="s">
        <v>243</v>
      </c>
      <c r="P167" s="174">
        <v>45170</v>
      </c>
      <c r="Q167" s="175">
        <v>45199</v>
      </c>
      <c r="R167" s="108">
        <v>45198</v>
      </c>
      <c r="S167" s="180" t="s">
        <v>1229</v>
      </c>
      <c r="T167" s="13" t="s">
        <v>1223</v>
      </c>
      <c r="U167" s="13">
        <v>45222</v>
      </c>
      <c r="V167" s="17">
        <f t="shared" si="3"/>
        <v>45222</v>
      </c>
      <c r="W167" s="18" t="s">
        <v>594</v>
      </c>
      <c r="X167" s="275" t="s">
        <v>1230</v>
      </c>
      <c r="Y167" s="61" t="s">
        <v>49</v>
      </c>
    </row>
    <row r="168" spans="1:25" ht="376.5" customHeight="1" x14ac:dyDescent="0.25">
      <c r="A168" s="101">
        <v>189</v>
      </c>
      <c r="B168" s="102" t="s">
        <v>150</v>
      </c>
      <c r="C168" s="11" t="s">
        <v>55</v>
      </c>
      <c r="D168" s="97" t="s">
        <v>1210</v>
      </c>
      <c r="E168" s="16" t="s">
        <v>68</v>
      </c>
      <c r="F168" s="117">
        <v>45077</v>
      </c>
      <c r="G168" s="12" t="s">
        <v>1211</v>
      </c>
      <c r="H168" s="15" t="s">
        <v>1212</v>
      </c>
      <c r="I168" s="85" t="s">
        <v>1231</v>
      </c>
      <c r="J168" s="81" t="s">
        <v>1232</v>
      </c>
      <c r="K168" s="81" t="s">
        <v>1233</v>
      </c>
      <c r="L168" s="87" t="s">
        <v>385</v>
      </c>
      <c r="M168" s="104">
        <v>1</v>
      </c>
      <c r="N168" s="81" t="s">
        <v>1185</v>
      </c>
      <c r="O168" s="102" t="s">
        <v>243</v>
      </c>
      <c r="P168" s="174">
        <v>45200</v>
      </c>
      <c r="Q168" s="175">
        <v>45291</v>
      </c>
      <c r="R168" s="108">
        <v>45267</v>
      </c>
      <c r="S168" s="195" t="s">
        <v>1234</v>
      </c>
      <c r="T168" s="122" t="s">
        <v>1235</v>
      </c>
      <c r="U168" s="122">
        <v>45309</v>
      </c>
      <c r="V168" s="17">
        <f>IF(Y168="En proceso","En Proceso",U168 )</f>
        <v>45309</v>
      </c>
      <c r="W168" s="18" t="s">
        <v>594</v>
      </c>
      <c r="X168" s="305" t="s">
        <v>1236</v>
      </c>
      <c r="Y168" s="61" t="s">
        <v>49</v>
      </c>
    </row>
    <row r="169" spans="1:25" ht="254.25" customHeight="1" x14ac:dyDescent="0.25">
      <c r="A169" s="90">
        <v>190</v>
      </c>
      <c r="B169" s="11" t="s">
        <v>150</v>
      </c>
      <c r="C169" s="16" t="s">
        <v>55</v>
      </c>
      <c r="D169" s="12" t="s">
        <v>1237</v>
      </c>
      <c r="E169" s="16" t="s">
        <v>1238</v>
      </c>
      <c r="F169" s="117">
        <v>45077</v>
      </c>
      <c r="G169" s="11" t="s">
        <v>1211</v>
      </c>
      <c r="H169" s="15" t="s">
        <v>1239</v>
      </c>
      <c r="I169" s="15" t="s">
        <v>1240</v>
      </c>
      <c r="J169" s="16" t="s">
        <v>543</v>
      </c>
      <c r="K169" s="11" t="s">
        <v>1241</v>
      </c>
      <c r="L169" s="16" t="s">
        <v>385</v>
      </c>
      <c r="M169" s="402">
        <v>1</v>
      </c>
      <c r="N169" s="11" t="s">
        <v>1185</v>
      </c>
      <c r="O169" s="102" t="s">
        <v>243</v>
      </c>
      <c r="P169" s="174">
        <v>45092</v>
      </c>
      <c r="Q169" s="175">
        <v>45138</v>
      </c>
      <c r="R169" s="61" t="s">
        <v>1242</v>
      </c>
      <c r="S169" s="180" t="s">
        <v>1243</v>
      </c>
      <c r="T169" s="13" t="s">
        <v>1218</v>
      </c>
      <c r="U169" s="13">
        <v>45222</v>
      </c>
      <c r="V169" s="17">
        <f t="shared" si="3"/>
        <v>45222</v>
      </c>
      <c r="W169" s="18" t="s">
        <v>594</v>
      </c>
      <c r="X169" s="275" t="s">
        <v>1244</v>
      </c>
      <c r="Y169" s="61" t="s">
        <v>49</v>
      </c>
    </row>
    <row r="170" spans="1:25" ht="135" customHeight="1" x14ac:dyDescent="0.25">
      <c r="A170" s="90">
        <v>191</v>
      </c>
      <c r="B170" s="10" t="s">
        <v>150</v>
      </c>
      <c r="C170" s="16" t="s">
        <v>55</v>
      </c>
      <c r="D170" s="128" t="s">
        <v>1245</v>
      </c>
      <c r="E170" s="60" t="s">
        <v>37</v>
      </c>
      <c r="F170" s="108">
        <v>45105</v>
      </c>
      <c r="G170" s="60" t="s">
        <v>1246</v>
      </c>
      <c r="H170" s="128" t="s">
        <v>1247</v>
      </c>
      <c r="I170" s="128" t="s">
        <v>1248</v>
      </c>
      <c r="J170" s="60" t="s">
        <v>1249</v>
      </c>
      <c r="K170" s="60" t="s">
        <v>1250</v>
      </c>
      <c r="L170" s="60" t="s">
        <v>43</v>
      </c>
      <c r="M170" s="60">
        <v>1</v>
      </c>
      <c r="N170" s="60" t="s">
        <v>70</v>
      </c>
      <c r="O170" s="177" t="s">
        <v>70</v>
      </c>
      <c r="P170" s="174">
        <v>45139</v>
      </c>
      <c r="Q170" s="175">
        <v>45291</v>
      </c>
      <c r="R170" s="108" t="s">
        <v>1251</v>
      </c>
      <c r="S170" s="180" t="s">
        <v>1252</v>
      </c>
      <c r="T170" s="13" t="s">
        <v>1253</v>
      </c>
      <c r="U170" s="117">
        <v>45300</v>
      </c>
      <c r="V170" s="17">
        <f t="shared" si="3"/>
        <v>45300</v>
      </c>
      <c r="W170" s="66" t="s">
        <v>408</v>
      </c>
      <c r="X170" s="275" t="s">
        <v>1254</v>
      </c>
      <c r="Y170" s="61" t="s">
        <v>49</v>
      </c>
    </row>
    <row r="171" spans="1:25" ht="132" customHeight="1" x14ac:dyDescent="0.25">
      <c r="A171" s="90">
        <v>192</v>
      </c>
      <c r="B171" s="60" t="s">
        <v>150</v>
      </c>
      <c r="C171" s="403" t="s">
        <v>55</v>
      </c>
      <c r="D171" s="403" t="s">
        <v>1255</v>
      </c>
      <c r="E171" s="60" t="s">
        <v>68</v>
      </c>
      <c r="F171" s="108">
        <v>45138</v>
      </c>
      <c r="G171" s="267" t="s">
        <v>1256</v>
      </c>
      <c r="H171" s="403" t="s">
        <v>1257</v>
      </c>
      <c r="I171" s="128" t="s">
        <v>1258</v>
      </c>
      <c r="J171" s="128" t="s">
        <v>1259</v>
      </c>
      <c r="K171" s="128" t="s">
        <v>1260</v>
      </c>
      <c r="L171" s="60" t="s">
        <v>43</v>
      </c>
      <c r="M171" s="60">
        <v>1</v>
      </c>
      <c r="N171" s="60" t="s">
        <v>1261</v>
      </c>
      <c r="O171" s="177" t="s">
        <v>70</v>
      </c>
      <c r="P171" s="174">
        <v>45170</v>
      </c>
      <c r="Q171" s="175">
        <v>45291</v>
      </c>
      <c r="R171" s="108" t="s">
        <v>1262</v>
      </c>
      <c r="S171" s="180" t="s">
        <v>2437</v>
      </c>
      <c r="T171" s="13" t="s">
        <v>1253</v>
      </c>
      <c r="U171" s="117">
        <v>45300</v>
      </c>
      <c r="V171" s="17">
        <f t="shared" si="3"/>
        <v>45300</v>
      </c>
      <c r="W171" s="66" t="s">
        <v>408</v>
      </c>
      <c r="X171" s="275" t="s">
        <v>1264</v>
      </c>
      <c r="Y171" s="61" t="s">
        <v>49</v>
      </c>
    </row>
    <row r="172" spans="1:25" ht="120" customHeight="1" x14ac:dyDescent="0.25">
      <c r="A172" s="90">
        <v>193</v>
      </c>
      <c r="B172" s="60" t="s">
        <v>150</v>
      </c>
      <c r="C172" s="403" t="s">
        <v>55</v>
      </c>
      <c r="D172" s="403" t="s">
        <v>1255</v>
      </c>
      <c r="E172" s="60" t="s">
        <v>68</v>
      </c>
      <c r="F172" s="108">
        <v>45138</v>
      </c>
      <c r="G172" s="267" t="s">
        <v>1256</v>
      </c>
      <c r="H172" s="403" t="s">
        <v>1257</v>
      </c>
      <c r="I172" s="128" t="s">
        <v>1265</v>
      </c>
      <c r="J172" s="128" t="s">
        <v>1266</v>
      </c>
      <c r="K172" s="128" t="s">
        <v>1267</v>
      </c>
      <c r="L172" s="60" t="s">
        <v>43</v>
      </c>
      <c r="M172" s="60">
        <v>1</v>
      </c>
      <c r="N172" s="60" t="s">
        <v>1261</v>
      </c>
      <c r="O172" s="177" t="s">
        <v>70</v>
      </c>
      <c r="P172" s="174">
        <v>45170</v>
      </c>
      <c r="Q172" s="175">
        <v>45291</v>
      </c>
      <c r="R172" s="108" t="s">
        <v>1262</v>
      </c>
      <c r="S172" s="180" t="s">
        <v>2438</v>
      </c>
      <c r="T172" s="13" t="s">
        <v>1253</v>
      </c>
      <c r="U172" s="117">
        <v>45300</v>
      </c>
      <c r="V172" s="17">
        <f t="shared" si="3"/>
        <v>45300</v>
      </c>
      <c r="W172" s="66" t="s">
        <v>408</v>
      </c>
      <c r="X172" s="275" t="s">
        <v>1269</v>
      </c>
      <c r="Y172" s="61" t="s">
        <v>49</v>
      </c>
    </row>
    <row r="173" spans="1:25" ht="118.5" customHeight="1" x14ac:dyDescent="0.25">
      <c r="A173" s="90">
        <v>194</v>
      </c>
      <c r="B173" s="60" t="s">
        <v>150</v>
      </c>
      <c r="C173" s="403" t="s">
        <v>55</v>
      </c>
      <c r="D173" s="403" t="s">
        <v>1255</v>
      </c>
      <c r="E173" s="60" t="s">
        <v>68</v>
      </c>
      <c r="F173" s="108">
        <v>45138</v>
      </c>
      <c r="G173" s="267" t="s">
        <v>1256</v>
      </c>
      <c r="H173" s="403" t="s">
        <v>1257</v>
      </c>
      <c r="I173" s="128" t="s">
        <v>1270</v>
      </c>
      <c r="J173" s="128" t="s">
        <v>1271</v>
      </c>
      <c r="K173" s="128" t="s">
        <v>1272</v>
      </c>
      <c r="L173" s="60" t="s">
        <v>43</v>
      </c>
      <c r="M173" s="60">
        <v>1</v>
      </c>
      <c r="N173" s="60" t="s">
        <v>1261</v>
      </c>
      <c r="O173" s="177" t="s">
        <v>70</v>
      </c>
      <c r="P173" s="174">
        <v>45170</v>
      </c>
      <c r="Q173" s="175">
        <v>45291</v>
      </c>
      <c r="R173" s="108" t="s">
        <v>1262</v>
      </c>
      <c r="S173" s="180" t="s">
        <v>2439</v>
      </c>
      <c r="T173" s="13" t="s">
        <v>1253</v>
      </c>
      <c r="U173" s="117">
        <v>45300</v>
      </c>
      <c r="V173" s="17">
        <f t="shared" si="3"/>
        <v>45300</v>
      </c>
      <c r="W173" s="66" t="s">
        <v>408</v>
      </c>
      <c r="X173" s="275" t="s">
        <v>1274</v>
      </c>
      <c r="Y173" s="61" t="s">
        <v>49</v>
      </c>
    </row>
    <row r="174" spans="1:25" s="3" customFormat="1" ht="111" customHeight="1" x14ac:dyDescent="0.25">
      <c r="A174" s="90">
        <v>195</v>
      </c>
      <c r="B174" s="60" t="s">
        <v>150</v>
      </c>
      <c r="C174" s="403" t="s">
        <v>55</v>
      </c>
      <c r="D174" s="404" t="s">
        <v>1275</v>
      </c>
      <c r="E174" s="60" t="s">
        <v>68</v>
      </c>
      <c r="F174" s="108">
        <v>45138</v>
      </c>
      <c r="G174" s="267" t="s">
        <v>1256</v>
      </c>
      <c r="H174" s="128" t="s">
        <v>1276</v>
      </c>
      <c r="I174" s="261" t="s">
        <v>1277</v>
      </c>
      <c r="J174" s="261" t="s">
        <v>1270</v>
      </c>
      <c r="K174" s="403" t="s">
        <v>1278</v>
      </c>
      <c r="L174" s="60" t="s">
        <v>43</v>
      </c>
      <c r="M174" s="60">
        <v>1</v>
      </c>
      <c r="N174" s="60" t="s">
        <v>1261</v>
      </c>
      <c r="O174" s="177" t="s">
        <v>70</v>
      </c>
      <c r="P174" s="174">
        <v>45170</v>
      </c>
      <c r="Q174" s="175">
        <v>45291</v>
      </c>
      <c r="R174" s="108" t="s">
        <v>1279</v>
      </c>
      <c r="S174" s="318" t="s">
        <v>2440</v>
      </c>
      <c r="T174" s="13" t="s">
        <v>1253</v>
      </c>
      <c r="U174" s="117">
        <v>45300</v>
      </c>
      <c r="V174" s="17">
        <f t="shared" si="3"/>
        <v>45300</v>
      </c>
      <c r="W174" s="66" t="s">
        <v>408</v>
      </c>
      <c r="X174" s="275" t="s">
        <v>1281</v>
      </c>
      <c r="Y174" s="61" t="s">
        <v>49</v>
      </c>
    </row>
    <row r="175" spans="1:25" s="3" customFormat="1" ht="117.75" customHeight="1" x14ac:dyDescent="0.25">
      <c r="A175" s="90">
        <v>196</v>
      </c>
      <c r="B175" s="60" t="s">
        <v>150</v>
      </c>
      <c r="C175" s="403" t="s">
        <v>55</v>
      </c>
      <c r="D175" s="404" t="s">
        <v>1282</v>
      </c>
      <c r="E175" s="60" t="s">
        <v>68</v>
      </c>
      <c r="F175" s="108">
        <v>45138</v>
      </c>
      <c r="G175" s="267" t="s">
        <v>1256</v>
      </c>
      <c r="H175" s="128" t="s">
        <v>1283</v>
      </c>
      <c r="I175" s="261" t="s">
        <v>1277</v>
      </c>
      <c r="J175" s="261" t="s">
        <v>1270</v>
      </c>
      <c r="K175" s="403" t="s">
        <v>1278</v>
      </c>
      <c r="L175" s="60" t="s">
        <v>43</v>
      </c>
      <c r="M175" s="60">
        <v>1</v>
      </c>
      <c r="N175" s="60" t="s">
        <v>1261</v>
      </c>
      <c r="O175" s="177" t="s">
        <v>70</v>
      </c>
      <c r="P175" s="174">
        <v>45170</v>
      </c>
      <c r="Q175" s="175">
        <v>45291</v>
      </c>
      <c r="R175" s="108" t="s">
        <v>1284</v>
      </c>
      <c r="S175" s="180" t="s">
        <v>2441</v>
      </c>
      <c r="T175" s="13" t="s">
        <v>1253</v>
      </c>
      <c r="U175" s="117">
        <v>45300</v>
      </c>
      <c r="V175" s="17">
        <f t="shared" si="3"/>
        <v>45300</v>
      </c>
      <c r="W175" s="66" t="s">
        <v>408</v>
      </c>
      <c r="X175" s="275" t="s">
        <v>1286</v>
      </c>
      <c r="Y175" s="61" t="s">
        <v>49</v>
      </c>
    </row>
    <row r="176" spans="1:25" s="3" customFormat="1" ht="135" customHeight="1" x14ac:dyDescent="0.25">
      <c r="A176" s="90">
        <v>197</v>
      </c>
      <c r="B176" s="60" t="s">
        <v>150</v>
      </c>
      <c r="C176" s="60" t="s">
        <v>55</v>
      </c>
      <c r="D176" s="405" t="s">
        <v>1287</v>
      </c>
      <c r="E176" s="60" t="s">
        <v>68</v>
      </c>
      <c r="F176" s="108">
        <v>45138</v>
      </c>
      <c r="G176" s="267" t="s">
        <v>1256</v>
      </c>
      <c r="H176" s="128" t="s">
        <v>1288</v>
      </c>
      <c r="I176" s="128" t="s">
        <v>1289</v>
      </c>
      <c r="J176" s="128" t="s">
        <v>1271</v>
      </c>
      <c r="K176" s="128" t="s">
        <v>1272</v>
      </c>
      <c r="L176" s="60" t="s">
        <v>43</v>
      </c>
      <c r="M176" s="60">
        <v>1</v>
      </c>
      <c r="N176" s="60" t="s">
        <v>1261</v>
      </c>
      <c r="O176" s="177" t="s">
        <v>70</v>
      </c>
      <c r="P176" s="174">
        <v>45170</v>
      </c>
      <c r="Q176" s="175">
        <v>45291</v>
      </c>
      <c r="R176" s="108" t="s">
        <v>1262</v>
      </c>
      <c r="S176" s="180" t="s">
        <v>2442</v>
      </c>
      <c r="T176" s="13" t="s">
        <v>1253</v>
      </c>
      <c r="U176" s="117">
        <v>45300</v>
      </c>
      <c r="V176" s="17">
        <f t="shared" si="3"/>
        <v>45300</v>
      </c>
      <c r="W176" s="66" t="s">
        <v>408</v>
      </c>
      <c r="X176" s="275" t="s">
        <v>1291</v>
      </c>
      <c r="Y176" s="61" t="s">
        <v>49</v>
      </c>
    </row>
    <row r="177" spans="1:25" s="3" customFormat="1" ht="165.9" customHeight="1" x14ac:dyDescent="0.25">
      <c r="A177" s="90">
        <v>198</v>
      </c>
      <c r="B177" s="60" t="s">
        <v>150</v>
      </c>
      <c r="C177" s="60" t="s">
        <v>55</v>
      </c>
      <c r="D177" s="405" t="s">
        <v>1292</v>
      </c>
      <c r="E177" s="60" t="s">
        <v>68</v>
      </c>
      <c r="F177" s="108">
        <v>45138</v>
      </c>
      <c r="G177" s="267" t="s">
        <v>1256</v>
      </c>
      <c r="H177" s="128" t="s">
        <v>1293</v>
      </c>
      <c r="I177" s="128" t="s">
        <v>1294</v>
      </c>
      <c r="J177" s="128" t="s">
        <v>1295</v>
      </c>
      <c r="K177" s="128" t="s">
        <v>1296</v>
      </c>
      <c r="L177" s="60" t="s">
        <v>385</v>
      </c>
      <c r="M177" s="60">
        <v>1</v>
      </c>
      <c r="N177" s="60" t="s">
        <v>1297</v>
      </c>
      <c r="O177" s="177" t="s">
        <v>78</v>
      </c>
      <c r="P177" s="174">
        <v>45139</v>
      </c>
      <c r="Q177" s="175">
        <v>45205</v>
      </c>
      <c r="R177" s="108" t="s">
        <v>1298</v>
      </c>
      <c r="S177" s="180" t="s">
        <v>1299</v>
      </c>
      <c r="T177" s="13" t="s">
        <v>1300</v>
      </c>
      <c r="U177" s="13">
        <v>45230</v>
      </c>
      <c r="V177" s="17">
        <f t="shared" si="3"/>
        <v>45230</v>
      </c>
      <c r="W177" s="66" t="s">
        <v>334</v>
      </c>
      <c r="X177" s="275" t="s">
        <v>1301</v>
      </c>
      <c r="Y177" s="61" t="s">
        <v>49</v>
      </c>
    </row>
    <row r="178" spans="1:25" s="3" customFormat="1" ht="230.4" customHeight="1" x14ac:dyDescent="0.25">
      <c r="A178" s="90">
        <v>199</v>
      </c>
      <c r="B178" s="60" t="s">
        <v>150</v>
      </c>
      <c r="C178" s="60" t="s">
        <v>55</v>
      </c>
      <c r="D178" s="405" t="s">
        <v>1302</v>
      </c>
      <c r="E178" s="60" t="s">
        <v>37</v>
      </c>
      <c r="F178" s="108">
        <v>45138</v>
      </c>
      <c r="G178" s="267" t="s">
        <v>1256</v>
      </c>
      <c r="H178" s="128" t="s">
        <v>1303</v>
      </c>
      <c r="I178" s="128" t="s">
        <v>1304</v>
      </c>
      <c r="J178" s="128" t="s">
        <v>1305</v>
      </c>
      <c r="K178" s="128" t="s">
        <v>1306</v>
      </c>
      <c r="L178" s="60" t="s">
        <v>385</v>
      </c>
      <c r="M178" s="60">
        <v>1</v>
      </c>
      <c r="N178" s="60" t="s">
        <v>1297</v>
      </c>
      <c r="O178" s="177" t="s">
        <v>78</v>
      </c>
      <c r="P178" s="174">
        <v>45139</v>
      </c>
      <c r="Q178" s="175">
        <v>45205</v>
      </c>
      <c r="R178" s="108" t="s">
        <v>1298</v>
      </c>
      <c r="S178" s="180" t="s">
        <v>1307</v>
      </c>
      <c r="T178" s="13" t="s">
        <v>1300</v>
      </c>
      <c r="U178" s="13">
        <v>45230</v>
      </c>
      <c r="V178" s="17">
        <f t="shared" si="3"/>
        <v>45230</v>
      </c>
      <c r="W178" s="66" t="s">
        <v>334</v>
      </c>
      <c r="X178" s="275" t="s">
        <v>1308</v>
      </c>
      <c r="Y178" s="61" t="s">
        <v>49</v>
      </c>
    </row>
    <row r="179" spans="1:25" s="3" customFormat="1" ht="117" customHeight="1" x14ac:dyDescent="0.25">
      <c r="A179" s="90">
        <v>200</v>
      </c>
      <c r="B179" s="60" t="s">
        <v>54</v>
      </c>
      <c r="C179" s="60" t="s">
        <v>55</v>
      </c>
      <c r="D179" s="405" t="s">
        <v>1309</v>
      </c>
      <c r="E179" s="60" t="s">
        <v>37</v>
      </c>
      <c r="F179" s="108">
        <v>45138</v>
      </c>
      <c r="G179" s="267" t="s">
        <v>1256</v>
      </c>
      <c r="H179" s="128" t="s">
        <v>1310</v>
      </c>
      <c r="I179" s="128" t="s">
        <v>1311</v>
      </c>
      <c r="J179" s="128" t="s">
        <v>1312</v>
      </c>
      <c r="K179" s="128" t="s">
        <v>1313</v>
      </c>
      <c r="L179" s="60" t="s">
        <v>385</v>
      </c>
      <c r="M179" s="60">
        <v>1</v>
      </c>
      <c r="N179" s="60" t="s">
        <v>1297</v>
      </c>
      <c r="O179" s="177" t="s">
        <v>78</v>
      </c>
      <c r="P179" s="174">
        <v>45139</v>
      </c>
      <c r="Q179" s="175">
        <v>45173</v>
      </c>
      <c r="R179" s="108">
        <v>45201</v>
      </c>
      <c r="S179" s="180" t="s">
        <v>1314</v>
      </c>
      <c r="T179" s="13" t="s">
        <v>1315</v>
      </c>
      <c r="U179" s="13">
        <v>45222</v>
      </c>
      <c r="V179" s="17">
        <f t="shared" si="3"/>
        <v>45222</v>
      </c>
      <c r="W179" s="66" t="s">
        <v>334</v>
      </c>
      <c r="X179" s="275" t="s">
        <v>1316</v>
      </c>
      <c r="Y179" s="61" t="s">
        <v>49</v>
      </c>
    </row>
    <row r="180" spans="1:25" s="3" customFormat="1" ht="117" customHeight="1" x14ac:dyDescent="0.25">
      <c r="A180" s="90">
        <v>201</v>
      </c>
      <c r="B180" s="60" t="s">
        <v>150</v>
      </c>
      <c r="C180" s="60" t="s">
        <v>55</v>
      </c>
      <c r="D180" s="405" t="s">
        <v>1317</v>
      </c>
      <c r="E180" s="60" t="s">
        <v>37</v>
      </c>
      <c r="F180" s="108">
        <v>45138</v>
      </c>
      <c r="G180" s="267" t="s">
        <v>1256</v>
      </c>
      <c r="H180" s="128" t="s">
        <v>1318</v>
      </c>
      <c r="I180" s="128" t="s">
        <v>1319</v>
      </c>
      <c r="J180" s="128" t="s">
        <v>1320</v>
      </c>
      <c r="K180" s="128" t="s">
        <v>1321</v>
      </c>
      <c r="L180" s="60" t="s">
        <v>385</v>
      </c>
      <c r="M180" s="60">
        <v>1</v>
      </c>
      <c r="N180" s="60" t="s">
        <v>1297</v>
      </c>
      <c r="O180" s="177" t="s">
        <v>78</v>
      </c>
      <c r="P180" s="174">
        <v>45139</v>
      </c>
      <c r="Q180" s="175">
        <v>45291</v>
      </c>
      <c r="R180" s="108">
        <v>45201</v>
      </c>
      <c r="S180" s="180" t="s">
        <v>1322</v>
      </c>
      <c r="T180" s="13" t="s">
        <v>1315</v>
      </c>
      <c r="U180" s="13">
        <v>45222</v>
      </c>
      <c r="V180" s="17">
        <f t="shared" si="3"/>
        <v>45222</v>
      </c>
      <c r="W180" s="66" t="s">
        <v>334</v>
      </c>
      <c r="X180" s="275" t="s">
        <v>1323</v>
      </c>
      <c r="Y180" s="61" t="s">
        <v>49</v>
      </c>
    </row>
    <row r="181" spans="1:25" s="3" customFormat="1" ht="117" customHeight="1" x14ac:dyDescent="0.25">
      <c r="A181" s="90">
        <v>202</v>
      </c>
      <c r="B181" s="60" t="s">
        <v>54</v>
      </c>
      <c r="C181" s="60" t="s">
        <v>55</v>
      </c>
      <c r="D181" s="405" t="s">
        <v>1324</v>
      </c>
      <c r="E181" s="60" t="s">
        <v>37</v>
      </c>
      <c r="F181" s="108">
        <v>45138</v>
      </c>
      <c r="G181" s="267" t="s">
        <v>1256</v>
      </c>
      <c r="H181" s="128" t="s">
        <v>1325</v>
      </c>
      <c r="I181" s="128" t="s">
        <v>1326</v>
      </c>
      <c r="J181" s="128" t="s">
        <v>1327</v>
      </c>
      <c r="K181" s="128" t="s">
        <v>1328</v>
      </c>
      <c r="L181" s="60" t="s">
        <v>385</v>
      </c>
      <c r="M181" s="60">
        <v>1</v>
      </c>
      <c r="N181" s="60" t="s">
        <v>1297</v>
      </c>
      <c r="O181" s="177" t="s">
        <v>78</v>
      </c>
      <c r="P181" s="174">
        <v>45139</v>
      </c>
      <c r="Q181" s="175">
        <v>45175</v>
      </c>
      <c r="R181" s="108">
        <v>45201</v>
      </c>
      <c r="S181" s="180" t="s">
        <v>1329</v>
      </c>
      <c r="T181" s="13" t="s">
        <v>1315</v>
      </c>
      <c r="U181" s="13">
        <v>45222</v>
      </c>
      <c r="V181" s="17">
        <f t="shared" si="3"/>
        <v>45222</v>
      </c>
      <c r="W181" s="66" t="s">
        <v>334</v>
      </c>
      <c r="X181" s="275" t="s">
        <v>1330</v>
      </c>
      <c r="Y181" s="61" t="s">
        <v>49</v>
      </c>
    </row>
    <row r="182" spans="1:25" s="3" customFormat="1" ht="231" customHeight="1" x14ac:dyDescent="0.25">
      <c r="A182" s="90">
        <v>203</v>
      </c>
      <c r="B182" s="60" t="s">
        <v>150</v>
      </c>
      <c r="C182" s="60" t="s">
        <v>55</v>
      </c>
      <c r="D182" s="405" t="s">
        <v>1331</v>
      </c>
      <c r="E182" s="60" t="s">
        <v>68</v>
      </c>
      <c r="F182" s="108">
        <v>45138</v>
      </c>
      <c r="G182" s="406" t="s">
        <v>1332</v>
      </c>
      <c r="H182" s="128" t="s">
        <v>1333</v>
      </c>
      <c r="I182" s="128" t="s">
        <v>1334</v>
      </c>
      <c r="J182" s="128" t="s">
        <v>1335</v>
      </c>
      <c r="K182" s="128" t="s">
        <v>1336</v>
      </c>
      <c r="L182" s="60" t="s">
        <v>945</v>
      </c>
      <c r="M182" s="264">
        <v>1</v>
      </c>
      <c r="N182" s="60" t="s">
        <v>1337</v>
      </c>
      <c r="O182" s="177" t="s">
        <v>183</v>
      </c>
      <c r="P182" s="174">
        <v>45153</v>
      </c>
      <c r="Q182" s="175">
        <v>45230</v>
      </c>
      <c r="R182" s="108">
        <v>45219</v>
      </c>
      <c r="S182" s="180" t="s">
        <v>1338</v>
      </c>
      <c r="T182" s="13" t="s">
        <v>1339</v>
      </c>
      <c r="U182" s="13">
        <v>45330</v>
      </c>
      <c r="V182" s="17">
        <f t="shared" si="3"/>
        <v>45330</v>
      </c>
      <c r="W182" s="66" t="s">
        <v>334</v>
      </c>
      <c r="X182" s="275" t="s">
        <v>1340</v>
      </c>
      <c r="Y182" s="61" t="s">
        <v>49</v>
      </c>
    </row>
    <row r="183" spans="1:25" s="3" customFormat="1" ht="387.75" customHeight="1" x14ac:dyDescent="0.25">
      <c r="A183" s="90">
        <v>204</v>
      </c>
      <c r="B183" s="60" t="s">
        <v>150</v>
      </c>
      <c r="C183" s="60" t="s">
        <v>55</v>
      </c>
      <c r="D183" s="405" t="s">
        <v>1341</v>
      </c>
      <c r="E183" s="60" t="s">
        <v>68</v>
      </c>
      <c r="F183" s="108">
        <v>45138</v>
      </c>
      <c r="G183" s="267" t="s">
        <v>1342</v>
      </c>
      <c r="H183" s="128" t="s">
        <v>1333</v>
      </c>
      <c r="I183" s="128" t="s">
        <v>1343</v>
      </c>
      <c r="J183" s="128" t="s">
        <v>1344</v>
      </c>
      <c r="K183" s="128" t="s">
        <v>1345</v>
      </c>
      <c r="L183" s="60" t="s">
        <v>964</v>
      </c>
      <c r="M183" s="60">
        <v>1</v>
      </c>
      <c r="N183" s="60" t="s">
        <v>1337</v>
      </c>
      <c r="O183" s="177" t="s">
        <v>183</v>
      </c>
      <c r="P183" s="174">
        <v>45153</v>
      </c>
      <c r="Q183" s="175">
        <v>45230</v>
      </c>
      <c r="R183" s="108">
        <v>45219</v>
      </c>
      <c r="S183" s="180" t="s">
        <v>1346</v>
      </c>
      <c r="T183" s="13" t="s">
        <v>1347</v>
      </c>
      <c r="U183" s="13">
        <v>45223</v>
      </c>
      <c r="V183" s="17">
        <f t="shared" si="3"/>
        <v>45223</v>
      </c>
      <c r="W183" s="66" t="s">
        <v>334</v>
      </c>
      <c r="X183" s="275" t="s">
        <v>1348</v>
      </c>
      <c r="Y183" s="61" t="s">
        <v>49</v>
      </c>
    </row>
    <row r="184" spans="1:25" s="3" customFormat="1" ht="165.75" customHeight="1" x14ac:dyDescent="0.25">
      <c r="A184" s="90">
        <v>205</v>
      </c>
      <c r="B184" s="60" t="s">
        <v>150</v>
      </c>
      <c r="C184" s="60" t="s">
        <v>55</v>
      </c>
      <c r="D184" s="405" t="s">
        <v>1349</v>
      </c>
      <c r="E184" s="60" t="s">
        <v>37</v>
      </c>
      <c r="F184" s="108">
        <v>45169</v>
      </c>
      <c r="G184" s="60" t="s">
        <v>1350</v>
      </c>
      <c r="H184" s="128" t="s">
        <v>1351</v>
      </c>
      <c r="I184" s="128" t="s">
        <v>1352</v>
      </c>
      <c r="J184" s="128" t="s">
        <v>1353</v>
      </c>
      <c r="K184" s="128" t="s">
        <v>1354</v>
      </c>
      <c r="L184" s="60" t="s">
        <v>945</v>
      </c>
      <c r="M184" s="60" t="s">
        <v>1355</v>
      </c>
      <c r="N184" s="60" t="s">
        <v>63</v>
      </c>
      <c r="O184" s="177" t="s">
        <v>63</v>
      </c>
      <c r="P184" s="174">
        <v>45174</v>
      </c>
      <c r="Q184" s="175" t="s">
        <v>1356</v>
      </c>
      <c r="R184" s="108">
        <v>45219</v>
      </c>
      <c r="S184" s="180" t="s">
        <v>2443</v>
      </c>
      <c r="T184" s="13" t="s">
        <v>1358</v>
      </c>
      <c r="U184" s="13">
        <v>45222</v>
      </c>
      <c r="V184" s="17">
        <f t="shared" si="3"/>
        <v>45222</v>
      </c>
      <c r="W184" s="66" t="s">
        <v>334</v>
      </c>
      <c r="X184" s="275" t="s">
        <v>1359</v>
      </c>
      <c r="Y184" s="61" t="s">
        <v>49</v>
      </c>
    </row>
    <row r="185" spans="1:25" s="3" customFormat="1" ht="295.5" customHeight="1" x14ac:dyDescent="0.25">
      <c r="A185" s="90">
        <v>206</v>
      </c>
      <c r="B185" s="60" t="s">
        <v>150</v>
      </c>
      <c r="C185" s="60" t="s">
        <v>55</v>
      </c>
      <c r="D185" s="405" t="s">
        <v>1360</v>
      </c>
      <c r="E185" s="60" t="s">
        <v>37</v>
      </c>
      <c r="F185" s="108">
        <v>45171</v>
      </c>
      <c r="G185" s="60" t="s">
        <v>1350</v>
      </c>
      <c r="H185" s="128" t="s">
        <v>1361</v>
      </c>
      <c r="I185" s="128" t="s">
        <v>1362</v>
      </c>
      <c r="J185" s="128" t="s">
        <v>1363</v>
      </c>
      <c r="K185" s="128" t="s">
        <v>1364</v>
      </c>
      <c r="L185" s="60" t="s">
        <v>945</v>
      </c>
      <c r="M185" s="60" t="s">
        <v>1363</v>
      </c>
      <c r="N185" s="60" t="s">
        <v>63</v>
      </c>
      <c r="O185" s="177" t="s">
        <v>63</v>
      </c>
      <c r="P185" s="174">
        <v>45174</v>
      </c>
      <c r="Q185" s="175" t="s">
        <v>1356</v>
      </c>
      <c r="R185" s="108" t="s">
        <v>1365</v>
      </c>
      <c r="S185" s="180" t="s">
        <v>2444</v>
      </c>
      <c r="T185" s="13" t="s">
        <v>1367</v>
      </c>
      <c r="U185" s="13">
        <v>45327</v>
      </c>
      <c r="V185" s="17">
        <f t="shared" si="3"/>
        <v>45327</v>
      </c>
      <c r="W185" s="66" t="s">
        <v>334</v>
      </c>
      <c r="X185" s="275" t="s">
        <v>1368</v>
      </c>
      <c r="Y185" s="61" t="s">
        <v>49</v>
      </c>
    </row>
    <row r="186" spans="1:25" s="3" customFormat="1" ht="181.5" customHeight="1" x14ac:dyDescent="0.25">
      <c r="A186" s="90">
        <v>207</v>
      </c>
      <c r="B186" s="60" t="s">
        <v>150</v>
      </c>
      <c r="C186" s="60" t="s">
        <v>55</v>
      </c>
      <c r="D186" s="128" t="s">
        <v>1369</v>
      </c>
      <c r="E186" s="60" t="s">
        <v>68</v>
      </c>
      <c r="F186" s="108">
        <v>45138</v>
      </c>
      <c r="G186" s="60" t="s">
        <v>1370</v>
      </c>
      <c r="H186" s="128" t="s">
        <v>1371</v>
      </c>
      <c r="I186" s="128" t="s">
        <v>1372</v>
      </c>
      <c r="J186" s="128" t="s">
        <v>1373</v>
      </c>
      <c r="K186" s="60" t="s">
        <v>1374</v>
      </c>
      <c r="L186" s="60" t="s">
        <v>385</v>
      </c>
      <c r="M186" s="60" t="s">
        <v>1375</v>
      </c>
      <c r="N186" s="60" t="s">
        <v>1376</v>
      </c>
      <c r="O186" s="177" t="s">
        <v>183</v>
      </c>
      <c r="P186" s="174">
        <v>45170</v>
      </c>
      <c r="Q186" s="175">
        <v>45291</v>
      </c>
      <c r="R186" s="57" t="s">
        <v>1377</v>
      </c>
      <c r="S186" s="161" t="s">
        <v>2445</v>
      </c>
      <c r="T186" s="13" t="s">
        <v>1379</v>
      </c>
      <c r="U186" s="117">
        <v>45291</v>
      </c>
      <c r="V186" s="17">
        <f t="shared" si="3"/>
        <v>45291</v>
      </c>
      <c r="W186" s="18" t="s">
        <v>800</v>
      </c>
      <c r="X186" s="275" t="s">
        <v>1380</v>
      </c>
      <c r="Y186" s="61" t="s">
        <v>49</v>
      </c>
    </row>
    <row r="187" spans="1:25" s="3" customFormat="1" ht="211.5" customHeight="1" x14ac:dyDescent="0.25">
      <c r="A187" s="90">
        <v>208</v>
      </c>
      <c r="B187" s="60" t="s">
        <v>34</v>
      </c>
      <c r="C187" s="60" t="s">
        <v>55</v>
      </c>
      <c r="D187" s="128" t="s">
        <v>1381</v>
      </c>
      <c r="E187" s="60" t="s">
        <v>68</v>
      </c>
      <c r="F187" s="108">
        <v>45138</v>
      </c>
      <c r="G187" s="60" t="s">
        <v>1370</v>
      </c>
      <c r="H187" s="128" t="s">
        <v>1382</v>
      </c>
      <c r="I187" s="128" t="s">
        <v>1383</v>
      </c>
      <c r="J187" s="128" t="s">
        <v>1384</v>
      </c>
      <c r="K187" s="128" t="s">
        <v>1385</v>
      </c>
      <c r="L187" s="60" t="s">
        <v>385</v>
      </c>
      <c r="M187" s="60" t="s">
        <v>1386</v>
      </c>
      <c r="N187" s="60" t="s">
        <v>1376</v>
      </c>
      <c r="O187" s="177" t="s">
        <v>183</v>
      </c>
      <c r="P187" s="174">
        <v>45170</v>
      </c>
      <c r="Q187" s="175">
        <v>45291</v>
      </c>
      <c r="R187" s="57" t="s">
        <v>1387</v>
      </c>
      <c r="S187" s="161" t="s">
        <v>2446</v>
      </c>
      <c r="T187" s="13" t="s">
        <v>1379</v>
      </c>
      <c r="U187" s="117">
        <v>45291</v>
      </c>
      <c r="V187" s="17">
        <f t="shared" si="3"/>
        <v>45291</v>
      </c>
      <c r="W187" s="18" t="s">
        <v>800</v>
      </c>
      <c r="X187" s="275" t="s">
        <v>1389</v>
      </c>
      <c r="Y187" s="61" t="s">
        <v>69</v>
      </c>
    </row>
    <row r="188" spans="1:25" s="3" customFormat="1" ht="134.25" customHeight="1" x14ac:dyDescent="0.25">
      <c r="A188" s="90">
        <v>209</v>
      </c>
      <c r="B188" s="60" t="s">
        <v>150</v>
      </c>
      <c r="C188" s="60" t="s">
        <v>55</v>
      </c>
      <c r="D188" s="128" t="s">
        <v>1390</v>
      </c>
      <c r="E188" s="60" t="s">
        <v>68</v>
      </c>
      <c r="F188" s="108">
        <v>45138</v>
      </c>
      <c r="G188" s="60" t="s">
        <v>1370</v>
      </c>
      <c r="H188" s="128" t="s">
        <v>1391</v>
      </c>
      <c r="I188" s="128" t="s">
        <v>1392</v>
      </c>
      <c r="J188" s="128" t="s">
        <v>1393</v>
      </c>
      <c r="K188" s="60" t="s">
        <v>1394</v>
      </c>
      <c r="L188" s="60" t="s">
        <v>43</v>
      </c>
      <c r="M188" s="60" t="s">
        <v>1395</v>
      </c>
      <c r="N188" s="60" t="s">
        <v>1376</v>
      </c>
      <c r="O188" s="177" t="s">
        <v>183</v>
      </c>
      <c r="P188" s="174">
        <v>45170</v>
      </c>
      <c r="Q188" s="175">
        <v>45291</v>
      </c>
      <c r="R188" s="57" t="s">
        <v>1377</v>
      </c>
      <c r="S188" s="161" t="s">
        <v>1396</v>
      </c>
      <c r="T188" s="13" t="s">
        <v>1379</v>
      </c>
      <c r="U188" s="117">
        <v>45291</v>
      </c>
      <c r="V188" s="17">
        <f t="shared" si="3"/>
        <v>45291</v>
      </c>
      <c r="W188" s="18" t="s">
        <v>800</v>
      </c>
      <c r="X188" s="275" t="s">
        <v>1397</v>
      </c>
      <c r="Y188" s="61" t="s">
        <v>69</v>
      </c>
    </row>
    <row r="189" spans="1:25" s="3" customFormat="1" ht="191.25" customHeight="1" x14ac:dyDescent="0.25">
      <c r="A189" s="90">
        <v>210</v>
      </c>
      <c r="B189" s="60" t="s">
        <v>150</v>
      </c>
      <c r="C189" s="60" t="s">
        <v>55</v>
      </c>
      <c r="D189" s="128" t="s">
        <v>1398</v>
      </c>
      <c r="E189" s="60" t="s">
        <v>37</v>
      </c>
      <c r="F189" s="108">
        <v>45138</v>
      </c>
      <c r="G189" s="60" t="s">
        <v>1370</v>
      </c>
      <c r="H189" s="128" t="s">
        <v>1399</v>
      </c>
      <c r="I189" s="128" t="s">
        <v>1400</v>
      </c>
      <c r="J189" s="128" t="s">
        <v>1401</v>
      </c>
      <c r="K189" s="60" t="s">
        <v>1402</v>
      </c>
      <c r="L189" s="60" t="s">
        <v>945</v>
      </c>
      <c r="M189" s="60" t="s">
        <v>1403</v>
      </c>
      <c r="N189" s="60" t="s">
        <v>1376</v>
      </c>
      <c r="O189" s="177" t="s">
        <v>183</v>
      </c>
      <c r="P189" s="174">
        <v>45170</v>
      </c>
      <c r="Q189" s="175">
        <v>45291</v>
      </c>
      <c r="R189" s="57" t="s">
        <v>1387</v>
      </c>
      <c r="S189" s="161" t="s">
        <v>1404</v>
      </c>
      <c r="T189" s="13" t="s">
        <v>1405</v>
      </c>
      <c r="U189" s="117">
        <v>45310</v>
      </c>
      <c r="V189" s="17">
        <f t="shared" si="3"/>
        <v>45310</v>
      </c>
      <c r="W189" s="18" t="s">
        <v>800</v>
      </c>
      <c r="X189" s="275" t="s">
        <v>1406</v>
      </c>
      <c r="Y189" s="61" t="s">
        <v>49</v>
      </c>
    </row>
    <row r="190" spans="1:25" s="3" customFormat="1" ht="172.5" customHeight="1" x14ac:dyDescent="0.25">
      <c r="A190" s="90">
        <v>211</v>
      </c>
      <c r="B190" s="60" t="s">
        <v>150</v>
      </c>
      <c r="C190" s="60" t="s">
        <v>55</v>
      </c>
      <c r="D190" s="128" t="s">
        <v>1407</v>
      </c>
      <c r="E190" s="60" t="s">
        <v>37</v>
      </c>
      <c r="F190" s="108">
        <v>45138</v>
      </c>
      <c r="G190" s="60" t="s">
        <v>1370</v>
      </c>
      <c r="H190" s="128" t="s">
        <v>1408</v>
      </c>
      <c r="I190" s="128" t="s">
        <v>1409</v>
      </c>
      <c r="J190" s="128" t="s">
        <v>1410</v>
      </c>
      <c r="K190" s="60" t="s">
        <v>1411</v>
      </c>
      <c r="L190" s="60" t="s">
        <v>945</v>
      </c>
      <c r="M190" s="60" t="s">
        <v>1411</v>
      </c>
      <c r="N190" s="60" t="s">
        <v>1376</v>
      </c>
      <c r="O190" s="177" t="s">
        <v>183</v>
      </c>
      <c r="P190" s="174">
        <v>45170</v>
      </c>
      <c r="Q190" s="175">
        <v>45291</v>
      </c>
      <c r="R190" s="57" t="s">
        <v>1377</v>
      </c>
      <c r="S190" s="161" t="s">
        <v>2447</v>
      </c>
      <c r="T190" s="13" t="s">
        <v>1379</v>
      </c>
      <c r="U190" s="117">
        <v>45291</v>
      </c>
      <c r="V190" s="17">
        <f t="shared" si="3"/>
        <v>45291</v>
      </c>
      <c r="W190" s="18" t="s">
        <v>800</v>
      </c>
      <c r="X190" s="275" t="s">
        <v>1413</v>
      </c>
      <c r="Y190" s="61" t="s">
        <v>69</v>
      </c>
    </row>
    <row r="191" spans="1:25" s="3" customFormat="1" ht="189.75" customHeight="1" x14ac:dyDescent="0.25">
      <c r="A191" s="90">
        <v>212</v>
      </c>
      <c r="B191" s="60" t="s">
        <v>150</v>
      </c>
      <c r="C191" s="60" t="s">
        <v>55</v>
      </c>
      <c r="D191" s="128" t="s">
        <v>1414</v>
      </c>
      <c r="E191" s="60" t="s">
        <v>37</v>
      </c>
      <c r="F191" s="108">
        <v>45138</v>
      </c>
      <c r="G191" s="60" t="s">
        <v>1370</v>
      </c>
      <c r="H191" s="128" t="s">
        <v>1415</v>
      </c>
      <c r="I191" s="128" t="s">
        <v>1416</v>
      </c>
      <c r="J191" s="128" t="s">
        <v>1410</v>
      </c>
      <c r="K191" s="60" t="s">
        <v>1411</v>
      </c>
      <c r="L191" s="60" t="s">
        <v>945</v>
      </c>
      <c r="M191" s="60" t="s">
        <v>1411</v>
      </c>
      <c r="N191" s="60" t="s">
        <v>1376</v>
      </c>
      <c r="O191" s="177" t="s">
        <v>183</v>
      </c>
      <c r="P191" s="174">
        <v>45170</v>
      </c>
      <c r="Q191" s="175">
        <v>45291</v>
      </c>
      <c r="R191" s="57" t="s">
        <v>1377</v>
      </c>
      <c r="S191" s="161" t="s">
        <v>1417</v>
      </c>
      <c r="T191" s="13" t="s">
        <v>1379</v>
      </c>
      <c r="U191" s="117">
        <v>45291</v>
      </c>
      <c r="V191" s="17">
        <f t="shared" si="3"/>
        <v>45291</v>
      </c>
      <c r="W191" s="18" t="s">
        <v>800</v>
      </c>
      <c r="X191" s="275" t="s">
        <v>1418</v>
      </c>
      <c r="Y191" s="61" t="s">
        <v>69</v>
      </c>
    </row>
    <row r="192" spans="1:25" s="3" customFormat="1" ht="192" customHeight="1" x14ac:dyDescent="0.25">
      <c r="A192" s="90">
        <v>213</v>
      </c>
      <c r="B192" s="60" t="s">
        <v>150</v>
      </c>
      <c r="C192" s="60" t="s">
        <v>55</v>
      </c>
      <c r="D192" s="128" t="s">
        <v>1419</v>
      </c>
      <c r="E192" s="60" t="s">
        <v>37</v>
      </c>
      <c r="F192" s="108">
        <v>45138</v>
      </c>
      <c r="G192" s="60" t="s">
        <v>1370</v>
      </c>
      <c r="H192" s="128" t="s">
        <v>1420</v>
      </c>
      <c r="I192" s="128" t="s">
        <v>1421</v>
      </c>
      <c r="J192" s="128" t="s">
        <v>1422</v>
      </c>
      <c r="K192" s="60" t="s">
        <v>1423</v>
      </c>
      <c r="L192" s="60" t="s">
        <v>43</v>
      </c>
      <c r="M192" s="60" t="s">
        <v>1424</v>
      </c>
      <c r="N192" s="60" t="s">
        <v>1376</v>
      </c>
      <c r="O192" s="177" t="s">
        <v>183</v>
      </c>
      <c r="P192" s="174">
        <v>45170</v>
      </c>
      <c r="Q192" s="175">
        <v>45291</v>
      </c>
      <c r="R192" s="57" t="s">
        <v>1377</v>
      </c>
      <c r="S192" s="161" t="s">
        <v>1425</v>
      </c>
      <c r="T192" s="13" t="s">
        <v>1379</v>
      </c>
      <c r="U192" s="117">
        <v>45291</v>
      </c>
      <c r="V192" s="17">
        <f t="shared" si="3"/>
        <v>45291</v>
      </c>
      <c r="W192" s="18" t="s">
        <v>800</v>
      </c>
      <c r="X192" s="275" t="s">
        <v>1426</v>
      </c>
      <c r="Y192" s="61" t="s">
        <v>49</v>
      </c>
    </row>
    <row r="193" spans="1:25" s="3" customFormat="1" ht="201.75" customHeight="1" x14ac:dyDescent="0.25">
      <c r="A193" s="90">
        <v>214</v>
      </c>
      <c r="B193" s="60" t="s">
        <v>150</v>
      </c>
      <c r="C193" s="60" t="s">
        <v>55</v>
      </c>
      <c r="D193" s="128" t="s">
        <v>1427</v>
      </c>
      <c r="E193" s="60" t="s">
        <v>37</v>
      </c>
      <c r="F193" s="108">
        <v>45138</v>
      </c>
      <c r="G193" s="60" t="s">
        <v>1370</v>
      </c>
      <c r="H193" s="128" t="s">
        <v>1428</v>
      </c>
      <c r="I193" s="128" t="s">
        <v>1429</v>
      </c>
      <c r="J193" s="128" t="s">
        <v>1430</v>
      </c>
      <c r="K193" s="60" t="s">
        <v>1431</v>
      </c>
      <c r="L193" s="60" t="s">
        <v>945</v>
      </c>
      <c r="M193" s="60" t="s">
        <v>1432</v>
      </c>
      <c r="N193" s="60" t="s">
        <v>1376</v>
      </c>
      <c r="O193" s="177" t="s">
        <v>183</v>
      </c>
      <c r="P193" s="174">
        <v>45170</v>
      </c>
      <c r="Q193" s="175">
        <v>45291</v>
      </c>
      <c r="R193" s="57" t="s">
        <v>1377</v>
      </c>
      <c r="S193" s="161" t="s">
        <v>1433</v>
      </c>
      <c r="T193" s="13" t="s">
        <v>1379</v>
      </c>
      <c r="U193" s="117">
        <v>45291</v>
      </c>
      <c r="V193" s="17">
        <f t="shared" si="3"/>
        <v>45291</v>
      </c>
      <c r="W193" s="18" t="s">
        <v>800</v>
      </c>
      <c r="X193" s="275" t="s">
        <v>1434</v>
      </c>
      <c r="Y193" s="61" t="s">
        <v>69</v>
      </c>
    </row>
    <row r="194" spans="1:25" s="3" customFormat="1" ht="210" customHeight="1" x14ac:dyDescent="0.25">
      <c r="A194" s="90">
        <v>215</v>
      </c>
      <c r="B194" s="60" t="s">
        <v>150</v>
      </c>
      <c r="C194" s="60" t="s">
        <v>55</v>
      </c>
      <c r="D194" s="128" t="s">
        <v>1435</v>
      </c>
      <c r="E194" s="60" t="s">
        <v>37</v>
      </c>
      <c r="F194" s="108">
        <v>45138</v>
      </c>
      <c r="G194" s="60" t="s">
        <v>1370</v>
      </c>
      <c r="H194" s="128" t="s">
        <v>1436</v>
      </c>
      <c r="I194" s="128" t="s">
        <v>1437</v>
      </c>
      <c r="J194" s="128" t="s">
        <v>1438</v>
      </c>
      <c r="K194" s="60" t="s">
        <v>1439</v>
      </c>
      <c r="L194" s="60" t="s">
        <v>43</v>
      </c>
      <c r="M194" s="60" t="s">
        <v>1440</v>
      </c>
      <c r="N194" s="60" t="s">
        <v>1376</v>
      </c>
      <c r="O194" s="177" t="s">
        <v>183</v>
      </c>
      <c r="P194" s="174">
        <v>45170</v>
      </c>
      <c r="Q194" s="175">
        <v>45291</v>
      </c>
      <c r="R194" s="57" t="s">
        <v>1387</v>
      </c>
      <c r="S194" s="161" t="s">
        <v>1441</v>
      </c>
      <c r="T194" s="13" t="s">
        <v>1379</v>
      </c>
      <c r="U194" s="117">
        <v>45291</v>
      </c>
      <c r="V194" s="17">
        <f t="shared" si="3"/>
        <v>45291</v>
      </c>
      <c r="W194" s="18" t="s">
        <v>800</v>
      </c>
      <c r="X194" s="275" t="s">
        <v>1442</v>
      </c>
      <c r="Y194" s="61" t="s">
        <v>49</v>
      </c>
    </row>
    <row r="195" spans="1:25" s="3" customFormat="1" ht="154.5" customHeight="1" x14ac:dyDescent="0.25">
      <c r="A195" s="90">
        <v>216</v>
      </c>
      <c r="B195" s="60" t="s">
        <v>150</v>
      </c>
      <c r="C195" s="60" t="s">
        <v>55</v>
      </c>
      <c r="D195" s="128" t="s">
        <v>1443</v>
      </c>
      <c r="E195" s="60" t="s">
        <v>37</v>
      </c>
      <c r="F195" s="108">
        <v>45138</v>
      </c>
      <c r="G195" s="60" t="s">
        <v>1370</v>
      </c>
      <c r="H195" s="128" t="s">
        <v>1444</v>
      </c>
      <c r="I195" s="128" t="s">
        <v>1445</v>
      </c>
      <c r="J195" s="128" t="s">
        <v>1446</v>
      </c>
      <c r="K195" s="60" t="s">
        <v>1447</v>
      </c>
      <c r="L195" s="60" t="s">
        <v>43</v>
      </c>
      <c r="M195" s="60" t="s">
        <v>1448</v>
      </c>
      <c r="N195" s="60" t="s">
        <v>1376</v>
      </c>
      <c r="O195" s="177" t="s">
        <v>183</v>
      </c>
      <c r="P195" s="174">
        <v>45170</v>
      </c>
      <c r="Q195" s="175">
        <v>45291</v>
      </c>
      <c r="R195" s="57" t="s">
        <v>1387</v>
      </c>
      <c r="S195" s="161" t="s">
        <v>1449</v>
      </c>
      <c r="T195" s="13" t="s">
        <v>1379</v>
      </c>
      <c r="U195" s="117">
        <v>45291</v>
      </c>
      <c r="V195" s="17">
        <f t="shared" si="3"/>
        <v>45291</v>
      </c>
      <c r="W195" s="18" t="s">
        <v>800</v>
      </c>
      <c r="X195" s="275" t="s">
        <v>1450</v>
      </c>
      <c r="Y195" s="61" t="s">
        <v>49</v>
      </c>
    </row>
    <row r="196" spans="1:25" s="3" customFormat="1" ht="168.75" customHeight="1" x14ac:dyDescent="0.25">
      <c r="A196" s="101">
        <v>217</v>
      </c>
      <c r="B196" s="172" t="s">
        <v>150</v>
      </c>
      <c r="C196" s="172" t="s">
        <v>55</v>
      </c>
      <c r="D196" s="407" t="s">
        <v>1451</v>
      </c>
      <c r="E196" s="172" t="s">
        <v>37</v>
      </c>
      <c r="F196" s="213">
        <v>45138</v>
      </c>
      <c r="G196" s="172" t="s">
        <v>1370</v>
      </c>
      <c r="H196" s="407" t="s">
        <v>1452</v>
      </c>
      <c r="I196" s="407" t="s">
        <v>1453</v>
      </c>
      <c r="J196" s="407" t="s">
        <v>1454</v>
      </c>
      <c r="K196" s="172" t="s">
        <v>1455</v>
      </c>
      <c r="L196" s="172" t="s">
        <v>385</v>
      </c>
      <c r="M196" s="172" t="s">
        <v>1456</v>
      </c>
      <c r="N196" s="172" t="s">
        <v>1376</v>
      </c>
      <c r="O196" s="408" t="s">
        <v>183</v>
      </c>
      <c r="P196" s="211">
        <v>45170</v>
      </c>
      <c r="Q196" s="175">
        <v>45291</v>
      </c>
      <c r="R196" s="216" t="s">
        <v>1387</v>
      </c>
      <c r="S196" s="319" t="s">
        <v>1457</v>
      </c>
      <c r="T196" s="83" t="s">
        <v>1379</v>
      </c>
      <c r="U196" s="117">
        <v>45291</v>
      </c>
      <c r="V196" s="17">
        <f t="shared" ref="V196:V258" si="4">IF(Y196="En proceso","En Proceso",U196 )</f>
        <v>45291</v>
      </c>
      <c r="W196" s="59" t="s">
        <v>800</v>
      </c>
      <c r="X196" s="305" t="s">
        <v>1458</v>
      </c>
      <c r="Y196" s="134" t="s">
        <v>49</v>
      </c>
    </row>
    <row r="197" spans="1:25" s="3" customFormat="1" ht="256.5" customHeight="1" x14ac:dyDescent="0.25">
      <c r="A197" s="9">
        <v>218</v>
      </c>
      <c r="B197" s="60" t="s">
        <v>150</v>
      </c>
      <c r="C197" s="60" t="s">
        <v>55</v>
      </c>
      <c r="D197" s="128" t="s">
        <v>1459</v>
      </c>
      <c r="E197" s="60" t="s">
        <v>37</v>
      </c>
      <c r="F197" s="108">
        <v>45138</v>
      </c>
      <c r="G197" s="60" t="s">
        <v>1370</v>
      </c>
      <c r="H197" s="128" t="s">
        <v>1460</v>
      </c>
      <c r="I197" s="128" t="s">
        <v>1461</v>
      </c>
      <c r="J197" s="128" t="s">
        <v>1462</v>
      </c>
      <c r="K197" s="60" t="s">
        <v>1463</v>
      </c>
      <c r="L197" s="60" t="s">
        <v>385</v>
      </c>
      <c r="M197" s="60" t="s">
        <v>1464</v>
      </c>
      <c r="N197" s="60" t="s">
        <v>1376</v>
      </c>
      <c r="O197" s="206" t="s">
        <v>183</v>
      </c>
      <c r="P197" s="174">
        <v>45170</v>
      </c>
      <c r="Q197" s="175">
        <v>45381</v>
      </c>
      <c r="R197" s="57">
        <v>45219</v>
      </c>
      <c r="S197" s="128" t="s">
        <v>2448</v>
      </c>
      <c r="T197" s="108" t="s">
        <v>1466</v>
      </c>
      <c r="U197" s="205">
        <v>45382</v>
      </c>
      <c r="V197" s="133">
        <f t="shared" si="4"/>
        <v>45382</v>
      </c>
      <c r="W197" s="61" t="s">
        <v>800</v>
      </c>
      <c r="X197" s="270" t="s">
        <v>1467</v>
      </c>
      <c r="Y197" s="61" t="s">
        <v>49</v>
      </c>
    </row>
    <row r="198" spans="1:25" s="3" customFormat="1" ht="157.5" customHeight="1" x14ac:dyDescent="0.25">
      <c r="A198" s="235">
        <v>219</v>
      </c>
      <c r="B198" s="240" t="s">
        <v>150</v>
      </c>
      <c r="C198" s="240" t="s">
        <v>55</v>
      </c>
      <c r="D198" s="409" t="s">
        <v>1468</v>
      </c>
      <c r="E198" s="240" t="s">
        <v>37</v>
      </c>
      <c r="F198" s="74">
        <v>45138</v>
      </c>
      <c r="G198" s="240" t="s">
        <v>1370</v>
      </c>
      <c r="H198" s="409" t="s">
        <v>1469</v>
      </c>
      <c r="I198" s="409" t="s">
        <v>1470</v>
      </c>
      <c r="J198" s="409" t="s">
        <v>1471</v>
      </c>
      <c r="K198" s="240" t="s">
        <v>1472</v>
      </c>
      <c r="L198" s="240" t="s">
        <v>945</v>
      </c>
      <c r="M198" s="240" t="s">
        <v>1473</v>
      </c>
      <c r="N198" s="240" t="s">
        <v>1376</v>
      </c>
      <c r="O198" s="410" t="s">
        <v>183</v>
      </c>
      <c r="P198" s="226">
        <v>45170</v>
      </c>
      <c r="Q198" s="175">
        <v>45291</v>
      </c>
      <c r="R198" s="228" t="s">
        <v>1387</v>
      </c>
      <c r="S198" s="78" t="s">
        <v>1474</v>
      </c>
      <c r="T198" s="127" t="s">
        <v>1379</v>
      </c>
      <c r="U198" s="117">
        <v>45291</v>
      </c>
      <c r="V198" s="17">
        <f t="shared" si="4"/>
        <v>45291</v>
      </c>
      <c r="W198" s="43" t="s">
        <v>800</v>
      </c>
      <c r="X198" s="306" t="s">
        <v>1475</v>
      </c>
      <c r="Y198" s="72" t="s">
        <v>49</v>
      </c>
    </row>
    <row r="199" spans="1:25" s="3" customFormat="1" ht="198.75" customHeight="1" x14ac:dyDescent="0.25">
      <c r="A199" s="90">
        <v>220</v>
      </c>
      <c r="B199" s="60" t="s">
        <v>150</v>
      </c>
      <c r="C199" s="60" t="s">
        <v>55</v>
      </c>
      <c r="D199" s="128" t="s">
        <v>1476</v>
      </c>
      <c r="E199" s="60" t="s">
        <v>37</v>
      </c>
      <c r="F199" s="108">
        <v>45138</v>
      </c>
      <c r="G199" s="60" t="s">
        <v>1370</v>
      </c>
      <c r="H199" s="128" t="s">
        <v>1477</v>
      </c>
      <c r="I199" s="128" t="s">
        <v>1478</v>
      </c>
      <c r="J199" s="128" t="s">
        <v>1479</v>
      </c>
      <c r="K199" s="60" t="s">
        <v>1480</v>
      </c>
      <c r="L199" s="60" t="s">
        <v>385</v>
      </c>
      <c r="M199" s="60" t="s">
        <v>1481</v>
      </c>
      <c r="N199" s="60" t="s">
        <v>1376</v>
      </c>
      <c r="O199" s="177" t="s">
        <v>183</v>
      </c>
      <c r="P199" s="174">
        <v>45170</v>
      </c>
      <c r="Q199" s="175">
        <v>45291</v>
      </c>
      <c r="R199" s="57" t="s">
        <v>1387</v>
      </c>
      <c r="S199" s="161" t="s">
        <v>1482</v>
      </c>
      <c r="T199" s="83" t="s">
        <v>1379</v>
      </c>
      <c r="U199" s="117">
        <v>45291</v>
      </c>
      <c r="V199" s="17">
        <f t="shared" si="4"/>
        <v>45291</v>
      </c>
      <c r="W199" s="18" t="s">
        <v>800</v>
      </c>
      <c r="X199" s="275" t="s">
        <v>1483</v>
      </c>
      <c r="Y199" s="61" t="s">
        <v>49</v>
      </c>
    </row>
    <row r="200" spans="1:25" s="3" customFormat="1" ht="145.5" customHeight="1" x14ac:dyDescent="0.25">
      <c r="A200" s="101">
        <v>221</v>
      </c>
      <c r="B200" s="172" t="s">
        <v>150</v>
      </c>
      <c r="C200" s="172" t="s">
        <v>55</v>
      </c>
      <c r="D200" s="407" t="s">
        <v>1484</v>
      </c>
      <c r="E200" s="172" t="s">
        <v>37</v>
      </c>
      <c r="F200" s="213">
        <v>45138</v>
      </c>
      <c r="G200" s="172" t="s">
        <v>1370</v>
      </c>
      <c r="H200" s="407" t="s">
        <v>1485</v>
      </c>
      <c r="I200" s="407" t="s">
        <v>1486</v>
      </c>
      <c r="J200" s="407" t="s">
        <v>1487</v>
      </c>
      <c r="K200" s="172" t="s">
        <v>1488</v>
      </c>
      <c r="L200" s="172" t="s">
        <v>945</v>
      </c>
      <c r="M200" s="172" t="s">
        <v>1489</v>
      </c>
      <c r="N200" s="172" t="s">
        <v>1376</v>
      </c>
      <c r="O200" s="408" t="s">
        <v>183</v>
      </c>
      <c r="P200" s="211">
        <v>45170</v>
      </c>
      <c r="Q200" s="212">
        <v>45291</v>
      </c>
      <c r="R200" s="216" t="s">
        <v>1387</v>
      </c>
      <c r="S200" s="319" t="s">
        <v>1490</v>
      </c>
      <c r="T200" s="213" t="s">
        <v>1379</v>
      </c>
      <c r="U200" s="205">
        <v>45291</v>
      </c>
      <c r="V200" s="17">
        <f t="shared" si="4"/>
        <v>45291</v>
      </c>
      <c r="W200" s="59" t="s">
        <v>800</v>
      </c>
      <c r="X200" s="305" t="s">
        <v>1491</v>
      </c>
      <c r="Y200" s="134" t="s">
        <v>49</v>
      </c>
    </row>
    <row r="201" spans="1:25" s="3" customFormat="1" ht="186" customHeight="1" x14ac:dyDescent="0.25">
      <c r="A201" s="9">
        <v>222</v>
      </c>
      <c r="B201" s="60" t="s">
        <v>34</v>
      </c>
      <c r="C201" s="60" t="s">
        <v>55</v>
      </c>
      <c r="D201" s="405" t="s">
        <v>1492</v>
      </c>
      <c r="E201" s="60" t="s">
        <v>68</v>
      </c>
      <c r="F201" s="108">
        <v>45197</v>
      </c>
      <c r="G201" s="267" t="s">
        <v>1493</v>
      </c>
      <c r="H201" s="267" t="s">
        <v>1494</v>
      </c>
      <c r="I201" s="267" t="s">
        <v>1495</v>
      </c>
      <c r="J201" s="128" t="s">
        <v>1327</v>
      </c>
      <c r="K201" s="128" t="s">
        <v>1328</v>
      </c>
      <c r="L201" s="60" t="s">
        <v>385</v>
      </c>
      <c r="M201" s="60">
        <v>1</v>
      </c>
      <c r="N201" s="177" t="s">
        <v>1297</v>
      </c>
      <c r="O201" s="60" t="s">
        <v>78</v>
      </c>
      <c r="P201" s="174">
        <v>45200</v>
      </c>
      <c r="Q201" s="175">
        <v>45657</v>
      </c>
      <c r="R201" s="383" t="s">
        <v>2291</v>
      </c>
      <c r="S201" s="384" t="s">
        <v>2449</v>
      </c>
      <c r="T201" s="108" t="s">
        <v>2496</v>
      </c>
      <c r="U201" s="173">
        <v>45448</v>
      </c>
      <c r="V201" s="133" t="str">
        <f t="shared" si="4"/>
        <v>En Proceso</v>
      </c>
      <c r="W201" s="61" t="s">
        <v>334</v>
      </c>
      <c r="X201" s="270" t="s">
        <v>2290</v>
      </c>
      <c r="Y201" s="61" t="s">
        <v>105</v>
      </c>
    </row>
    <row r="202" spans="1:25" s="3" customFormat="1" ht="192" customHeight="1" x14ac:dyDescent="0.25">
      <c r="A202" s="235">
        <v>223</v>
      </c>
      <c r="B202" s="240" t="s">
        <v>150</v>
      </c>
      <c r="C202" s="240" t="s">
        <v>55</v>
      </c>
      <c r="D202" s="411" t="s">
        <v>1496</v>
      </c>
      <c r="E202" s="240" t="s">
        <v>68</v>
      </c>
      <c r="F202" s="74">
        <v>45225</v>
      </c>
      <c r="G202" s="240" t="s">
        <v>1497</v>
      </c>
      <c r="H202" s="409" t="s">
        <v>1498</v>
      </c>
      <c r="I202" s="409" t="s">
        <v>1499</v>
      </c>
      <c r="J202" s="240" t="s">
        <v>1500</v>
      </c>
      <c r="K202" s="412" t="s">
        <v>1501</v>
      </c>
      <c r="L202" s="240">
        <v>1</v>
      </c>
      <c r="M202" s="240" t="s">
        <v>1502</v>
      </c>
      <c r="N202" s="240" t="s">
        <v>432</v>
      </c>
      <c r="O202" s="410" t="s">
        <v>85</v>
      </c>
      <c r="P202" s="226">
        <v>45231</v>
      </c>
      <c r="Q202" s="227">
        <v>45382</v>
      </c>
      <c r="R202" s="74" t="s">
        <v>1503</v>
      </c>
      <c r="S202" s="78" t="s">
        <v>1504</v>
      </c>
      <c r="T202" s="74" t="s">
        <v>1505</v>
      </c>
      <c r="U202" s="343">
        <v>45372</v>
      </c>
      <c r="V202" s="135">
        <f t="shared" si="4"/>
        <v>45372</v>
      </c>
      <c r="W202" s="342" t="s">
        <v>352</v>
      </c>
      <c r="X202" s="306" t="s">
        <v>1506</v>
      </c>
      <c r="Y202" s="72" t="s">
        <v>49</v>
      </c>
    </row>
    <row r="203" spans="1:25" s="3" customFormat="1" ht="174.9" customHeight="1" x14ac:dyDescent="0.25">
      <c r="A203" s="101">
        <v>224</v>
      </c>
      <c r="B203" s="172" t="s">
        <v>150</v>
      </c>
      <c r="C203" s="172" t="s">
        <v>55</v>
      </c>
      <c r="D203" s="261" t="s">
        <v>1496</v>
      </c>
      <c r="E203" s="172" t="s">
        <v>68</v>
      </c>
      <c r="F203" s="213">
        <v>45225</v>
      </c>
      <c r="G203" s="172" t="s">
        <v>1497</v>
      </c>
      <c r="H203" s="407" t="s">
        <v>1498</v>
      </c>
      <c r="I203" s="407" t="s">
        <v>1507</v>
      </c>
      <c r="J203" s="407" t="s">
        <v>1508</v>
      </c>
      <c r="K203" s="172" t="s">
        <v>1509</v>
      </c>
      <c r="L203" s="172">
        <v>2</v>
      </c>
      <c r="M203" s="172" t="s">
        <v>1510</v>
      </c>
      <c r="N203" s="172" t="s">
        <v>432</v>
      </c>
      <c r="O203" s="408" t="s">
        <v>85</v>
      </c>
      <c r="P203" s="211">
        <v>45231</v>
      </c>
      <c r="Q203" s="212">
        <v>45382</v>
      </c>
      <c r="R203" s="213" t="s">
        <v>1511</v>
      </c>
      <c r="S203" s="336" t="s">
        <v>1512</v>
      </c>
      <c r="T203" s="213" t="s">
        <v>1505</v>
      </c>
      <c r="U203" s="153">
        <v>45372</v>
      </c>
      <c r="V203" s="57">
        <f t="shared" si="4"/>
        <v>45372</v>
      </c>
      <c r="W203" s="134" t="s">
        <v>352</v>
      </c>
      <c r="X203" s="340" t="s">
        <v>1513</v>
      </c>
      <c r="Y203" s="134" t="s">
        <v>49</v>
      </c>
    </row>
    <row r="204" spans="1:25" s="3" customFormat="1" ht="117" customHeight="1" x14ac:dyDescent="0.25">
      <c r="A204" s="9">
        <v>225</v>
      </c>
      <c r="B204" s="60" t="s">
        <v>52</v>
      </c>
      <c r="C204" s="60" t="s">
        <v>55</v>
      </c>
      <c r="D204" s="413" t="s">
        <v>1514</v>
      </c>
      <c r="E204" s="60" t="s">
        <v>51</v>
      </c>
      <c r="F204" s="108">
        <v>45212</v>
      </c>
      <c r="G204" s="60" t="s">
        <v>1515</v>
      </c>
      <c r="H204" s="128" t="s">
        <v>1516</v>
      </c>
      <c r="I204" s="128" t="s">
        <v>1517</v>
      </c>
      <c r="J204" s="128" t="s">
        <v>1518</v>
      </c>
      <c r="K204" s="60" t="s">
        <v>1519</v>
      </c>
      <c r="L204" s="60" t="s">
        <v>385</v>
      </c>
      <c r="M204" s="60">
        <v>90</v>
      </c>
      <c r="N204" s="177" t="s">
        <v>1520</v>
      </c>
      <c r="O204" s="60" t="s">
        <v>149</v>
      </c>
      <c r="P204" s="174">
        <v>45212</v>
      </c>
      <c r="Q204" s="175">
        <v>45577</v>
      </c>
      <c r="R204" s="57" t="s">
        <v>60</v>
      </c>
      <c r="S204" s="71" t="s">
        <v>60</v>
      </c>
      <c r="T204" s="108" t="s">
        <v>1521</v>
      </c>
      <c r="U204" s="334">
        <v>45301</v>
      </c>
      <c r="V204" s="335" t="str">
        <f t="shared" si="4"/>
        <v>En Proceso</v>
      </c>
      <c r="W204" s="61" t="s">
        <v>408</v>
      </c>
      <c r="X204" s="270" t="s">
        <v>1522</v>
      </c>
      <c r="Y204" s="61" t="s">
        <v>105</v>
      </c>
    </row>
    <row r="205" spans="1:25" s="3" customFormat="1" ht="117" customHeight="1" x14ac:dyDescent="0.25">
      <c r="A205" s="9">
        <v>226</v>
      </c>
      <c r="B205" s="60" t="s">
        <v>52</v>
      </c>
      <c r="C205" s="60" t="s">
        <v>55</v>
      </c>
      <c r="D205" s="261" t="s">
        <v>1523</v>
      </c>
      <c r="E205" s="60" t="s">
        <v>51</v>
      </c>
      <c r="F205" s="108">
        <v>45212</v>
      </c>
      <c r="G205" s="60" t="s">
        <v>1515</v>
      </c>
      <c r="H205" s="128" t="s">
        <v>1524</v>
      </c>
      <c r="I205" s="128" t="s">
        <v>1525</v>
      </c>
      <c r="J205" s="128" t="s">
        <v>1526</v>
      </c>
      <c r="K205" s="60" t="s">
        <v>1527</v>
      </c>
      <c r="L205" s="60" t="s">
        <v>385</v>
      </c>
      <c r="M205" s="60">
        <v>100</v>
      </c>
      <c r="N205" s="177" t="s">
        <v>1520</v>
      </c>
      <c r="O205" s="60" t="s">
        <v>149</v>
      </c>
      <c r="P205" s="174">
        <v>45212</v>
      </c>
      <c r="Q205" s="175">
        <v>45577</v>
      </c>
      <c r="R205" s="57" t="s">
        <v>60</v>
      </c>
      <c r="S205" s="71" t="s">
        <v>60</v>
      </c>
      <c r="T205" s="108" t="s">
        <v>1521</v>
      </c>
      <c r="U205" s="205">
        <v>45301</v>
      </c>
      <c r="V205" s="133" t="str">
        <f t="shared" si="4"/>
        <v>En Proceso</v>
      </c>
      <c r="W205" s="61" t="s">
        <v>408</v>
      </c>
      <c r="X205" s="270" t="s">
        <v>1528</v>
      </c>
      <c r="Y205" s="61" t="s">
        <v>105</v>
      </c>
    </row>
    <row r="206" spans="1:25" s="3" customFormat="1" ht="149.4" customHeight="1" x14ac:dyDescent="0.25">
      <c r="A206" s="9">
        <v>227</v>
      </c>
      <c r="B206" s="60" t="s">
        <v>52</v>
      </c>
      <c r="C206" s="60" t="s">
        <v>55</v>
      </c>
      <c r="D206" s="128" t="s">
        <v>1529</v>
      </c>
      <c r="E206" s="60" t="s">
        <v>51</v>
      </c>
      <c r="F206" s="108">
        <v>45212</v>
      </c>
      <c r="G206" s="60" t="s">
        <v>1530</v>
      </c>
      <c r="H206" s="128" t="s">
        <v>1531</v>
      </c>
      <c r="I206" s="128" t="s">
        <v>1532</v>
      </c>
      <c r="J206" s="128" t="s">
        <v>1533</v>
      </c>
      <c r="K206" s="60" t="s">
        <v>1534</v>
      </c>
      <c r="L206" s="60" t="s">
        <v>1535</v>
      </c>
      <c r="M206" s="60">
        <v>100</v>
      </c>
      <c r="N206" s="60" t="s">
        <v>1536</v>
      </c>
      <c r="O206" s="414" t="s">
        <v>45</v>
      </c>
      <c r="P206" s="226">
        <v>45231</v>
      </c>
      <c r="Q206" s="227">
        <v>45473</v>
      </c>
      <c r="R206" s="57" t="s">
        <v>60</v>
      </c>
      <c r="S206" s="71" t="s">
        <v>60</v>
      </c>
      <c r="T206" s="88" t="s">
        <v>1537</v>
      </c>
      <c r="U206" s="343">
        <v>45485</v>
      </c>
      <c r="V206" s="344">
        <f t="shared" si="4"/>
        <v>45485</v>
      </c>
      <c r="W206" s="342" t="s">
        <v>408</v>
      </c>
      <c r="X206" s="308" t="s">
        <v>1538</v>
      </c>
      <c r="Y206" s="72" t="s">
        <v>69</v>
      </c>
    </row>
    <row r="207" spans="1:25" s="3" customFormat="1" ht="117" customHeight="1" x14ac:dyDescent="0.25">
      <c r="A207" s="241">
        <v>228</v>
      </c>
      <c r="B207" s="320" t="s">
        <v>52</v>
      </c>
      <c r="C207" s="243" t="s">
        <v>55</v>
      </c>
      <c r="D207" s="244" t="s">
        <v>1539</v>
      </c>
      <c r="E207" s="320" t="s">
        <v>51</v>
      </c>
      <c r="F207" s="361">
        <v>45216</v>
      </c>
      <c r="G207" s="246" t="s">
        <v>1540</v>
      </c>
      <c r="H207" s="247" t="s">
        <v>1541</v>
      </c>
      <c r="I207" s="247" t="s">
        <v>1542</v>
      </c>
      <c r="J207" s="243" t="s">
        <v>1543</v>
      </c>
      <c r="K207" s="243" t="s">
        <v>1544</v>
      </c>
      <c r="L207" s="320" t="s">
        <v>43</v>
      </c>
      <c r="M207" s="243">
        <v>1</v>
      </c>
      <c r="N207" s="243" t="s">
        <v>1133</v>
      </c>
      <c r="O207" s="391" t="s">
        <v>233</v>
      </c>
      <c r="P207" s="248">
        <v>45231</v>
      </c>
      <c r="Q207" s="212">
        <v>45596</v>
      </c>
      <c r="R207" s="88">
        <v>45313</v>
      </c>
      <c r="S207" s="337" t="s">
        <v>1545</v>
      </c>
      <c r="T207" s="213" t="s">
        <v>1546</v>
      </c>
      <c r="U207" s="153">
        <v>45330</v>
      </c>
      <c r="V207" s="57">
        <f t="shared" si="4"/>
        <v>45330</v>
      </c>
      <c r="W207" s="134" t="s">
        <v>408</v>
      </c>
      <c r="X207" s="341" t="s">
        <v>1547</v>
      </c>
      <c r="Y207" s="342" t="s">
        <v>49</v>
      </c>
    </row>
    <row r="208" spans="1:25" s="3" customFormat="1" ht="117" customHeight="1" x14ac:dyDescent="0.25">
      <c r="A208" s="9">
        <v>229</v>
      </c>
      <c r="B208" s="60" t="s">
        <v>52</v>
      </c>
      <c r="C208" s="60" t="s">
        <v>55</v>
      </c>
      <c r="D208" s="261" t="s">
        <v>1539</v>
      </c>
      <c r="E208" s="60" t="s">
        <v>51</v>
      </c>
      <c r="F208" s="108">
        <v>45216</v>
      </c>
      <c r="G208" s="267" t="s">
        <v>1540</v>
      </c>
      <c r="H208" s="128" t="s">
        <v>1541</v>
      </c>
      <c r="I208" s="128" t="s">
        <v>1548</v>
      </c>
      <c r="J208" s="60" t="s">
        <v>1549</v>
      </c>
      <c r="K208" s="60" t="s">
        <v>1550</v>
      </c>
      <c r="L208" s="60" t="s">
        <v>43</v>
      </c>
      <c r="M208" s="60">
        <v>1</v>
      </c>
      <c r="N208" s="177" t="s">
        <v>1133</v>
      </c>
      <c r="O208" s="60" t="s">
        <v>233</v>
      </c>
      <c r="P208" s="174">
        <v>45231</v>
      </c>
      <c r="Q208" s="175">
        <v>45596</v>
      </c>
      <c r="R208" s="108">
        <v>45313</v>
      </c>
      <c r="S208" s="128" t="s">
        <v>1551</v>
      </c>
      <c r="T208" s="108" t="s">
        <v>1546</v>
      </c>
      <c r="U208" s="153">
        <v>45330</v>
      </c>
      <c r="V208" s="335" t="str">
        <f t="shared" si="4"/>
        <v>En Proceso</v>
      </c>
      <c r="W208" s="61" t="s">
        <v>408</v>
      </c>
      <c r="X208" s="270" t="s">
        <v>1552</v>
      </c>
      <c r="Y208" s="61" t="s">
        <v>105</v>
      </c>
    </row>
    <row r="209" spans="1:25" s="3" customFormat="1" ht="117" customHeight="1" x14ac:dyDescent="0.25">
      <c r="A209" s="9">
        <v>230</v>
      </c>
      <c r="B209" s="60" t="s">
        <v>52</v>
      </c>
      <c r="C209" s="60" t="s">
        <v>55</v>
      </c>
      <c r="D209" s="128" t="s">
        <v>1553</v>
      </c>
      <c r="E209" s="60" t="s">
        <v>51</v>
      </c>
      <c r="F209" s="108">
        <v>45212</v>
      </c>
      <c r="G209" s="60" t="s">
        <v>1554</v>
      </c>
      <c r="H209" s="128" t="s">
        <v>1555</v>
      </c>
      <c r="I209" s="128" t="s">
        <v>1556</v>
      </c>
      <c r="J209" s="128" t="s">
        <v>1557</v>
      </c>
      <c r="K209" s="60" t="s">
        <v>1558</v>
      </c>
      <c r="L209" s="60" t="s">
        <v>1559</v>
      </c>
      <c r="M209" s="60">
        <v>1</v>
      </c>
      <c r="N209" s="177" t="s">
        <v>1560</v>
      </c>
      <c r="O209" s="60" t="s">
        <v>124</v>
      </c>
      <c r="P209" s="174">
        <v>45237</v>
      </c>
      <c r="Q209" s="175">
        <v>45595</v>
      </c>
      <c r="R209" s="108">
        <v>45296</v>
      </c>
      <c r="S209" s="128" t="s">
        <v>1561</v>
      </c>
      <c r="T209" s="108" t="s">
        <v>1521</v>
      </c>
      <c r="U209" s="205">
        <v>45301</v>
      </c>
      <c r="V209" s="133" t="str">
        <f t="shared" si="4"/>
        <v>En Proceso</v>
      </c>
      <c r="W209" s="61" t="s">
        <v>408</v>
      </c>
      <c r="X209" s="270" t="s">
        <v>2292</v>
      </c>
      <c r="Y209" s="61" t="s">
        <v>105</v>
      </c>
    </row>
    <row r="210" spans="1:25" s="3" customFormat="1" ht="117" customHeight="1" x14ac:dyDescent="0.25">
      <c r="A210" s="9">
        <v>231</v>
      </c>
      <c r="B210" s="60" t="s">
        <v>52</v>
      </c>
      <c r="C210" s="60" t="s">
        <v>55</v>
      </c>
      <c r="D210" s="128" t="s">
        <v>1529</v>
      </c>
      <c r="E210" s="60" t="s">
        <v>51</v>
      </c>
      <c r="F210" s="108">
        <v>45212</v>
      </c>
      <c r="G210" s="60" t="s">
        <v>1562</v>
      </c>
      <c r="H210" s="128" t="s">
        <v>1531</v>
      </c>
      <c r="I210" s="128" t="s">
        <v>1532</v>
      </c>
      <c r="J210" s="128" t="s">
        <v>1533</v>
      </c>
      <c r="K210" s="60" t="s">
        <v>1534</v>
      </c>
      <c r="L210" s="60" t="s">
        <v>1535</v>
      </c>
      <c r="M210" s="60">
        <v>100</v>
      </c>
      <c r="N210" s="177" t="s">
        <v>1563</v>
      </c>
      <c r="O210" s="60" t="s">
        <v>166</v>
      </c>
      <c r="P210" s="174">
        <v>45231</v>
      </c>
      <c r="Q210" s="175">
        <v>45565</v>
      </c>
      <c r="R210" s="57" t="s">
        <v>60</v>
      </c>
      <c r="S210" s="71" t="s">
        <v>60</v>
      </c>
      <c r="T210" s="108" t="s">
        <v>1521</v>
      </c>
      <c r="U210" s="205">
        <v>45301</v>
      </c>
      <c r="V210" s="133" t="str">
        <f t="shared" si="4"/>
        <v>En Proceso</v>
      </c>
      <c r="W210" s="61" t="s">
        <v>408</v>
      </c>
      <c r="X210" s="270" t="s">
        <v>1528</v>
      </c>
      <c r="Y210" s="61" t="s">
        <v>105</v>
      </c>
    </row>
    <row r="211" spans="1:25" s="3" customFormat="1" ht="117" customHeight="1" x14ac:dyDescent="0.25">
      <c r="A211" s="9">
        <v>232</v>
      </c>
      <c r="B211" s="60" t="s">
        <v>150</v>
      </c>
      <c r="C211" s="60" t="s">
        <v>55</v>
      </c>
      <c r="D211" s="128" t="s">
        <v>1564</v>
      </c>
      <c r="E211" s="60" t="s">
        <v>68</v>
      </c>
      <c r="F211" s="108">
        <v>45223</v>
      </c>
      <c r="G211" s="60" t="s">
        <v>1565</v>
      </c>
      <c r="H211" s="128" t="s">
        <v>1566</v>
      </c>
      <c r="I211" s="128" t="s">
        <v>1567</v>
      </c>
      <c r="J211" s="128" t="s">
        <v>1568</v>
      </c>
      <c r="K211" s="60" t="s">
        <v>1569</v>
      </c>
      <c r="L211" s="60" t="s">
        <v>522</v>
      </c>
      <c r="M211" s="60">
        <v>2</v>
      </c>
      <c r="N211" s="177" t="s">
        <v>63</v>
      </c>
      <c r="O211" s="60" t="s">
        <v>63</v>
      </c>
      <c r="P211" s="174">
        <v>45245</v>
      </c>
      <c r="Q211" s="175">
        <v>45473</v>
      </c>
      <c r="R211" s="120">
        <v>45488</v>
      </c>
      <c r="S211" s="128" t="s">
        <v>1570</v>
      </c>
      <c r="T211" s="108" t="s">
        <v>2497</v>
      </c>
      <c r="U211" s="343" t="s">
        <v>1571</v>
      </c>
      <c r="V211" s="344" t="str">
        <f t="shared" si="4"/>
        <v>17/0/2024</v>
      </c>
      <c r="W211" s="61" t="s">
        <v>408</v>
      </c>
      <c r="X211" s="270" t="s">
        <v>1572</v>
      </c>
      <c r="Y211" s="61" t="s">
        <v>49</v>
      </c>
    </row>
    <row r="212" spans="1:25" s="3" customFormat="1" ht="117" customHeight="1" x14ac:dyDescent="0.25">
      <c r="A212" s="199">
        <v>233</v>
      </c>
      <c r="B212" s="320" t="s">
        <v>150</v>
      </c>
      <c r="C212" s="320" t="s">
        <v>55</v>
      </c>
      <c r="D212" s="415" t="s">
        <v>1573</v>
      </c>
      <c r="E212" s="320" t="s">
        <v>68</v>
      </c>
      <c r="F212" s="88">
        <v>45223</v>
      </c>
      <c r="G212" s="320" t="s">
        <v>1565</v>
      </c>
      <c r="H212" s="415" t="s">
        <v>1574</v>
      </c>
      <c r="I212" s="415" t="s">
        <v>1575</v>
      </c>
      <c r="J212" s="415" t="s">
        <v>42</v>
      </c>
      <c r="K212" s="320" t="s">
        <v>1576</v>
      </c>
      <c r="L212" s="320" t="s">
        <v>522</v>
      </c>
      <c r="M212" s="320">
        <v>1</v>
      </c>
      <c r="N212" s="320" t="s">
        <v>1185</v>
      </c>
      <c r="O212" s="416" t="s">
        <v>243</v>
      </c>
      <c r="P212" s="248">
        <v>45231</v>
      </c>
      <c r="Q212" s="368">
        <v>45260</v>
      </c>
      <c r="R212" s="320" t="s">
        <v>1577</v>
      </c>
      <c r="S212" s="338" t="s">
        <v>1578</v>
      </c>
      <c r="T212" s="88" t="s">
        <v>1579</v>
      </c>
      <c r="U212" s="153">
        <v>45306</v>
      </c>
      <c r="V212" s="57">
        <f t="shared" si="4"/>
        <v>45306</v>
      </c>
      <c r="W212" s="342" t="s">
        <v>408</v>
      </c>
      <c r="X212" s="341" t="s">
        <v>1580</v>
      </c>
      <c r="Y212" s="342" t="s">
        <v>49</v>
      </c>
    </row>
    <row r="213" spans="1:25" s="3" customFormat="1" ht="117" customHeight="1" x14ac:dyDescent="0.25">
      <c r="A213" s="9">
        <v>234</v>
      </c>
      <c r="B213" s="60" t="s">
        <v>150</v>
      </c>
      <c r="C213" s="60" t="s">
        <v>55</v>
      </c>
      <c r="D213" s="128" t="s">
        <v>1581</v>
      </c>
      <c r="E213" s="60" t="s">
        <v>68</v>
      </c>
      <c r="F213" s="108">
        <v>45223</v>
      </c>
      <c r="G213" s="60" t="s">
        <v>1565</v>
      </c>
      <c r="H213" s="128" t="s">
        <v>1582</v>
      </c>
      <c r="I213" s="128" t="s">
        <v>1583</v>
      </c>
      <c r="J213" s="128" t="s">
        <v>1584</v>
      </c>
      <c r="K213" s="60" t="s">
        <v>1585</v>
      </c>
      <c r="L213" s="60" t="s">
        <v>522</v>
      </c>
      <c r="M213" s="60">
        <v>3</v>
      </c>
      <c r="N213" s="177" t="s">
        <v>227</v>
      </c>
      <c r="O213" s="60" t="s">
        <v>227</v>
      </c>
      <c r="P213" s="174">
        <v>45275</v>
      </c>
      <c r="Q213" s="175">
        <v>45565</v>
      </c>
      <c r="R213" s="108">
        <v>45427</v>
      </c>
      <c r="S213" s="128" t="s">
        <v>2450</v>
      </c>
      <c r="T213" s="108" t="s">
        <v>1586</v>
      </c>
      <c r="U213" s="345">
        <v>45455</v>
      </c>
      <c r="V213" s="346" t="str">
        <f t="shared" si="4"/>
        <v>En Proceso</v>
      </c>
      <c r="W213" s="61" t="s">
        <v>408</v>
      </c>
      <c r="X213" s="270" t="s">
        <v>1587</v>
      </c>
      <c r="Y213" s="61" t="s">
        <v>105</v>
      </c>
    </row>
    <row r="214" spans="1:25" s="3" customFormat="1" ht="117" customHeight="1" x14ac:dyDescent="0.25">
      <c r="A214" s="199">
        <v>235</v>
      </c>
      <c r="B214" s="320" t="s">
        <v>150</v>
      </c>
      <c r="C214" s="320" t="s">
        <v>55</v>
      </c>
      <c r="D214" s="415" t="s">
        <v>1588</v>
      </c>
      <c r="E214" s="320" t="s">
        <v>68</v>
      </c>
      <c r="F214" s="88">
        <v>45223</v>
      </c>
      <c r="G214" s="320" t="s">
        <v>1565</v>
      </c>
      <c r="H214" s="415" t="s">
        <v>1589</v>
      </c>
      <c r="I214" s="415" t="s">
        <v>1590</v>
      </c>
      <c r="J214" s="415" t="s">
        <v>1591</v>
      </c>
      <c r="K214" s="320" t="s">
        <v>1592</v>
      </c>
      <c r="L214" s="320" t="s">
        <v>522</v>
      </c>
      <c r="M214" s="320">
        <v>1</v>
      </c>
      <c r="N214" s="320" t="s">
        <v>1593</v>
      </c>
      <c r="O214" s="416" t="s">
        <v>255</v>
      </c>
      <c r="P214" s="248" t="s">
        <v>1594</v>
      </c>
      <c r="Q214" s="227">
        <v>45291</v>
      </c>
      <c r="R214" s="249">
        <v>45291</v>
      </c>
      <c r="S214" s="339" t="s">
        <v>1595</v>
      </c>
      <c r="T214" s="74" t="s">
        <v>1579</v>
      </c>
      <c r="U214" s="153">
        <v>45306</v>
      </c>
      <c r="V214" s="57">
        <f t="shared" si="4"/>
        <v>45306</v>
      </c>
      <c r="W214" s="72" t="s">
        <v>408</v>
      </c>
      <c r="X214" s="341" t="s">
        <v>1596</v>
      </c>
      <c r="Y214" s="342" t="s">
        <v>49</v>
      </c>
    </row>
    <row r="215" spans="1:25" s="3" customFormat="1" ht="186" customHeight="1" x14ac:dyDescent="0.25">
      <c r="A215" s="9">
        <v>236</v>
      </c>
      <c r="B215" s="60" t="s">
        <v>150</v>
      </c>
      <c r="C215" s="60" t="s">
        <v>55</v>
      </c>
      <c r="D215" s="261" t="s">
        <v>1597</v>
      </c>
      <c r="E215" s="60" t="s">
        <v>68</v>
      </c>
      <c r="F215" s="108">
        <v>45223</v>
      </c>
      <c r="G215" s="60" t="s">
        <v>1565</v>
      </c>
      <c r="H215" s="128" t="s">
        <v>1598</v>
      </c>
      <c r="I215" s="128" t="s">
        <v>1599</v>
      </c>
      <c r="J215" s="128" t="s">
        <v>933</v>
      </c>
      <c r="K215" s="60" t="s">
        <v>1600</v>
      </c>
      <c r="L215" s="60" t="s">
        <v>522</v>
      </c>
      <c r="M215" s="60">
        <v>1</v>
      </c>
      <c r="N215" s="60" t="s">
        <v>1601</v>
      </c>
      <c r="O215" s="206" t="s">
        <v>227</v>
      </c>
      <c r="P215" s="174">
        <v>45275</v>
      </c>
      <c r="Q215" s="175">
        <v>45382</v>
      </c>
      <c r="R215" s="57" t="s">
        <v>60</v>
      </c>
      <c r="S215" s="128" t="s">
        <v>1602</v>
      </c>
      <c r="T215" s="74" t="s">
        <v>1603</v>
      </c>
      <c r="U215" s="334">
        <v>45387</v>
      </c>
      <c r="V215" s="335">
        <f>IF(Y215="En proceso","En Proceso",U215 )</f>
        <v>45387</v>
      </c>
      <c r="W215" s="72" t="s">
        <v>1604</v>
      </c>
      <c r="X215" s="270" t="s">
        <v>1605</v>
      </c>
      <c r="Y215" s="61" t="s">
        <v>49</v>
      </c>
    </row>
    <row r="216" spans="1:25" s="3" customFormat="1" ht="129.6" customHeight="1" x14ac:dyDescent="0.25">
      <c r="A216" s="9">
        <v>237</v>
      </c>
      <c r="B216" s="60" t="s">
        <v>150</v>
      </c>
      <c r="C216" s="60" t="s">
        <v>55</v>
      </c>
      <c r="D216" s="261" t="s">
        <v>1597</v>
      </c>
      <c r="E216" s="60" t="s">
        <v>68</v>
      </c>
      <c r="F216" s="108">
        <v>45223</v>
      </c>
      <c r="G216" s="60" t="s">
        <v>1565</v>
      </c>
      <c r="H216" s="128" t="s">
        <v>1606</v>
      </c>
      <c r="I216" s="128" t="s">
        <v>1607</v>
      </c>
      <c r="J216" s="128" t="s">
        <v>1608</v>
      </c>
      <c r="K216" s="60" t="s">
        <v>1609</v>
      </c>
      <c r="L216" s="60" t="s">
        <v>522</v>
      </c>
      <c r="M216" s="60">
        <v>1</v>
      </c>
      <c r="N216" s="60" t="s">
        <v>201</v>
      </c>
      <c r="O216" s="206" t="s">
        <v>201</v>
      </c>
      <c r="P216" s="174">
        <v>45275</v>
      </c>
      <c r="Q216" s="175">
        <v>45382</v>
      </c>
      <c r="R216" s="57" t="s">
        <v>60</v>
      </c>
      <c r="S216" s="128" t="s">
        <v>1610</v>
      </c>
      <c r="T216" s="108" t="s">
        <v>1603</v>
      </c>
      <c r="U216" s="205">
        <v>45387</v>
      </c>
      <c r="V216" s="133">
        <f>IF(Y216="En proceso","En Proceso",U216 )</f>
        <v>45387</v>
      </c>
      <c r="W216" s="61" t="s">
        <v>1604</v>
      </c>
      <c r="X216" s="270" t="s">
        <v>1611</v>
      </c>
      <c r="Y216" s="342" t="s">
        <v>49</v>
      </c>
    </row>
    <row r="217" spans="1:25" s="3" customFormat="1" ht="117" customHeight="1" x14ac:dyDescent="0.25">
      <c r="A217" s="9">
        <v>238</v>
      </c>
      <c r="B217" s="60" t="s">
        <v>150</v>
      </c>
      <c r="C217" s="60" t="s">
        <v>55</v>
      </c>
      <c r="D217" s="261" t="s">
        <v>1612</v>
      </c>
      <c r="E217" s="60" t="s">
        <v>68</v>
      </c>
      <c r="F217" s="108">
        <v>45223</v>
      </c>
      <c r="G217" s="60" t="s">
        <v>1565</v>
      </c>
      <c r="H217" s="261" t="s">
        <v>1613</v>
      </c>
      <c r="I217" s="128" t="s">
        <v>1614</v>
      </c>
      <c r="J217" s="128" t="s">
        <v>1615</v>
      </c>
      <c r="K217" s="60" t="s">
        <v>1616</v>
      </c>
      <c r="L217" s="60" t="s">
        <v>522</v>
      </c>
      <c r="M217" s="60">
        <v>3</v>
      </c>
      <c r="N217" s="60" t="s">
        <v>201</v>
      </c>
      <c r="O217" s="206" t="s">
        <v>201</v>
      </c>
      <c r="P217" s="174">
        <v>45275</v>
      </c>
      <c r="Q217" s="175">
        <v>45473</v>
      </c>
      <c r="R217" s="120">
        <v>45427</v>
      </c>
      <c r="S217" s="128" t="s">
        <v>1617</v>
      </c>
      <c r="T217" s="108" t="s">
        <v>1618</v>
      </c>
      <c r="U217" s="205">
        <v>45456</v>
      </c>
      <c r="V217" s="133">
        <f t="shared" si="4"/>
        <v>45456</v>
      </c>
      <c r="W217" s="61" t="s">
        <v>408</v>
      </c>
      <c r="X217" s="404" t="s">
        <v>2451</v>
      </c>
      <c r="Y217" s="61" t="s">
        <v>49</v>
      </c>
    </row>
    <row r="218" spans="1:25" s="3" customFormat="1" ht="153.75" customHeight="1" x14ac:dyDescent="0.25">
      <c r="A218" s="9">
        <v>239</v>
      </c>
      <c r="B218" s="60" t="s">
        <v>150</v>
      </c>
      <c r="C218" s="60" t="s">
        <v>55</v>
      </c>
      <c r="D218" s="261" t="s">
        <v>1612</v>
      </c>
      <c r="E218" s="60" t="s">
        <v>68</v>
      </c>
      <c r="F218" s="108">
        <v>45223</v>
      </c>
      <c r="G218" s="60" t="s">
        <v>1565</v>
      </c>
      <c r="H218" s="261" t="s">
        <v>1613</v>
      </c>
      <c r="I218" s="128" t="s">
        <v>1619</v>
      </c>
      <c r="J218" s="128" t="s">
        <v>1620</v>
      </c>
      <c r="K218" s="60" t="s">
        <v>1621</v>
      </c>
      <c r="L218" s="60" t="s">
        <v>522</v>
      </c>
      <c r="M218" s="60">
        <v>2</v>
      </c>
      <c r="N218" s="60" t="s">
        <v>201</v>
      </c>
      <c r="O218" s="417" t="s">
        <v>201</v>
      </c>
      <c r="P218" s="211">
        <v>45275</v>
      </c>
      <c r="Q218" s="212">
        <v>45473</v>
      </c>
      <c r="R218" s="171">
        <v>45427</v>
      </c>
      <c r="S218" s="407" t="s">
        <v>1622</v>
      </c>
      <c r="T218" s="213" t="s">
        <v>1623</v>
      </c>
      <c r="U218" s="205">
        <v>45484</v>
      </c>
      <c r="V218" s="133">
        <f t="shared" si="4"/>
        <v>45484</v>
      </c>
      <c r="W218" s="134" t="s">
        <v>408</v>
      </c>
      <c r="X218" s="309" t="s">
        <v>1624</v>
      </c>
      <c r="Y218" s="134" t="s">
        <v>49</v>
      </c>
    </row>
    <row r="219" spans="1:25" s="3" customFormat="1" ht="159" customHeight="1" x14ac:dyDescent="0.25">
      <c r="A219" s="9">
        <v>240</v>
      </c>
      <c r="B219" s="60" t="s">
        <v>150</v>
      </c>
      <c r="C219" s="60" t="s">
        <v>55</v>
      </c>
      <c r="D219" s="261" t="s">
        <v>1612</v>
      </c>
      <c r="E219" s="60" t="s">
        <v>68</v>
      </c>
      <c r="F219" s="108">
        <v>45223</v>
      </c>
      <c r="G219" s="60" t="s">
        <v>1565</v>
      </c>
      <c r="H219" s="261" t="s">
        <v>1613</v>
      </c>
      <c r="I219" s="128" t="s">
        <v>1625</v>
      </c>
      <c r="J219" s="128" t="s">
        <v>1626</v>
      </c>
      <c r="K219" s="60" t="s">
        <v>1621</v>
      </c>
      <c r="L219" s="60" t="s">
        <v>522</v>
      </c>
      <c r="M219" s="60">
        <v>2</v>
      </c>
      <c r="N219" s="177" t="s">
        <v>201</v>
      </c>
      <c r="O219" s="60" t="s">
        <v>201</v>
      </c>
      <c r="P219" s="174">
        <v>45275</v>
      </c>
      <c r="Q219" s="175">
        <v>45473</v>
      </c>
      <c r="R219" s="120">
        <v>45427</v>
      </c>
      <c r="S219" s="418" t="s">
        <v>1627</v>
      </c>
      <c r="T219" s="213" t="s">
        <v>1623</v>
      </c>
      <c r="U219" s="205">
        <v>45484</v>
      </c>
      <c r="V219" s="133">
        <f t="shared" si="4"/>
        <v>45484</v>
      </c>
      <c r="W219" s="61" t="s">
        <v>408</v>
      </c>
      <c r="X219" s="270" t="s">
        <v>2498</v>
      </c>
      <c r="Y219" s="61" t="s">
        <v>49</v>
      </c>
    </row>
    <row r="220" spans="1:25" s="3" customFormat="1" ht="117" customHeight="1" x14ac:dyDescent="0.25">
      <c r="A220" s="9">
        <v>241</v>
      </c>
      <c r="B220" s="60" t="s">
        <v>150</v>
      </c>
      <c r="C220" s="60" t="s">
        <v>55</v>
      </c>
      <c r="D220" s="261" t="s">
        <v>1628</v>
      </c>
      <c r="E220" s="60" t="s">
        <v>68</v>
      </c>
      <c r="F220" s="108">
        <v>45223</v>
      </c>
      <c r="G220" s="60" t="s">
        <v>1565</v>
      </c>
      <c r="H220" s="261" t="s">
        <v>1629</v>
      </c>
      <c r="I220" s="128" t="s">
        <v>1630</v>
      </c>
      <c r="J220" s="128" t="s">
        <v>1631</v>
      </c>
      <c r="K220" s="60" t="s">
        <v>1632</v>
      </c>
      <c r="L220" s="60" t="s">
        <v>522</v>
      </c>
      <c r="M220" s="60">
        <v>1</v>
      </c>
      <c r="N220" s="177" t="s">
        <v>63</v>
      </c>
      <c r="O220" s="60" t="s">
        <v>63</v>
      </c>
      <c r="P220" s="174">
        <v>45275</v>
      </c>
      <c r="Q220" s="175">
        <v>45520</v>
      </c>
      <c r="R220" s="57" t="s">
        <v>60</v>
      </c>
      <c r="S220" s="71" t="s">
        <v>60</v>
      </c>
      <c r="T220" s="108" t="s">
        <v>1633</v>
      </c>
      <c r="U220" s="205">
        <v>45484</v>
      </c>
      <c r="V220" s="133" t="str">
        <f t="shared" si="4"/>
        <v>En Proceso</v>
      </c>
      <c r="W220" s="61" t="s">
        <v>408</v>
      </c>
      <c r="X220" s="270" t="s">
        <v>1634</v>
      </c>
      <c r="Y220" s="61" t="s">
        <v>105</v>
      </c>
    </row>
    <row r="221" spans="1:25" s="3" customFormat="1" ht="146.4" customHeight="1" x14ac:dyDescent="0.25">
      <c r="A221" s="9">
        <v>242</v>
      </c>
      <c r="B221" s="60" t="s">
        <v>150</v>
      </c>
      <c r="C221" s="60" t="s">
        <v>55</v>
      </c>
      <c r="D221" s="261" t="s">
        <v>1628</v>
      </c>
      <c r="E221" s="60" t="s">
        <v>68</v>
      </c>
      <c r="F221" s="108">
        <v>45223</v>
      </c>
      <c r="G221" s="60" t="s">
        <v>1565</v>
      </c>
      <c r="H221" s="261" t="s">
        <v>1629</v>
      </c>
      <c r="I221" s="128" t="s">
        <v>1635</v>
      </c>
      <c r="J221" s="128" t="s">
        <v>1636</v>
      </c>
      <c r="K221" s="60" t="s">
        <v>1600</v>
      </c>
      <c r="L221" s="60" t="s">
        <v>522</v>
      </c>
      <c r="M221" s="60">
        <v>1</v>
      </c>
      <c r="N221" s="177" t="s">
        <v>63</v>
      </c>
      <c r="O221" s="60" t="s">
        <v>63</v>
      </c>
      <c r="P221" s="174">
        <v>45475</v>
      </c>
      <c r="Q221" s="175">
        <v>45501</v>
      </c>
      <c r="R221" s="108">
        <v>45147</v>
      </c>
      <c r="S221" s="128" t="s">
        <v>2452</v>
      </c>
      <c r="T221" s="213" t="s">
        <v>1637</v>
      </c>
      <c r="U221" s="205">
        <v>45516</v>
      </c>
      <c r="V221" s="133">
        <f t="shared" si="4"/>
        <v>45516</v>
      </c>
      <c r="W221" s="61" t="s">
        <v>408</v>
      </c>
      <c r="X221" s="270" t="s">
        <v>1638</v>
      </c>
      <c r="Y221" s="61" t="s">
        <v>49</v>
      </c>
    </row>
    <row r="222" spans="1:25" ht="117" customHeight="1" x14ac:dyDescent="0.25">
      <c r="A222" s="9">
        <v>243</v>
      </c>
      <c r="B222" s="60" t="s">
        <v>150</v>
      </c>
      <c r="C222" s="60" t="s">
        <v>55</v>
      </c>
      <c r="D222" s="128" t="s">
        <v>1639</v>
      </c>
      <c r="E222" s="60" t="s">
        <v>68</v>
      </c>
      <c r="F222" s="108">
        <v>45223</v>
      </c>
      <c r="G222" s="60" t="s">
        <v>1565</v>
      </c>
      <c r="H222" s="128" t="s">
        <v>1640</v>
      </c>
      <c r="I222" s="128" t="s">
        <v>1641</v>
      </c>
      <c r="J222" s="128" t="s">
        <v>1642</v>
      </c>
      <c r="K222" s="60" t="s">
        <v>1643</v>
      </c>
      <c r="L222" s="60" t="s">
        <v>522</v>
      </c>
      <c r="M222" s="60">
        <v>6</v>
      </c>
      <c r="N222" s="177" t="s">
        <v>1593</v>
      </c>
      <c r="O222" s="60" t="s">
        <v>255</v>
      </c>
      <c r="P222" s="174">
        <v>45231</v>
      </c>
      <c r="Q222" s="175">
        <v>45589</v>
      </c>
      <c r="R222" s="108" t="s">
        <v>1644</v>
      </c>
      <c r="S222" s="128" t="s">
        <v>1645</v>
      </c>
      <c r="T222" s="108" t="s">
        <v>1618</v>
      </c>
      <c r="U222" s="205">
        <v>45456</v>
      </c>
      <c r="V222" s="133" t="str">
        <f t="shared" si="4"/>
        <v>En Proceso</v>
      </c>
      <c r="W222" s="61" t="s">
        <v>408</v>
      </c>
      <c r="X222" s="270" t="s">
        <v>1646</v>
      </c>
      <c r="Y222" s="61" t="s">
        <v>105</v>
      </c>
    </row>
    <row r="223" spans="1:25" ht="117" customHeight="1" x14ac:dyDescent="0.25">
      <c r="A223" s="9">
        <v>244</v>
      </c>
      <c r="B223" s="60" t="s">
        <v>150</v>
      </c>
      <c r="C223" s="60" t="s">
        <v>55</v>
      </c>
      <c r="D223" s="128" t="s">
        <v>1647</v>
      </c>
      <c r="E223" s="60" t="s">
        <v>37</v>
      </c>
      <c r="F223" s="108">
        <v>45223</v>
      </c>
      <c r="G223" s="60" t="s">
        <v>1565</v>
      </c>
      <c r="H223" s="128" t="s">
        <v>1648</v>
      </c>
      <c r="I223" s="128" t="s">
        <v>1649</v>
      </c>
      <c r="J223" s="128" t="s">
        <v>1650</v>
      </c>
      <c r="K223" s="60" t="s">
        <v>1651</v>
      </c>
      <c r="L223" s="60" t="s">
        <v>522</v>
      </c>
      <c r="M223" s="60">
        <v>1</v>
      </c>
      <c r="N223" s="177" t="s">
        <v>1185</v>
      </c>
      <c r="O223" s="60" t="s">
        <v>243</v>
      </c>
      <c r="P223" s="174">
        <v>45413</v>
      </c>
      <c r="Q223" s="175">
        <v>45589</v>
      </c>
      <c r="R223" s="57" t="s">
        <v>60</v>
      </c>
      <c r="S223" s="71" t="s">
        <v>60</v>
      </c>
      <c r="T223" s="108" t="s">
        <v>1521</v>
      </c>
      <c r="U223" s="205">
        <v>45301</v>
      </c>
      <c r="V223" s="133" t="str">
        <f t="shared" si="4"/>
        <v>En Proceso</v>
      </c>
      <c r="W223" s="61" t="s">
        <v>408</v>
      </c>
      <c r="X223" s="270" t="s">
        <v>1652</v>
      </c>
      <c r="Y223" s="61" t="s">
        <v>105</v>
      </c>
    </row>
    <row r="224" spans="1:25" ht="117" customHeight="1" x14ac:dyDescent="0.25">
      <c r="A224" s="221">
        <v>245</v>
      </c>
      <c r="B224" s="240" t="s">
        <v>150</v>
      </c>
      <c r="C224" s="240" t="s">
        <v>55</v>
      </c>
      <c r="D224" s="419" t="s">
        <v>1653</v>
      </c>
      <c r="E224" s="240" t="s">
        <v>68</v>
      </c>
      <c r="F224" s="74">
        <v>45259</v>
      </c>
      <c r="G224" s="420" t="s">
        <v>1654</v>
      </c>
      <c r="H224" s="78" t="s">
        <v>60</v>
      </c>
      <c r="I224" s="78" t="s">
        <v>60</v>
      </c>
      <c r="J224" s="78" t="s">
        <v>60</v>
      </c>
      <c r="K224" s="78" t="s">
        <v>60</v>
      </c>
      <c r="L224" s="78" t="s">
        <v>60</v>
      </c>
      <c r="M224" s="421" t="s">
        <v>60</v>
      </c>
      <c r="N224" s="240" t="s">
        <v>809</v>
      </c>
      <c r="O224" s="410" t="s">
        <v>149</v>
      </c>
      <c r="P224" s="226">
        <f>F224</f>
        <v>45259</v>
      </c>
      <c r="Q224" s="227">
        <v>45296</v>
      </c>
      <c r="R224" s="57" t="s">
        <v>60</v>
      </c>
      <c r="S224" s="71" t="s">
        <v>60</v>
      </c>
      <c r="T224" s="255">
        <v>45296</v>
      </c>
      <c r="U224" s="117">
        <f t="shared" ref="U224:U233" si="5">T224</f>
        <v>45296</v>
      </c>
      <c r="V224" s="17">
        <f t="shared" si="4"/>
        <v>45296</v>
      </c>
      <c r="W224" s="256" t="s">
        <v>47</v>
      </c>
      <c r="X224" s="322" t="s">
        <v>2453</v>
      </c>
      <c r="Y224" s="72" t="s">
        <v>94</v>
      </c>
    </row>
    <row r="225" spans="1:25" ht="117" customHeight="1" x14ac:dyDescent="0.25">
      <c r="A225" s="101">
        <v>246</v>
      </c>
      <c r="B225" s="172" t="s">
        <v>150</v>
      </c>
      <c r="C225" s="172" t="s">
        <v>55</v>
      </c>
      <c r="D225" s="422" t="s">
        <v>1656</v>
      </c>
      <c r="E225" s="172" t="s">
        <v>68</v>
      </c>
      <c r="F225" s="213">
        <v>45259</v>
      </c>
      <c r="G225" s="423" t="s">
        <v>1654</v>
      </c>
      <c r="H225" s="319" t="s">
        <v>60</v>
      </c>
      <c r="I225" s="319" t="s">
        <v>60</v>
      </c>
      <c r="J225" s="319" t="s">
        <v>60</v>
      </c>
      <c r="K225" s="319" t="s">
        <v>60</v>
      </c>
      <c r="L225" s="319" t="s">
        <v>60</v>
      </c>
      <c r="M225" s="424" t="s">
        <v>60</v>
      </c>
      <c r="N225" s="172" t="s">
        <v>1657</v>
      </c>
      <c r="O225" s="408" t="s">
        <v>63</v>
      </c>
      <c r="P225" s="211">
        <f>F225</f>
        <v>45259</v>
      </c>
      <c r="Q225" s="212">
        <v>45296</v>
      </c>
      <c r="R225" s="57" t="s">
        <v>60</v>
      </c>
      <c r="S225" s="71" t="s">
        <v>60</v>
      </c>
      <c r="T225" s="116">
        <v>45296</v>
      </c>
      <c r="U225" s="116">
        <f t="shared" si="5"/>
        <v>45296</v>
      </c>
      <c r="V225" s="135">
        <f t="shared" si="4"/>
        <v>45296</v>
      </c>
      <c r="W225" s="218" t="s">
        <v>47</v>
      </c>
      <c r="X225" s="323" t="s">
        <v>2454</v>
      </c>
      <c r="Y225" s="134" t="s">
        <v>94</v>
      </c>
    </row>
    <row r="226" spans="1:25" ht="117" customHeight="1" x14ac:dyDescent="0.25">
      <c r="A226" s="9">
        <v>247</v>
      </c>
      <c r="B226" s="60" t="s">
        <v>150</v>
      </c>
      <c r="C226" s="60" t="s">
        <v>55</v>
      </c>
      <c r="D226" s="128" t="s">
        <v>1659</v>
      </c>
      <c r="E226" s="60" t="s">
        <v>68</v>
      </c>
      <c r="F226" s="108">
        <v>45260</v>
      </c>
      <c r="G226" s="60" t="s">
        <v>1660</v>
      </c>
      <c r="H226" s="128" t="s">
        <v>1661</v>
      </c>
      <c r="I226" s="128" t="s">
        <v>1662</v>
      </c>
      <c r="J226" s="128" t="s">
        <v>1663</v>
      </c>
      <c r="K226" s="60" t="s">
        <v>1664</v>
      </c>
      <c r="L226" s="60" t="s">
        <v>1665</v>
      </c>
      <c r="M226" s="60">
        <v>6</v>
      </c>
      <c r="N226" s="177" t="s">
        <v>1666</v>
      </c>
      <c r="O226" s="60" t="s">
        <v>1666</v>
      </c>
      <c r="P226" s="174">
        <v>45322</v>
      </c>
      <c r="Q226" s="175">
        <v>45626</v>
      </c>
      <c r="R226" s="57" t="s">
        <v>60</v>
      </c>
      <c r="S226" s="71" t="s">
        <v>60</v>
      </c>
      <c r="T226" s="153">
        <v>45281</v>
      </c>
      <c r="U226" s="153">
        <f t="shared" si="5"/>
        <v>45281</v>
      </c>
      <c r="V226" s="365" t="str">
        <f t="shared" si="4"/>
        <v>En Proceso</v>
      </c>
      <c r="W226" s="153" t="s">
        <v>1062</v>
      </c>
      <c r="X226" s="380" t="s">
        <v>1667</v>
      </c>
      <c r="Y226" s="61" t="s">
        <v>105</v>
      </c>
    </row>
    <row r="227" spans="1:25" ht="117" customHeight="1" x14ac:dyDescent="0.25">
      <c r="A227" s="9">
        <v>248</v>
      </c>
      <c r="B227" s="149" t="s">
        <v>150</v>
      </c>
      <c r="C227" s="149" t="s">
        <v>55</v>
      </c>
      <c r="D227" s="149" t="s">
        <v>1668</v>
      </c>
      <c r="E227" s="149" t="s">
        <v>68</v>
      </c>
      <c r="F227" s="268">
        <v>45260</v>
      </c>
      <c r="G227" s="149" t="s">
        <v>1669</v>
      </c>
      <c r="H227" s="149" t="s">
        <v>1670</v>
      </c>
      <c r="I227" s="149" t="s">
        <v>1671</v>
      </c>
      <c r="J227" s="149" t="s">
        <v>1672</v>
      </c>
      <c r="K227" s="149" t="s">
        <v>1673</v>
      </c>
      <c r="L227" s="149" t="s">
        <v>1674</v>
      </c>
      <c r="M227" s="60">
        <v>11</v>
      </c>
      <c r="N227" s="177" t="s">
        <v>1675</v>
      </c>
      <c r="O227" s="60" t="s">
        <v>1675</v>
      </c>
      <c r="P227" s="174">
        <v>45323</v>
      </c>
      <c r="Q227" s="175">
        <v>45656</v>
      </c>
      <c r="R227" s="57" t="s">
        <v>60</v>
      </c>
      <c r="S227" s="71" t="s">
        <v>60</v>
      </c>
      <c r="T227" s="153">
        <v>45281</v>
      </c>
      <c r="U227" s="334">
        <f t="shared" si="5"/>
        <v>45281</v>
      </c>
      <c r="V227" s="335" t="str">
        <f t="shared" si="4"/>
        <v>En Proceso</v>
      </c>
      <c r="W227" s="61" t="s">
        <v>1062</v>
      </c>
      <c r="X227" s="270" t="s">
        <v>1676</v>
      </c>
      <c r="Y227" s="61" t="s">
        <v>105</v>
      </c>
    </row>
    <row r="228" spans="1:25" ht="84.75" customHeight="1" x14ac:dyDescent="0.25">
      <c r="A228" s="9">
        <v>249</v>
      </c>
      <c r="B228" s="60" t="s">
        <v>52</v>
      </c>
      <c r="C228" s="60" t="s">
        <v>55</v>
      </c>
      <c r="D228" s="425" t="s">
        <v>1677</v>
      </c>
      <c r="E228" s="60" t="s">
        <v>68</v>
      </c>
      <c r="F228" s="108">
        <v>45260</v>
      </c>
      <c r="G228" s="267" t="s">
        <v>1678</v>
      </c>
      <c r="H228" s="128" t="s">
        <v>1679</v>
      </c>
      <c r="I228" s="128" t="s">
        <v>1680</v>
      </c>
      <c r="J228" s="128" t="s">
        <v>1681</v>
      </c>
      <c r="K228" s="60" t="s">
        <v>1682</v>
      </c>
      <c r="L228" s="60" t="s">
        <v>447</v>
      </c>
      <c r="M228" s="60">
        <v>1</v>
      </c>
      <c r="N228" s="177" t="s">
        <v>78</v>
      </c>
      <c r="O228" s="60" t="s">
        <v>78</v>
      </c>
      <c r="P228" s="174">
        <v>45278</v>
      </c>
      <c r="Q228" s="175">
        <v>45643</v>
      </c>
      <c r="R228" s="108">
        <v>45489</v>
      </c>
      <c r="S228" s="330" t="s">
        <v>2455</v>
      </c>
      <c r="T228" s="108" t="s">
        <v>1683</v>
      </c>
      <c r="U228" s="205">
        <v>45442</v>
      </c>
      <c r="V228" s="133" t="str">
        <f t="shared" si="4"/>
        <v>En Proceso</v>
      </c>
      <c r="W228" s="61" t="s">
        <v>82</v>
      </c>
      <c r="X228" s="270" t="s">
        <v>1684</v>
      </c>
      <c r="Y228" s="61" t="s">
        <v>105</v>
      </c>
    </row>
    <row r="229" spans="1:25" ht="237.6" customHeight="1" x14ac:dyDescent="0.25">
      <c r="A229" s="9">
        <v>250</v>
      </c>
      <c r="B229" s="60" t="s">
        <v>54</v>
      </c>
      <c r="C229" s="60" t="s">
        <v>55</v>
      </c>
      <c r="D229" s="405" t="s">
        <v>1685</v>
      </c>
      <c r="E229" s="60" t="s">
        <v>68</v>
      </c>
      <c r="F229" s="108">
        <v>45260</v>
      </c>
      <c r="G229" s="267" t="s">
        <v>1678</v>
      </c>
      <c r="H229" s="128" t="s">
        <v>1686</v>
      </c>
      <c r="I229" s="128" t="s">
        <v>1687</v>
      </c>
      <c r="J229" s="128" t="s">
        <v>1688</v>
      </c>
      <c r="K229" s="60" t="s">
        <v>1689</v>
      </c>
      <c r="L229" s="60" t="s">
        <v>1690</v>
      </c>
      <c r="M229" s="60">
        <v>1</v>
      </c>
      <c r="N229" s="177" t="s">
        <v>78</v>
      </c>
      <c r="O229" s="60" t="s">
        <v>78</v>
      </c>
      <c r="P229" s="174">
        <v>45278</v>
      </c>
      <c r="Q229" s="175">
        <v>45643</v>
      </c>
      <c r="R229" s="108">
        <v>45489</v>
      </c>
      <c r="S229" s="314" t="s">
        <v>2456</v>
      </c>
      <c r="T229" s="108" t="s">
        <v>1691</v>
      </c>
      <c r="U229" s="205">
        <v>45490</v>
      </c>
      <c r="V229" s="133">
        <f t="shared" si="4"/>
        <v>45490</v>
      </c>
      <c r="W229" s="61" t="s">
        <v>82</v>
      </c>
      <c r="X229" s="270" t="s">
        <v>1692</v>
      </c>
      <c r="Y229" s="61" t="s">
        <v>49</v>
      </c>
    </row>
    <row r="230" spans="1:25" ht="135.6" customHeight="1" x14ac:dyDescent="0.25">
      <c r="A230" s="9">
        <v>251</v>
      </c>
      <c r="B230" s="60" t="s">
        <v>52</v>
      </c>
      <c r="C230" s="60" t="s">
        <v>55</v>
      </c>
      <c r="D230" s="425" t="s">
        <v>1693</v>
      </c>
      <c r="E230" s="60" t="s">
        <v>68</v>
      </c>
      <c r="F230" s="108">
        <v>45260</v>
      </c>
      <c r="G230" s="267" t="s">
        <v>1678</v>
      </c>
      <c r="H230" s="128" t="s">
        <v>1694</v>
      </c>
      <c r="I230" s="128" t="s">
        <v>1695</v>
      </c>
      <c r="J230" s="128" t="s">
        <v>1688</v>
      </c>
      <c r="K230" s="60" t="s">
        <v>1689</v>
      </c>
      <c r="L230" s="60" t="s">
        <v>1690</v>
      </c>
      <c r="M230" s="60">
        <v>1</v>
      </c>
      <c r="N230" s="177" t="s">
        <v>78</v>
      </c>
      <c r="O230" s="60" t="s">
        <v>78</v>
      </c>
      <c r="P230" s="174">
        <v>45278</v>
      </c>
      <c r="Q230" s="175">
        <v>45643</v>
      </c>
      <c r="R230" s="108">
        <v>45489</v>
      </c>
      <c r="S230" s="128" t="s">
        <v>2457</v>
      </c>
      <c r="T230" s="108" t="s">
        <v>1691</v>
      </c>
      <c r="U230" s="205">
        <v>45490</v>
      </c>
      <c r="V230" s="133">
        <f t="shared" si="4"/>
        <v>45490</v>
      </c>
      <c r="W230" s="61" t="s">
        <v>82</v>
      </c>
      <c r="X230" s="270" t="s">
        <v>1696</v>
      </c>
      <c r="Y230" s="61" t="s">
        <v>49</v>
      </c>
    </row>
    <row r="231" spans="1:25" ht="156.75" customHeight="1" x14ac:dyDescent="0.25">
      <c r="A231" s="9">
        <v>252</v>
      </c>
      <c r="B231" s="60" t="s">
        <v>52</v>
      </c>
      <c r="C231" s="60" t="s">
        <v>55</v>
      </c>
      <c r="D231" s="425" t="s">
        <v>1697</v>
      </c>
      <c r="E231" s="60" t="s">
        <v>68</v>
      </c>
      <c r="F231" s="108">
        <v>45260</v>
      </c>
      <c r="G231" s="267" t="s">
        <v>1678</v>
      </c>
      <c r="H231" s="128" t="s">
        <v>1698</v>
      </c>
      <c r="I231" s="128" t="s">
        <v>1699</v>
      </c>
      <c r="J231" s="128" t="s">
        <v>1700</v>
      </c>
      <c r="K231" s="60" t="s">
        <v>1701</v>
      </c>
      <c r="L231" s="60" t="s">
        <v>385</v>
      </c>
      <c r="M231" s="264">
        <v>1</v>
      </c>
      <c r="N231" s="177" t="s">
        <v>78</v>
      </c>
      <c r="O231" s="60" t="s">
        <v>78</v>
      </c>
      <c r="P231" s="174">
        <v>45278</v>
      </c>
      <c r="Q231" s="175">
        <v>45643</v>
      </c>
      <c r="R231" s="108">
        <v>45489</v>
      </c>
      <c r="S231" s="128" t="s">
        <v>2458</v>
      </c>
      <c r="T231" s="108" t="s">
        <v>1691</v>
      </c>
      <c r="U231" s="205">
        <v>45490</v>
      </c>
      <c r="V231" s="133">
        <f t="shared" si="4"/>
        <v>45490</v>
      </c>
      <c r="W231" s="61" t="s">
        <v>82</v>
      </c>
      <c r="X231" s="270" t="s">
        <v>1702</v>
      </c>
      <c r="Y231" s="61" t="s">
        <v>49</v>
      </c>
    </row>
    <row r="232" spans="1:25" ht="228" customHeight="1" x14ac:dyDescent="0.25">
      <c r="A232" s="199">
        <v>253</v>
      </c>
      <c r="B232" s="320" t="s">
        <v>52</v>
      </c>
      <c r="C232" s="320" t="s">
        <v>55</v>
      </c>
      <c r="D232" s="426" t="s">
        <v>1703</v>
      </c>
      <c r="E232" s="320" t="s">
        <v>68</v>
      </c>
      <c r="F232" s="88">
        <v>45260</v>
      </c>
      <c r="G232" s="427" t="s">
        <v>1704</v>
      </c>
      <c r="H232" s="415" t="s">
        <v>60</v>
      </c>
      <c r="I232" s="415" t="s">
        <v>60</v>
      </c>
      <c r="J232" s="415" t="s">
        <v>60</v>
      </c>
      <c r="K232" s="415" t="s">
        <v>60</v>
      </c>
      <c r="L232" s="320" t="s">
        <v>60</v>
      </c>
      <c r="M232" s="320" t="s">
        <v>60</v>
      </c>
      <c r="N232" s="320" t="s">
        <v>70</v>
      </c>
      <c r="O232" s="416" t="s">
        <v>70</v>
      </c>
      <c r="P232" s="248">
        <f>F232</f>
        <v>45260</v>
      </c>
      <c r="Q232" s="368">
        <v>45296</v>
      </c>
      <c r="R232" s="88">
        <v>45271</v>
      </c>
      <c r="S232" s="321" t="s">
        <v>1705</v>
      </c>
      <c r="T232" s="259">
        <v>45300</v>
      </c>
      <c r="U232" s="117">
        <f t="shared" si="5"/>
        <v>45300</v>
      </c>
      <c r="V232" s="17">
        <f t="shared" si="4"/>
        <v>45300</v>
      </c>
      <c r="W232" s="250" t="s">
        <v>408</v>
      </c>
      <c r="X232" s="307" t="s">
        <v>1706</v>
      </c>
      <c r="Y232" s="342" t="s">
        <v>94</v>
      </c>
    </row>
    <row r="233" spans="1:25" ht="174" customHeight="1" x14ac:dyDescent="0.25">
      <c r="A233" s="9">
        <v>254</v>
      </c>
      <c r="B233" s="60" t="s">
        <v>150</v>
      </c>
      <c r="C233" s="60" t="s">
        <v>113</v>
      </c>
      <c r="D233" s="128" t="s">
        <v>1707</v>
      </c>
      <c r="E233" s="60" t="s">
        <v>37</v>
      </c>
      <c r="F233" s="108">
        <v>45287</v>
      </c>
      <c r="G233" s="60" t="s">
        <v>1708</v>
      </c>
      <c r="H233" s="128" t="s">
        <v>2459</v>
      </c>
      <c r="I233" s="128" t="s">
        <v>1710</v>
      </c>
      <c r="J233" s="128" t="s">
        <v>1711</v>
      </c>
      <c r="K233" s="60" t="s">
        <v>1712</v>
      </c>
      <c r="L233" s="60" t="s">
        <v>945</v>
      </c>
      <c r="M233" s="60">
        <v>1</v>
      </c>
      <c r="N233" s="177" t="s">
        <v>1713</v>
      </c>
      <c r="O233" s="60" t="s">
        <v>114</v>
      </c>
      <c r="P233" s="174">
        <v>45323</v>
      </c>
      <c r="Q233" s="175">
        <v>45596</v>
      </c>
      <c r="R233" s="57" t="s">
        <v>60</v>
      </c>
      <c r="S233" s="71" t="s">
        <v>60</v>
      </c>
      <c r="T233" s="153">
        <v>45303</v>
      </c>
      <c r="U233" s="205">
        <f t="shared" si="5"/>
        <v>45303</v>
      </c>
      <c r="V233" s="133" t="str">
        <f t="shared" si="4"/>
        <v>En Proceso</v>
      </c>
      <c r="W233" s="61" t="s">
        <v>1714</v>
      </c>
      <c r="X233" s="270" t="s">
        <v>1715</v>
      </c>
      <c r="Y233" s="61" t="s">
        <v>105</v>
      </c>
    </row>
    <row r="234" spans="1:25" ht="132" customHeight="1" x14ac:dyDescent="0.25">
      <c r="A234" s="9">
        <v>255</v>
      </c>
      <c r="B234" s="60" t="s">
        <v>150</v>
      </c>
      <c r="C234" s="60" t="s">
        <v>113</v>
      </c>
      <c r="D234" s="128" t="s">
        <v>1716</v>
      </c>
      <c r="E234" s="60" t="s">
        <v>37</v>
      </c>
      <c r="F234" s="108">
        <v>45287</v>
      </c>
      <c r="G234" s="60" t="s">
        <v>1708</v>
      </c>
      <c r="H234" s="428" t="s">
        <v>1717</v>
      </c>
      <c r="I234" s="428" t="s">
        <v>1718</v>
      </c>
      <c r="J234" s="428" t="s">
        <v>1719</v>
      </c>
      <c r="K234" s="60" t="s">
        <v>1720</v>
      </c>
      <c r="L234" s="60" t="s">
        <v>945</v>
      </c>
      <c r="M234" s="60">
        <v>1</v>
      </c>
      <c r="N234" s="60" t="s">
        <v>85</v>
      </c>
      <c r="O234" s="391" t="s">
        <v>85</v>
      </c>
      <c r="P234" s="248">
        <v>45317</v>
      </c>
      <c r="Q234" s="368">
        <v>45657</v>
      </c>
      <c r="R234" s="88">
        <v>45372</v>
      </c>
      <c r="S234" s="415" t="s">
        <v>2492</v>
      </c>
      <c r="T234" s="88" t="s">
        <v>1722</v>
      </c>
      <c r="U234" s="205">
        <v>45372</v>
      </c>
      <c r="V234" s="133">
        <f t="shared" si="4"/>
        <v>45372</v>
      </c>
      <c r="W234" s="342" t="s">
        <v>352</v>
      </c>
      <c r="X234" s="369" t="s">
        <v>1723</v>
      </c>
      <c r="Y234" s="342" t="s">
        <v>49</v>
      </c>
    </row>
    <row r="235" spans="1:25" ht="200.25" customHeight="1" x14ac:dyDescent="0.25">
      <c r="A235" s="9">
        <v>256</v>
      </c>
      <c r="B235" s="60" t="s">
        <v>150</v>
      </c>
      <c r="C235" s="60" t="s">
        <v>113</v>
      </c>
      <c r="D235" s="128" t="s">
        <v>1724</v>
      </c>
      <c r="E235" s="60" t="s">
        <v>37</v>
      </c>
      <c r="F235" s="108">
        <v>45287</v>
      </c>
      <c r="G235" s="60" t="s">
        <v>1708</v>
      </c>
      <c r="H235" s="128" t="s">
        <v>1725</v>
      </c>
      <c r="I235" s="128" t="s">
        <v>1726</v>
      </c>
      <c r="J235" s="128" t="s">
        <v>1727</v>
      </c>
      <c r="K235" s="60" t="s">
        <v>1728</v>
      </c>
      <c r="L235" s="264" t="s">
        <v>385</v>
      </c>
      <c r="M235" s="264">
        <v>1</v>
      </c>
      <c r="N235" s="177" t="s">
        <v>1729</v>
      </c>
      <c r="O235" s="60" t="s">
        <v>201</v>
      </c>
      <c r="P235" s="174">
        <v>45444</v>
      </c>
      <c r="Q235" s="175">
        <v>45657</v>
      </c>
      <c r="R235" s="108" t="s">
        <v>1730</v>
      </c>
      <c r="S235" s="362" t="s">
        <v>2491</v>
      </c>
      <c r="T235" s="108" t="s">
        <v>1731</v>
      </c>
      <c r="U235" s="205">
        <v>45490</v>
      </c>
      <c r="V235" s="133" t="str">
        <f t="shared" si="4"/>
        <v>En Proceso</v>
      </c>
      <c r="W235" s="61" t="s">
        <v>334</v>
      </c>
      <c r="X235" s="270" t="s">
        <v>1732</v>
      </c>
      <c r="Y235" s="61" t="s">
        <v>105</v>
      </c>
    </row>
    <row r="236" spans="1:25" ht="117" customHeight="1" x14ac:dyDescent="0.25">
      <c r="A236" s="9">
        <v>257</v>
      </c>
      <c r="B236" s="60" t="s">
        <v>150</v>
      </c>
      <c r="C236" s="60" t="s">
        <v>113</v>
      </c>
      <c r="D236" s="128" t="s">
        <v>1733</v>
      </c>
      <c r="E236" s="60" t="s">
        <v>37</v>
      </c>
      <c r="F236" s="108">
        <v>45287</v>
      </c>
      <c r="G236" s="60" t="s">
        <v>1708</v>
      </c>
      <c r="H236" s="128" t="s">
        <v>1734</v>
      </c>
      <c r="I236" s="128" t="s">
        <v>1735</v>
      </c>
      <c r="J236" s="128" t="s">
        <v>1736</v>
      </c>
      <c r="K236" s="60" t="s">
        <v>1737</v>
      </c>
      <c r="L236" s="60" t="s">
        <v>945</v>
      </c>
      <c r="M236" s="60" t="s">
        <v>1738</v>
      </c>
      <c r="N236" s="60" t="s">
        <v>1739</v>
      </c>
      <c r="O236" s="391" t="s">
        <v>201</v>
      </c>
      <c r="P236" s="248" t="s">
        <v>1740</v>
      </c>
      <c r="Q236" s="368">
        <v>45506</v>
      </c>
      <c r="R236" s="88">
        <v>45448</v>
      </c>
      <c r="S236" s="370" t="s">
        <v>1741</v>
      </c>
      <c r="T236" s="88" t="s">
        <v>1742</v>
      </c>
      <c r="U236" s="205">
        <v>45448</v>
      </c>
      <c r="V236" s="133">
        <f t="shared" si="4"/>
        <v>45448</v>
      </c>
      <c r="W236" s="342" t="s">
        <v>334</v>
      </c>
      <c r="X236" s="369" t="s">
        <v>1743</v>
      </c>
      <c r="Y236" s="342" t="s">
        <v>49</v>
      </c>
    </row>
    <row r="237" spans="1:25" ht="117" customHeight="1" x14ac:dyDescent="0.25">
      <c r="A237" s="9">
        <v>258</v>
      </c>
      <c r="B237" s="60" t="s">
        <v>150</v>
      </c>
      <c r="C237" s="429" t="s">
        <v>113</v>
      </c>
      <c r="D237" s="429" t="s">
        <v>1744</v>
      </c>
      <c r="E237" s="60" t="s">
        <v>37</v>
      </c>
      <c r="F237" s="108">
        <v>45287</v>
      </c>
      <c r="G237" s="429" t="s">
        <v>1745</v>
      </c>
      <c r="H237" s="429" t="s">
        <v>1044</v>
      </c>
      <c r="I237" s="429" t="s">
        <v>1746</v>
      </c>
      <c r="J237" s="429" t="s">
        <v>1747</v>
      </c>
      <c r="K237" s="429" t="s">
        <v>1748</v>
      </c>
      <c r="L237" s="60" t="s">
        <v>847</v>
      </c>
      <c r="M237" s="60">
        <v>3</v>
      </c>
      <c r="N237" s="177" t="s">
        <v>1749</v>
      </c>
      <c r="O237" s="60" t="s">
        <v>210</v>
      </c>
      <c r="P237" s="174">
        <v>45303</v>
      </c>
      <c r="Q237" s="175">
        <v>45657</v>
      </c>
      <c r="R237" s="57" t="s">
        <v>60</v>
      </c>
      <c r="S237" s="71" t="s">
        <v>60</v>
      </c>
      <c r="T237" s="153">
        <v>45303</v>
      </c>
      <c r="U237" s="205">
        <f t="shared" ref="U237:U249" si="6">T237</f>
        <v>45303</v>
      </c>
      <c r="V237" s="133" t="str">
        <f t="shared" si="4"/>
        <v>En Proceso</v>
      </c>
      <c r="W237" s="61" t="s">
        <v>352</v>
      </c>
      <c r="X237" s="270" t="s">
        <v>1750</v>
      </c>
      <c r="Y237" s="61" t="s">
        <v>105</v>
      </c>
    </row>
    <row r="238" spans="1:25" s="3" customFormat="1" ht="117" customHeight="1" x14ac:dyDescent="0.25">
      <c r="A238" s="9">
        <v>259</v>
      </c>
      <c r="B238" s="60" t="s">
        <v>150</v>
      </c>
      <c r="C238" s="60" t="s">
        <v>113</v>
      </c>
      <c r="D238" s="128" t="s">
        <v>1751</v>
      </c>
      <c r="E238" s="60" t="s">
        <v>37</v>
      </c>
      <c r="F238" s="108">
        <v>45287</v>
      </c>
      <c r="G238" s="60" t="s">
        <v>1752</v>
      </c>
      <c r="H238" s="128" t="s">
        <v>1753</v>
      </c>
      <c r="I238" s="128" t="s">
        <v>1754</v>
      </c>
      <c r="J238" s="128" t="s">
        <v>1755</v>
      </c>
      <c r="K238" s="60" t="s">
        <v>1756</v>
      </c>
      <c r="L238" s="60" t="s">
        <v>1535</v>
      </c>
      <c r="M238" s="60" t="s">
        <v>1757</v>
      </c>
      <c r="N238" s="177" t="s">
        <v>1758</v>
      </c>
      <c r="O238" s="60" t="s">
        <v>78</v>
      </c>
      <c r="P238" s="174">
        <v>45287</v>
      </c>
      <c r="Q238" s="175">
        <v>45652</v>
      </c>
      <c r="R238" s="383" t="s">
        <v>1759</v>
      </c>
      <c r="S238" s="430" t="s">
        <v>2460</v>
      </c>
      <c r="T238" s="108" t="s">
        <v>1760</v>
      </c>
      <c r="U238" s="205">
        <v>45448</v>
      </c>
      <c r="V238" s="133" t="str">
        <f t="shared" si="4"/>
        <v>En Proceso</v>
      </c>
      <c r="W238" s="61" t="s">
        <v>334</v>
      </c>
      <c r="X238" s="270" t="s">
        <v>1761</v>
      </c>
      <c r="Y238" s="61" t="s">
        <v>105</v>
      </c>
    </row>
    <row r="239" spans="1:25" s="3" customFormat="1" ht="138" customHeight="1" x14ac:dyDescent="0.25">
      <c r="A239" s="9">
        <v>260</v>
      </c>
      <c r="B239" s="60" t="s">
        <v>150</v>
      </c>
      <c r="C239" s="60" t="s">
        <v>113</v>
      </c>
      <c r="D239" s="128" t="s">
        <v>1762</v>
      </c>
      <c r="E239" s="60" t="s">
        <v>37</v>
      </c>
      <c r="F239" s="108">
        <v>45287</v>
      </c>
      <c r="G239" s="60" t="s">
        <v>1752</v>
      </c>
      <c r="H239" s="128" t="s">
        <v>1763</v>
      </c>
      <c r="I239" s="128" t="s">
        <v>1764</v>
      </c>
      <c r="J239" s="128" t="s">
        <v>1765</v>
      </c>
      <c r="K239" s="60" t="s">
        <v>1766</v>
      </c>
      <c r="L239" s="60" t="s">
        <v>945</v>
      </c>
      <c r="M239" s="60">
        <v>2</v>
      </c>
      <c r="N239" s="60" t="s">
        <v>1758</v>
      </c>
      <c r="O239" s="391" t="s">
        <v>78</v>
      </c>
      <c r="P239" s="248">
        <v>45287</v>
      </c>
      <c r="Q239" s="368">
        <v>45652</v>
      </c>
      <c r="R239" s="381">
        <v>45436</v>
      </c>
      <c r="S239" s="431" t="s">
        <v>2490</v>
      </c>
      <c r="T239" s="88" t="s">
        <v>1760</v>
      </c>
      <c r="U239" s="205">
        <v>45448</v>
      </c>
      <c r="V239" s="133">
        <f t="shared" si="4"/>
        <v>45448</v>
      </c>
      <c r="W239" s="342" t="s">
        <v>334</v>
      </c>
      <c r="X239" s="369" t="s">
        <v>1767</v>
      </c>
      <c r="Y239" s="342" t="s">
        <v>49</v>
      </c>
    </row>
    <row r="240" spans="1:25" s="3" customFormat="1" ht="117" customHeight="1" x14ac:dyDescent="0.25">
      <c r="A240" s="9">
        <v>261</v>
      </c>
      <c r="B240" s="60" t="s">
        <v>150</v>
      </c>
      <c r="C240" s="60" t="s">
        <v>113</v>
      </c>
      <c r="D240" s="128" t="s">
        <v>1768</v>
      </c>
      <c r="E240" s="60" t="s">
        <v>37</v>
      </c>
      <c r="F240" s="108">
        <v>45287</v>
      </c>
      <c r="G240" s="60" t="s">
        <v>1769</v>
      </c>
      <c r="H240" s="128" t="s">
        <v>1770</v>
      </c>
      <c r="I240" s="128" t="s">
        <v>1771</v>
      </c>
      <c r="J240" s="128" t="s">
        <v>1772</v>
      </c>
      <c r="K240" s="128" t="s">
        <v>1773</v>
      </c>
      <c r="L240" s="60" t="s">
        <v>522</v>
      </c>
      <c r="M240" s="60">
        <v>1</v>
      </c>
      <c r="N240" s="177" t="s">
        <v>70</v>
      </c>
      <c r="O240" s="60" t="s">
        <v>70</v>
      </c>
      <c r="P240" s="174">
        <v>45323</v>
      </c>
      <c r="Q240" s="175">
        <v>45657</v>
      </c>
      <c r="R240" s="57" t="s">
        <v>60</v>
      </c>
      <c r="S240" s="71" t="s">
        <v>60</v>
      </c>
      <c r="T240" s="153">
        <v>45303</v>
      </c>
      <c r="U240" s="205">
        <f t="shared" si="6"/>
        <v>45303</v>
      </c>
      <c r="V240" s="133" t="str">
        <f t="shared" si="4"/>
        <v>En Proceso</v>
      </c>
      <c r="W240" s="61" t="s">
        <v>1774</v>
      </c>
      <c r="X240" s="270" t="s">
        <v>1775</v>
      </c>
      <c r="Y240" s="61" t="s">
        <v>105</v>
      </c>
    </row>
    <row r="241" spans="1:25" s="3" customFormat="1" ht="117" customHeight="1" x14ac:dyDescent="0.25">
      <c r="A241" s="9">
        <v>262</v>
      </c>
      <c r="B241" s="60" t="s">
        <v>150</v>
      </c>
      <c r="C241" s="60" t="s">
        <v>113</v>
      </c>
      <c r="D241" s="128" t="s">
        <v>1776</v>
      </c>
      <c r="E241" s="60" t="s">
        <v>37</v>
      </c>
      <c r="F241" s="108">
        <v>45287</v>
      </c>
      <c r="G241" s="60" t="s">
        <v>1777</v>
      </c>
      <c r="H241" s="128" t="s">
        <v>1778</v>
      </c>
      <c r="I241" s="128" t="s">
        <v>1779</v>
      </c>
      <c r="J241" s="128" t="s">
        <v>1780</v>
      </c>
      <c r="K241" s="128" t="s">
        <v>1781</v>
      </c>
      <c r="L241" s="60" t="s">
        <v>522</v>
      </c>
      <c r="M241" s="60">
        <v>1</v>
      </c>
      <c r="N241" s="177" t="s">
        <v>70</v>
      </c>
      <c r="O241" s="60" t="s">
        <v>70</v>
      </c>
      <c r="P241" s="174">
        <v>45323</v>
      </c>
      <c r="Q241" s="175">
        <v>45657</v>
      </c>
      <c r="R241" s="57" t="s">
        <v>60</v>
      </c>
      <c r="S241" s="71" t="s">
        <v>60</v>
      </c>
      <c r="T241" s="153">
        <v>45303</v>
      </c>
      <c r="U241" s="205">
        <f t="shared" si="6"/>
        <v>45303</v>
      </c>
      <c r="V241" s="133" t="str">
        <f t="shared" si="4"/>
        <v>En Proceso</v>
      </c>
      <c r="W241" s="61" t="s">
        <v>1774</v>
      </c>
      <c r="X241" s="270" t="s">
        <v>1775</v>
      </c>
      <c r="Y241" s="61" t="s">
        <v>105</v>
      </c>
    </row>
    <row r="242" spans="1:25" s="3" customFormat="1" ht="117" customHeight="1" x14ac:dyDescent="0.25">
      <c r="A242" s="9">
        <v>263</v>
      </c>
      <c r="B242" s="60" t="s">
        <v>150</v>
      </c>
      <c r="C242" s="60" t="s">
        <v>113</v>
      </c>
      <c r="D242" s="128" t="s">
        <v>1782</v>
      </c>
      <c r="E242" s="60" t="s">
        <v>37</v>
      </c>
      <c r="F242" s="108">
        <v>45287</v>
      </c>
      <c r="G242" s="60" t="s">
        <v>1783</v>
      </c>
      <c r="H242" s="128" t="s">
        <v>1784</v>
      </c>
      <c r="I242" s="128" t="s">
        <v>1785</v>
      </c>
      <c r="J242" s="128" t="s">
        <v>1786</v>
      </c>
      <c r="K242" s="60" t="s">
        <v>1787</v>
      </c>
      <c r="L242" s="60" t="s">
        <v>522</v>
      </c>
      <c r="M242" s="60">
        <v>1</v>
      </c>
      <c r="N242" s="177" t="s">
        <v>70</v>
      </c>
      <c r="O242" s="60" t="s">
        <v>70</v>
      </c>
      <c r="P242" s="174">
        <v>45323</v>
      </c>
      <c r="Q242" s="175">
        <v>45657</v>
      </c>
      <c r="R242" s="57" t="s">
        <v>60</v>
      </c>
      <c r="S242" s="71" t="s">
        <v>60</v>
      </c>
      <c r="T242" s="153">
        <v>45303</v>
      </c>
      <c r="U242" s="205">
        <f t="shared" si="6"/>
        <v>45303</v>
      </c>
      <c r="V242" s="133" t="str">
        <f t="shared" si="4"/>
        <v>En Proceso</v>
      </c>
      <c r="W242" s="61" t="s">
        <v>1774</v>
      </c>
      <c r="X242" s="270" t="s">
        <v>1775</v>
      </c>
      <c r="Y242" s="61" t="s">
        <v>105</v>
      </c>
    </row>
    <row r="243" spans="1:25" s="3" customFormat="1" ht="117" customHeight="1" x14ac:dyDescent="0.25">
      <c r="A243" s="9">
        <v>264</v>
      </c>
      <c r="B243" s="60" t="s">
        <v>150</v>
      </c>
      <c r="C243" s="60" t="s">
        <v>113</v>
      </c>
      <c r="D243" s="128" t="s">
        <v>1788</v>
      </c>
      <c r="E243" s="60" t="s">
        <v>37</v>
      </c>
      <c r="F243" s="108">
        <v>45287</v>
      </c>
      <c r="G243" s="60" t="s">
        <v>1789</v>
      </c>
      <c r="H243" s="128" t="s">
        <v>1790</v>
      </c>
      <c r="I243" s="128" t="s">
        <v>1791</v>
      </c>
      <c r="J243" s="128" t="s">
        <v>1792</v>
      </c>
      <c r="K243" s="60" t="s">
        <v>1793</v>
      </c>
      <c r="L243" s="60" t="s">
        <v>522</v>
      </c>
      <c r="M243" s="60">
        <v>1</v>
      </c>
      <c r="N243" s="177" t="s">
        <v>70</v>
      </c>
      <c r="O243" s="60" t="s">
        <v>70</v>
      </c>
      <c r="P243" s="174">
        <v>45323</v>
      </c>
      <c r="Q243" s="175">
        <v>45657</v>
      </c>
      <c r="R243" s="57" t="s">
        <v>60</v>
      </c>
      <c r="S243" s="71" t="s">
        <v>60</v>
      </c>
      <c r="T243" s="153">
        <v>45303</v>
      </c>
      <c r="U243" s="205">
        <f t="shared" si="6"/>
        <v>45303</v>
      </c>
      <c r="V243" s="133" t="str">
        <f t="shared" si="4"/>
        <v>En Proceso</v>
      </c>
      <c r="W243" s="61" t="s">
        <v>1774</v>
      </c>
      <c r="X243" s="270" t="s">
        <v>1775</v>
      </c>
      <c r="Y243" s="61" t="s">
        <v>105</v>
      </c>
    </row>
    <row r="244" spans="1:25" s="3" customFormat="1" ht="117" customHeight="1" x14ac:dyDescent="0.25">
      <c r="A244" s="9">
        <v>265</v>
      </c>
      <c r="B244" s="60" t="s">
        <v>150</v>
      </c>
      <c r="C244" s="60" t="s">
        <v>113</v>
      </c>
      <c r="D244" s="128" t="s">
        <v>1794</v>
      </c>
      <c r="E244" s="60" t="s">
        <v>37</v>
      </c>
      <c r="F244" s="108">
        <v>45287</v>
      </c>
      <c r="G244" s="60" t="s">
        <v>1795</v>
      </c>
      <c r="H244" s="128" t="s">
        <v>1796</v>
      </c>
      <c r="I244" s="128" t="s">
        <v>1794</v>
      </c>
      <c r="J244" s="128" t="s">
        <v>1797</v>
      </c>
      <c r="K244" s="128" t="s">
        <v>1798</v>
      </c>
      <c r="L244" s="60" t="s">
        <v>522</v>
      </c>
      <c r="M244" s="60">
        <v>1</v>
      </c>
      <c r="N244" s="177" t="s">
        <v>106</v>
      </c>
      <c r="O244" s="60" t="s">
        <v>70</v>
      </c>
      <c r="P244" s="174">
        <v>45323</v>
      </c>
      <c r="Q244" s="175">
        <v>45657</v>
      </c>
      <c r="R244" s="57" t="s">
        <v>60</v>
      </c>
      <c r="S244" s="71" t="s">
        <v>60</v>
      </c>
      <c r="T244" s="153">
        <v>45303</v>
      </c>
      <c r="U244" s="205">
        <f t="shared" si="6"/>
        <v>45303</v>
      </c>
      <c r="V244" s="133" t="str">
        <f t="shared" si="4"/>
        <v>En Proceso</v>
      </c>
      <c r="W244" s="61" t="s">
        <v>1774</v>
      </c>
      <c r="X244" s="270" t="s">
        <v>1775</v>
      </c>
      <c r="Y244" s="61" t="s">
        <v>105</v>
      </c>
    </row>
    <row r="245" spans="1:25" s="3" customFormat="1" ht="117" customHeight="1" x14ac:dyDescent="0.25">
      <c r="A245" s="9">
        <v>266</v>
      </c>
      <c r="B245" s="60" t="s">
        <v>150</v>
      </c>
      <c r="C245" s="60" t="s">
        <v>113</v>
      </c>
      <c r="D245" s="128" t="s">
        <v>1799</v>
      </c>
      <c r="E245" s="60" t="s">
        <v>37</v>
      </c>
      <c r="F245" s="108">
        <v>45287</v>
      </c>
      <c r="G245" s="60" t="s">
        <v>1800</v>
      </c>
      <c r="H245" s="128" t="s">
        <v>1801</v>
      </c>
      <c r="I245" s="128" t="s">
        <v>1802</v>
      </c>
      <c r="J245" s="128" t="s">
        <v>1803</v>
      </c>
      <c r="K245" s="60" t="s">
        <v>1804</v>
      </c>
      <c r="L245" s="60" t="s">
        <v>522</v>
      </c>
      <c r="M245" s="60">
        <v>1</v>
      </c>
      <c r="N245" s="177" t="s">
        <v>1079</v>
      </c>
      <c r="O245" s="60" t="s">
        <v>70</v>
      </c>
      <c r="P245" s="174">
        <v>45323</v>
      </c>
      <c r="Q245" s="175">
        <v>45657</v>
      </c>
      <c r="R245" s="57" t="s">
        <v>60</v>
      </c>
      <c r="S245" s="71" t="s">
        <v>60</v>
      </c>
      <c r="T245" s="153">
        <v>45303</v>
      </c>
      <c r="U245" s="205">
        <f t="shared" si="6"/>
        <v>45303</v>
      </c>
      <c r="V245" s="133" t="str">
        <f t="shared" si="4"/>
        <v>En Proceso</v>
      </c>
      <c r="W245" s="61" t="s">
        <v>1774</v>
      </c>
      <c r="X245" s="270" t="s">
        <v>1775</v>
      </c>
      <c r="Y245" s="61" t="s">
        <v>105</v>
      </c>
    </row>
    <row r="246" spans="1:25" s="3" customFormat="1" ht="312" customHeight="1" x14ac:dyDescent="0.25">
      <c r="A246" s="9">
        <v>267</v>
      </c>
      <c r="B246" s="60" t="s">
        <v>150</v>
      </c>
      <c r="C246" s="60" t="s">
        <v>113</v>
      </c>
      <c r="D246" s="128" t="s">
        <v>1805</v>
      </c>
      <c r="E246" s="60" t="s">
        <v>37</v>
      </c>
      <c r="F246" s="108">
        <v>45287</v>
      </c>
      <c r="G246" s="60" t="s">
        <v>1806</v>
      </c>
      <c r="H246" s="128" t="s">
        <v>1807</v>
      </c>
      <c r="I246" s="128" t="s">
        <v>1808</v>
      </c>
      <c r="J246" s="128" t="s">
        <v>1809</v>
      </c>
      <c r="K246" s="128" t="s">
        <v>1810</v>
      </c>
      <c r="L246" s="60" t="s">
        <v>522</v>
      </c>
      <c r="M246" s="60">
        <v>1</v>
      </c>
      <c r="N246" s="177" t="s">
        <v>106</v>
      </c>
      <c r="O246" s="60" t="s">
        <v>70</v>
      </c>
      <c r="P246" s="174">
        <v>45323</v>
      </c>
      <c r="Q246" s="175">
        <v>45504</v>
      </c>
      <c r="R246" s="57" t="s">
        <v>60</v>
      </c>
      <c r="S246" s="128" t="s">
        <v>2461</v>
      </c>
      <c r="T246" s="126" t="s">
        <v>2499</v>
      </c>
      <c r="U246" s="205" t="str">
        <f t="shared" si="6"/>
        <v>12/01/2024
20/08/2024</v>
      </c>
      <c r="V246" s="133" t="str">
        <f t="shared" si="4"/>
        <v>12/01/2024
20/08/2024</v>
      </c>
      <c r="W246" s="61" t="s">
        <v>1774</v>
      </c>
      <c r="X246" s="270" t="s">
        <v>1811</v>
      </c>
      <c r="Y246" s="61" t="s">
        <v>49</v>
      </c>
    </row>
    <row r="247" spans="1:25" s="3" customFormat="1" ht="117" customHeight="1" x14ac:dyDescent="0.25">
      <c r="A247" s="9">
        <v>268</v>
      </c>
      <c r="B247" s="60" t="s">
        <v>150</v>
      </c>
      <c r="C247" s="60" t="s">
        <v>113</v>
      </c>
      <c r="D247" s="128" t="s">
        <v>1812</v>
      </c>
      <c r="E247" s="60" t="s">
        <v>37</v>
      </c>
      <c r="F247" s="108">
        <v>45287</v>
      </c>
      <c r="G247" s="60" t="s">
        <v>1806</v>
      </c>
      <c r="H247" s="128" t="s">
        <v>1813</v>
      </c>
      <c r="I247" s="128" t="s">
        <v>1814</v>
      </c>
      <c r="J247" s="128" t="s">
        <v>1815</v>
      </c>
      <c r="K247" s="60" t="s">
        <v>1816</v>
      </c>
      <c r="L247" s="60" t="s">
        <v>715</v>
      </c>
      <c r="M247" s="60">
        <v>100</v>
      </c>
      <c r="N247" s="177" t="s">
        <v>1817</v>
      </c>
      <c r="O247" s="60" t="s">
        <v>70</v>
      </c>
      <c r="P247" s="174">
        <v>45323</v>
      </c>
      <c r="Q247" s="175">
        <v>45657</v>
      </c>
      <c r="R247" s="57" t="s">
        <v>60</v>
      </c>
      <c r="S247" s="71" t="s">
        <v>60</v>
      </c>
      <c r="T247" s="153">
        <v>45303</v>
      </c>
      <c r="U247" s="205">
        <f t="shared" si="6"/>
        <v>45303</v>
      </c>
      <c r="V247" s="133" t="str">
        <f t="shared" si="4"/>
        <v>En Proceso</v>
      </c>
      <c r="W247" s="61" t="s">
        <v>1774</v>
      </c>
      <c r="X247" s="270" t="s">
        <v>1775</v>
      </c>
      <c r="Y247" s="61" t="s">
        <v>105</v>
      </c>
    </row>
    <row r="248" spans="1:25" s="3" customFormat="1" ht="117" customHeight="1" x14ac:dyDescent="0.25">
      <c r="A248" s="9">
        <v>269</v>
      </c>
      <c r="B248" s="60" t="s">
        <v>150</v>
      </c>
      <c r="C248" s="60" t="s">
        <v>113</v>
      </c>
      <c r="D248" s="128" t="s">
        <v>1818</v>
      </c>
      <c r="E248" s="60" t="s">
        <v>37</v>
      </c>
      <c r="F248" s="108">
        <v>45287</v>
      </c>
      <c r="G248" s="60" t="s">
        <v>1806</v>
      </c>
      <c r="H248" s="128" t="s">
        <v>1819</v>
      </c>
      <c r="I248" s="128" t="s">
        <v>1820</v>
      </c>
      <c r="J248" s="128" t="s">
        <v>1821</v>
      </c>
      <c r="K248" s="60" t="s">
        <v>1822</v>
      </c>
      <c r="L248" s="60" t="s">
        <v>522</v>
      </c>
      <c r="M248" s="60">
        <v>1</v>
      </c>
      <c r="N248" s="177" t="s">
        <v>1817</v>
      </c>
      <c r="O248" s="60" t="s">
        <v>70</v>
      </c>
      <c r="P248" s="174">
        <v>45323</v>
      </c>
      <c r="Q248" s="175">
        <v>45657</v>
      </c>
      <c r="R248" s="57" t="s">
        <v>60</v>
      </c>
      <c r="S248" s="71" t="s">
        <v>60</v>
      </c>
      <c r="T248" s="153">
        <v>45303</v>
      </c>
      <c r="U248" s="205">
        <f t="shared" si="6"/>
        <v>45303</v>
      </c>
      <c r="V248" s="133" t="str">
        <f t="shared" si="4"/>
        <v>En Proceso</v>
      </c>
      <c r="W248" s="61" t="s">
        <v>1774</v>
      </c>
      <c r="X248" s="270" t="s">
        <v>1823</v>
      </c>
      <c r="Y248" s="61" t="s">
        <v>105</v>
      </c>
    </row>
    <row r="249" spans="1:25" s="3" customFormat="1" ht="99" customHeight="1" x14ac:dyDescent="0.25">
      <c r="A249" s="9">
        <v>270</v>
      </c>
      <c r="B249" s="60" t="s">
        <v>150</v>
      </c>
      <c r="C249" s="60" t="s">
        <v>1824</v>
      </c>
      <c r="D249" s="128" t="s">
        <v>1825</v>
      </c>
      <c r="E249" s="60" t="s">
        <v>37</v>
      </c>
      <c r="F249" s="108">
        <v>45287</v>
      </c>
      <c r="G249" s="128" t="s">
        <v>1824</v>
      </c>
      <c r="H249" s="128" t="s">
        <v>1826</v>
      </c>
      <c r="I249" s="128" t="s">
        <v>1827</v>
      </c>
      <c r="J249" s="128" t="s">
        <v>1828</v>
      </c>
      <c r="K249" s="60" t="s">
        <v>1829</v>
      </c>
      <c r="L249" s="60" t="s">
        <v>945</v>
      </c>
      <c r="M249" s="60">
        <v>2</v>
      </c>
      <c r="N249" s="177" t="s">
        <v>1560</v>
      </c>
      <c r="O249" s="60" t="s">
        <v>124</v>
      </c>
      <c r="P249" s="174">
        <v>45311</v>
      </c>
      <c r="Q249" s="175">
        <v>45656</v>
      </c>
      <c r="R249" s="57" t="s">
        <v>60</v>
      </c>
      <c r="S249" s="71" t="s">
        <v>60</v>
      </c>
      <c r="T249" s="153">
        <v>45303</v>
      </c>
      <c r="U249" s="205">
        <f t="shared" si="6"/>
        <v>45303</v>
      </c>
      <c r="V249" s="133" t="str">
        <f t="shared" si="4"/>
        <v>En Proceso</v>
      </c>
      <c r="W249" s="61" t="s">
        <v>352</v>
      </c>
      <c r="X249" s="270" t="s">
        <v>1830</v>
      </c>
      <c r="Y249" s="61" t="s">
        <v>105</v>
      </c>
    </row>
    <row r="250" spans="1:25" s="3" customFormat="1" ht="75" customHeight="1" x14ac:dyDescent="0.25">
      <c r="A250" s="9">
        <v>271</v>
      </c>
      <c r="B250" s="60" t="s">
        <v>150</v>
      </c>
      <c r="C250" s="60" t="s">
        <v>113</v>
      </c>
      <c r="D250" s="128" t="s">
        <v>1831</v>
      </c>
      <c r="E250" s="60" t="s">
        <v>37</v>
      </c>
      <c r="F250" s="108">
        <v>45287</v>
      </c>
      <c r="G250" s="60" t="s">
        <v>1832</v>
      </c>
      <c r="H250" s="128" t="s">
        <v>1833</v>
      </c>
      <c r="I250" s="128" t="s">
        <v>1834</v>
      </c>
      <c r="J250" s="128" t="s">
        <v>1835</v>
      </c>
      <c r="K250" s="128" t="s">
        <v>1836</v>
      </c>
      <c r="L250" s="60" t="s">
        <v>945</v>
      </c>
      <c r="M250" s="60" t="s">
        <v>1836</v>
      </c>
      <c r="N250" s="177" t="s">
        <v>1837</v>
      </c>
      <c r="O250" s="60" t="s">
        <v>183</v>
      </c>
      <c r="P250" s="174">
        <v>45323</v>
      </c>
      <c r="Q250" s="175">
        <v>45657</v>
      </c>
      <c r="R250" s="108">
        <v>45372</v>
      </c>
      <c r="S250" s="128" t="s">
        <v>2489</v>
      </c>
      <c r="T250" s="108" t="s">
        <v>1838</v>
      </c>
      <c r="U250" s="205">
        <v>45473</v>
      </c>
      <c r="V250" s="133" t="str">
        <f t="shared" si="4"/>
        <v>En Proceso</v>
      </c>
      <c r="W250" s="61" t="s">
        <v>1714</v>
      </c>
      <c r="X250" s="270" t="s">
        <v>1839</v>
      </c>
      <c r="Y250" s="61" t="s">
        <v>105</v>
      </c>
    </row>
    <row r="251" spans="1:25" s="3" customFormat="1" ht="93.75" customHeight="1" x14ac:dyDescent="0.25">
      <c r="A251" s="9">
        <v>272</v>
      </c>
      <c r="B251" s="60" t="s">
        <v>150</v>
      </c>
      <c r="C251" s="60" t="s">
        <v>113</v>
      </c>
      <c r="D251" s="128" t="s">
        <v>1840</v>
      </c>
      <c r="E251" s="60" t="s">
        <v>37</v>
      </c>
      <c r="F251" s="108">
        <v>45287</v>
      </c>
      <c r="G251" s="60" t="s">
        <v>1832</v>
      </c>
      <c r="H251" s="128" t="s">
        <v>1833</v>
      </c>
      <c r="I251" s="128" t="s">
        <v>1841</v>
      </c>
      <c r="J251" s="128" t="s">
        <v>1842</v>
      </c>
      <c r="K251" s="128" t="s">
        <v>1836</v>
      </c>
      <c r="L251" s="60" t="s">
        <v>945</v>
      </c>
      <c r="M251" s="60" t="s">
        <v>1836</v>
      </c>
      <c r="N251" s="177" t="s">
        <v>1837</v>
      </c>
      <c r="O251" s="60" t="s">
        <v>183</v>
      </c>
      <c r="P251" s="174">
        <v>45323</v>
      </c>
      <c r="Q251" s="175">
        <v>45657</v>
      </c>
      <c r="R251" s="108">
        <v>45372</v>
      </c>
      <c r="S251" s="128" t="s">
        <v>2462</v>
      </c>
      <c r="T251" s="108" t="s">
        <v>1838</v>
      </c>
      <c r="U251" s="205">
        <v>45473</v>
      </c>
      <c r="V251" s="133" t="str">
        <f t="shared" si="4"/>
        <v>En Proceso</v>
      </c>
      <c r="W251" s="61" t="s">
        <v>1714</v>
      </c>
      <c r="X251" s="270" t="s">
        <v>1843</v>
      </c>
      <c r="Y251" s="61" t="s">
        <v>105</v>
      </c>
    </row>
    <row r="252" spans="1:25" s="3" customFormat="1" ht="99" customHeight="1" x14ac:dyDescent="0.25">
      <c r="A252" s="235">
        <v>273</v>
      </c>
      <c r="B252" s="240" t="s">
        <v>54</v>
      </c>
      <c r="C252" s="240" t="s">
        <v>55</v>
      </c>
      <c r="D252" s="409" t="s">
        <v>1844</v>
      </c>
      <c r="E252" s="240" t="s">
        <v>68</v>
      </c>
      <c r="F252" s="74">
        <v>45272</v>
      </c>
      <c r="G252" s="240" t="s">
        <v>1845</v>
      </c>
      <c r="H252" s="240" t="s">
        <v>60</v>
      </c>
      <c r="I252" s="240" t="s">
        <v>60</v>
      </c>
      <c r="J252" s="240" t="s">
        <v>60</v>
      </c>
      <c r="K252" s="240" t="s">
        <v>60</v>
      </c>
      <c r="L252" s="240" t="s">
        <v>60</v>
      </c>
      <c r="M252" s="240" t="s">
        <v>60</v>
      </c>
      <c r="N252" s="240" t="s">
        <v>1846</v>
      </c>
      <c r="O252" s="410" t="s">
        <v>157</v>
      </c>
      <c r="P252" s="226" t="s">
        <v>60</v>
      </c>
      <c r="Q252" s="227" t="s">
        <v>60</v>
      </c>
      <c r="R252" s="57" t="s">
        <v>60</v>
      </c>
      <c r="S252" s="71" t="s">
        <v>60</v>
      </c>
      <c r="T252" s="260">
        <v>45303</v>
      </c>
      <c r="U252" s="153">
        <f t="shared" ref="U252:U258" si="7">T252</f>
        <v>45303</v>
      </c>
      <c r="V252" s="17">
        <f t="shared" si="4"/>
        <v>45303</v>
      </c>
      <c r="W252" s="72" t="s">
        <v>334</v>
      </c>
      <c r="X252" s="308" t="s">
        <v>1847</v>
      </c>
      <c r="Y252" s="72" t="s">
        <v>94</v>
      </c>
    </row>
    <row r="253" spans="1:25" s="3" customFormat="1" ht="109.5" customHeight="1" x14ac:dyDescent="0.25">
      <c r="A253" s="101">
        <v>274</v>
      </c>
      <c r="B253" s="172" t="s">
        <v>150</v>
      </c>
      <c r="C253" s="172" t="s">
        <v>55</v>
      </c>
      <c r="D253" s="407" t="s">
        <v>1848</v>
      </c>
      <c r="E253" s="172" t="s">
        <v>68</v>
      </c>
      <c r="F253" s="213">
        <v>45272</v>
      </c>
      <c r="G253" s="172" t="s">
        <v>1845</v>
      </c>
      <c r="H253" s="172" t="s">
        <v>60</v>
      </c>
      <c r="I253" s="172" t="s">
        <v>60</v>
      </c>
      <c r="J253" s="172" t="s">
        <v>60</v>
      </c>
      <c r="K253" s="172" t="s">
        <v>60</v>
      </c>
      <c r="L253" s="172" t="s">
        <v>60</v>
      </c>
      <c r="M253" s="172" t="s">
        <v>60</v>
      </c>
      <c r="N253" s="172" t="s">
        <v>1837</v>
      </c>
      <c r="O253" s="408" t="s">
        <v>183</v>
      </c>
      <c r="P253" s="226" t="s">
        <v>60</v>
      </c>
      <c r="Q253" s="227" t="s">
        <v>60</v>
      </c>
      <c r="R253" s="57" t="s">
        <v>60</v>
      </c>
      <c r="S253" s="71" t="s">
        <v>60</v>
      </c>
      <c r="T253" s="173">
        <v>45303</v>
      </c>
      <c r="U253" s="153">
        <f t="shared" si="7"/>
        <v>45303</v>
      </c>
      <c r="V253" s="17">
        <f t="shared" si="4"/>
        <v>45303</v>
      </c>
      <c r="W253" s="134" t="s">
        <v>334</v>
      </c>
      <c r="X253" s="309" t="s">
        <v>1849</v>
      </c>
      <c r="Y253" s="134" t="s">
        <v>94</v>
      </c>
    </row>
    <row r="254" spans="1:25" s="3" customFormat="1" ht="79.2" x14ac:dyDescent="0.25">
      <c r="A254" s="9">
        <v>275</v>
      </c>
      <c r="B254" s="60" t="s">
        <v>150</v>
      </c>
      <c r="C254" s="60" t="s">
        <v>55</v>
      </c>
      <c r="D254" s="128" t="s">
        <v>1850</v>
      </c>
      <c r="E254" s="60" t="s">
        <v>68</v>
      </c>
      <c r="F254" s="108">
        <v>45272</v>
      </c>
      <c r="G254" s="60" t="s">
        <v>1845</v>
      </c>
      <c r="H254" s="60" t="s">
        <v>60</v>
      </c>
      <c r="I254" s="60" t="s">
        <v>60</v>
      </c>
      <c r="J254" s="60" t="s">
        <v>60</v>
      </c>
      <c r="K254" s="60" t="s">
        <v>60</v>
      </c>
      <c r="L254" s="60" t="s">
        <v>60</v>
      </c>
      <c r="M254" s="60" t="s">
        <v>60</v>
      </c>
      <c r="N254" s="60" t="s">
        <v>1837</v>
      </c>
      <c r="O254" s="172" t="s">
        <v>183</v>
      </c>
      <c r="P254" s="226" t="s">
        <v>60</v>
      </c>
      <c r="Q254" s="227" t="s">
        <v>60</v>
      </c>
      <c r="R254" s="57" t="s">
        <v>60</v>
      </c>
      <c r="S254" s="71" t="s">
        <v>60</v>
      </c>
      <c r="T254" s="173">
        <v>45303</v>
      </c>
      <c r="U254" s="153">
        <f t="shared" si="7"/>
        <v>45303</v>
      </c>
      <c r="V254" s="133">
        <f t="shared" si="4"/>
        <v>45303</v>
      </c>
      <c r="W254" s="134" t="s">
        <v>334</v>
      </c>
      <c r="X254" s="309" t="s">
        <v>1847</v>
      </c>
      <c r="Y254" s="134" t="s">
        <v>94</v>
      </c>
    </row>
    <row r="255" spans="1:25" s="3" customFormat="1" ht="89.25" customHeight="1" x14ac:dyDescent="0.25">
      <c r="A255" s="9">
        <v>276</v>
      </c>
      <c r="B255" s="60" t="s">
        <v>150</v>
      </c>
      <c r="C255" s="60" t="s">
        <v>113</v>
      </c>
      <c r="D255" s="128" t="s">
        <v>1851</v>
      </c>
      <c r="E255" s="60" t="s">
        <v>37</v>
      </c>
      <c r="F255" s="108">
        <v>45287</v>
      </c>
      <c r="G255" s="60" t="s">
        <v>1832</v>
      </c>
      <c r="H255" s="128" t="s">
        <v>37</v>
      </c>
      <c r="I255" s="60" t="s">
        <v>1852</v>
      </c>
      <c r="J255" s="128" t="s">
        <v>1853</v>
      </c>
      <c r="K255" s="60" t="s">
        <v>1854</v>
      </c>
      <c r="L255" s="60" t="s">
        <v>945</v>
      </c>
      <c r="M255" s="60">
        <v>1</v>
      </c>
      <c r="N255" s="432" t="s">
        <v>233</v>
      </c>
      <c r="O255" s="155" t="s">
        <v>233</v>
      </c>
      <c r="P255" s="174">
        <v>45293</v>
      </c>
      <c r="Q255" s="175">
        <v>45626</v>
      </c>
      <c r="R255" s="57" t="s">
        <v>60</v>
      </c>
      <c r="S255" s="71" t="s">
        <v>60</v>
      </c>
      <c r="T255" s="153">
        <v>45315</v>
      </c>
      <c r="U255" s="207">
        <f t="shared" si="7"/>
        <v>45315</v>
      </c>
      <c r="V255" s="133" t="str">
        <f t="shared" si="4"/>
        <v>En Proceso</v>
      </c>
      <c r="W255" s="61" t="s">
        <v>1855</v>
      </c>
      <c r="X255" s="310" t="s">
        <v>1856</v>
      </c>
      <c r="Y255" s="61" t="s">
        <v>105</v>
      </c>
    </row>
    <row r="256" spans="1:25" s="3" customFormat="1" ht="89.25" customHeight="1" x14ac:dyDescent="0.25">
      <c r="A256" s="9">
        <v>277</v>
      </c>
      <c r="B256" s="60" t="s">
        <v>150</v>
      </c>
      <c r="C256" s="60" t="s">
        <v>113</v>
      </c>
      <c r="D256" s="128" t="s">
        <v>1851</v>
      </c>
      <c r="E256" s="60" t="s">
        <v>37</v>
      </c>
      <c r="F256" s="108">
        <v>45287</v>
      </c>
      <c r="G256" s="60" t="s">
        <v>1832</v>
      </c>
      <c r="H256" s="128" t="s">
        <v>37</v>
      </c>
      <c r="I256" s="60" t="s">
        <v>1857</v>
      </c>
      <c r="J256" s="128" t="s">
        <v>1858</v>
      </c>
      <c r="K256" s="60" t="s">
        <v>1859</v>
      </c>
      <c r="L256" s="60" t="s">
        <v>945</v>
      </c>
      <c r="M256" s="60">
        <v>2</v>
      </c>
      <c r="N256" s="432" t="s">
        <v>233</v>
      </c>
      <c r="O256" s="155" t="s">
        <v>233</v>
      </c>
      <c r="P256" s="174">
        <v>45293</v>
      </c>
      <c r="Q256" s="175">
        <v>45626</v>
      </c>
      <c r="R256" s="57" t="s">
        <v>60</v>
      </c>
      <c r="S256" s="71" t="s">
        <v>60</v>
      </c>
      <c r="T256" s="153">
        <v>45315</v>
      </c>
      <c r="U256" s="207">
        <f t="shared" si="7"/>
        <v>45315</v>
      </c>
      <c r="V256" s="133" t="str">
        <f t="shared" si="4"/>
        <v>En Proceso</v>
      </c>
      <c r="W256" s="61" t="s">
        <v>1855</v>
      </c>
      <c r="X256" s="310" t="s">
        <v>1856</v>
      </c>
      <c r="Y256" s="61" t="s">
        <v>105</v>
      </c>
    </row>
    <row r="257" spans="1:25" s="3" customFormat="1" ht="90.75" customHeight="1" x14ac:dyDescent="0.25">
      <c r="A257" s="9">
        <v>278</v>
      </c>
      <c r="B257" s="60" t="s">
        <v>150</v>
      </c>
      <c r="C257" s="60" t="s">
        <v>113</v>
      </c>
      <c r="D257" s="128" t="s">
        <v>1860</v>
      </c>
      <c r="E257" s="60" t="s">
        <v>37</v>
      </c>
      <c r="F257" s="108">
        <v>45287</v>
      </c>
      <c r="G257" s="60" t="s">
        <v>1832</v>
      </c>
      <c r="H257" s="128" t="s">
        <v>37</v>
      </c>
      <c r="I257" s="60" t="s">
        <v>1852</v>
      </c>
      <c r="J257" s="128" t="s">
        <v>1853</v>
      </c>
      <c r="K257" s="60" t="s">
        <v>1854</v>
      </c>
      <c r="L257" s="60" t="s">
        <v>945</v>
      </c>
      <c r="M257" s="60">
        <v>1</v>
      </c>
      <c r="N257" s="432" t="s">
        <v>233</v>
      </c>
      <c r="O257" s="155" t="s">
        <v>233</v>
      </c>
      <c r="P257" s="174">
        <v>45293</v>
      </c>
      <c r="Q257" s="175">
        <v>45626</v>
      </c>
      <c r="R257" s="57" t="s">
        <v>60</v>
      </c>
      <c r="S257" s="71" t="s">
        <v>60</v>
      </c>
      <c r="T257" s="153">
        <v>45315</v>
      </c>
      <c r="U257" s="207">
        <f t="shared" si="7"/>
        <v>45315</v>
      </c>
      <c r="V257" s="133" t="str">
        <f t="shared" si="4"/>
        <v>En Proceso</v>
      </c>
      <c r="W257" s="61" t="s">
        <v>1855</v>
      </c>
      <c r="X257" s="310" t="s">
        <v>1856</v>
      </c>
      <c r="Y257" s="61" t="s">
        <v>105</v>
      </c>
    </row>
    <row r="258" spans="1:25" s="3" customFormat="1" ht="90.75" customHeight="1" x14ac:dyDescent="0.25">
      <c r="A258" s="9">
        <v>279</v>
      </c>
      <c r="B258" s="60" t="s">
        <v>150</v>
      </c>
      <c r="C258" s="60" t="s">
        <v>113</v>
      </c>
      <c r="D258" s="128" t="s">
        <v>1860</v>
      </c>
      <c r="E258" s="60" t="s">
        <v>37</v>
      </c>
      <c r="F258" s="108">
        <v>45287</v>
      </c>
      <c r="G258" s="60" t="s">
        <v>1832</v>
      </c>
      <c r="H258" s="128" t="s">
        <v>37</v>
      </c>
      <c r="I258" s="60" t="s">
        <v>1861</v>
      </c>
      <c r="J258" s="128" t="s">
        <v>1858</v>
      </c>
      <c r="K258" s="60" t="s">
        <v>1859</v>
      </c>
      <c r="L258" s="60" t="s">
        <v>945</v>
      </c>
      <c r="M258" s="60">
        <v>2</v>
      </c>
      <c r="N258" s="432" t="s">
        <v>233</v>
      </c>
      <c r="O258" s="155" t="s">
        <v>233</v>
      </c>
      <c r="P258" s="174">
        <v>45293</v>
      </c>
      <c r="Q258" s="175">
        <v>45626</v>
      </c>
      <c r="R258" s="57" t="s">
        <v>60</v>
      </c>
      <c r="S258" s="71" t="s">
        <v>60</v>
      </c>
      <c r="T258" s="153">
        <v>45315</v>
      </c>
      <c r="U258" s="207">
        <f t="shared" si="7"/>
        <v>45315</v>
      </c>
      <c r="V258" s="133" t="str">
        <f t="shared" si="4"/>
        <v>En Proceso</v>
      </c>
      <c r="W258" s="61" t="s">
        <v>1855</v>
      </c>
      <c r="X258" s="310" t="s">
        <v>1856</v>
      </c>
      <c r="Y258" s="61" t="s">
        <v>105</v>
      </c>
    </row>
    <row r="259" spans="1:25" s="3" customFormat="1" ht="112.5" customHeight="1" x14ac:dyDescent="0.25">
      <c r="A259" s="9">
        <v>280</v>
      </c>
      <c r="B259" s="60" t="s">
        <v>150</v>
      </c>
      <c r="C259" s="60" t="s">
        <v>113</v>
      </c>
      <c r="D259" s="128" t="s">
        <v>1862</v>
      </c>
      <c r="E259" s="60" t="s">
        <v>37</v>
      </c>
      <c r="F259" s="108">
        <v>45287</v>
      </c>
      <c r="G259" s="60" t="s">
        <v>1832</v>
      </c>
      <c r="H259" s="128" t="s">
        <v>1863</v>
      </c>
      <c r="I259" s="128" t="s">
        <v>1864</v>
      </c>
      <c r="J259" s="128" t="s">
        <v>1865</v>
      </c>
      <c r="K259" s="60" t="s">
        <v>1866</v>
      </c>
      <c r="L259" s="60" t="s">
        <v>808</v>
      </c>
      <c r="M259" s="60">
        <v>3</v>
      </c>
      <c r="N259" s="177" t="s">
        <v>946</v>
      </c>
      <c r="O259" s="60" t="s">
        <v>166</v>
      </c>
      <c r="P259" s="174">
        <v>45323</v>
      </c>
      <c r="Q259" s="175">
        <v>45657</v>
      </c>
      <c r="R259" s="57" t="s">
        <v>60</v>
      </c>
      <c r="S259" s="71" t="s">
        <v>60</v>
      </c>
      <c r="T259" s="108" t="s">
        <v>1867</v>
      </c>
      <c r="U259" s="207">
        <v>45473</v>
      </c>
      <c r="V259" s="133" t="str">
        <f>IF(Y259="En proceso","En Proceso",U259 )</f>
        <v>En Proceso</v>
      </c>
      <c r="W259" s="61" t="s">
        <v>1714</v>
      </c>
      <c r="X259" s="310" t="s">
        <v>2293</v>
      </c>
      <c r="Y259" s="61" t="s">
        <v>105</v>
      </c>
    </row>
    <row r="260" spans="1:25" s="3" customFormat="1" ht="110.25" customHeight="1" x14ac:dyDescent="0.25">
      <c r="A260" s="9">
        <v>281</v>
      </c>
      <c r="B260" s="60" t="s">
        <v>150</v>
      </c>
      <c r="C260" s="60" t="s">
        <v>113</v>
      </c>
      <c r="D260" s="128" t="s">
        <v>1868</v>
      </c>
      <c r="E260" s="60" t="s">
        <v>37</v>
      </c>
      <c r="F260" s="108">
        <v>45287</v>
      </c>
      <c r="G260" s="60" t="s">
        <v>1832</v>
      </c>
      <c r="H260" s="128" t="s">
        <v>1869</v>
      </c>
      <c r="I260" s="128" t="s">
        <v>1870</v>
      </c>
      <c r="J260" s="128" t="s">
        <v>1871</v>
      </c>
      <c r="K260" s="60" t="s">
        <v>1872</v>
      </c>
      <c r="L260" s="60" t="s">
        <v>808</v>
      </c>
      <c r="M260" s="60" t="s">
        <v>1873</v>
      </c>
      <c r="N260" s="177" t="s">
        <v>946</v>
      </c>
      <c r="O260" s="60" t="s">
        <v>166</v>
      </c>
      <c r="P260" s="174">
        <v>45323</v>
      </c>
      <c r="Q260" s="175">
        <v>45657</v>
      </c>
      <c r="R260" s="57" t="s">
        <v>60</v>
      </c>
      <c r="S260" s="71" t="s">
        <v>60</v>
      </c>
      <c r="T260" s="108" t="s">
        <v>1867</v>
      </c>
      <c r="U260" s="207">
        <v>45473</v>
      </c>
      <c r="V260" s="133" t="str">
        <f t="shared" ref="V260:V276" si="8">IF(Y260="En proceso","En Proceso",U260 )</f>
        <v>En Proceso</v>
      </c>
      <c r="W260" s="61" t="s">
        <v>1714</v>
      </c>
      <c r="X260" s="310" t="s">
        <v>1874</v>
      </c>
      <c r="Y260" s="61" t="s">
        <v>105</v>
      </c>
    </row>
    <row r="261" spans="1:25" s="3" customFormat="1" ht="71.25" customHeight="1" x14ac:dyDescent="0.25">
      <c r="A261" s="9">
        <v>282</v>
      </c>
      <c r="B261" s="60" t="s">
        <v>150</v>
      </c>
      <c r="C261" s="60" t="s">
        <v>113</v>
      </c>
      <c r="D261" s="128" t="s">
        <v>1875</v>
      </c>
      <c r="E261" s="60" t="s">
        <v>37</v>
      </c>
      <c r="F261" s="108">
        <v>45287</v>
      </c>
      <c r="G261" s="60" t="s">
        <v>1832</v>
      </c>
      <c r="H261" s="128" t="s">
        <v>1044</v>
      </c>
      <c r="I261" s="128" t="s">
        <v>1875</v>
      </c>
      <c r="J261" s="128" t="s">
        <v>1876</v>
      </c>
      <c r="K261" s="60" t="s">
        <v>1877</v>
      </c>
      <c r="L261" s="60" t="s">
        <v>43</v>
      </c>
      <c r="M261" s="60" t="s">
        <v>1878</v>
      </c>
      <c r="N261" s="177" t="s">
        <v>1879</v>
      </c>
      <c r="O261" s="60" t="s">
        <v>149</v>
      </c>
      <c r="P261" s="174">
        <v>45303</v>
      </c>
      <c r="Q261" s="175">
        <v>45657</v>
      </c>
      <c r="R261" s="57" t="s">
        <v>60</v>
      </c>
      <c r="S261" s="71" t="s">
        <v>60</v>
      </c>
      <c r="T261" s="153">
        <v>45306</v>
      </c>
      <c r="U261" s="207">
        <f t="shared" ref="U261:U270" si="9">T261</f>
        <v>45306</v>
      </c>
      <c r="V261" s="133" t="str">
        <f t="shared" si="8"/>
        <v>En Proceso</v>
      </c>
      <c r="W261" s="61" t="s">
        <v>352</v>
      </c>
      <c r="X261" s="310" t="s">
        <v>1880</v>
      </c>
      <c r="Y261" s="61" t="s">
        <v>105</v>
      </c>
    </row>
    <row r="262" spans="1:25" s="3" customFormat="1" ht="72.75" customHeight="1" x14ac:dyDescent="0.25">
      <c r="A262" s="235">
        <v>283</v>
      </c>
      <c r="B262" s="240" t="s">
        <v>150</v>
      </c>
      <c r="C262" s="240" t="s">
        <v>113</v>
      </c>
      <c r="D262" s="409" t="s">
        <v>1881</v>
      </c>
      <c r="E262" s="240" t="s">
        <v>37</v>
      </c>
      <c r="F262" s="74">
        <v>45287</v>
      </c>
      <c r="G262" s="240" t="s">
        <v>1832</v>
      </c>
      <c r="H262" s="78" t="s">
        <v>60</v>
      </c>
      <c r="I262" s="78" t="s">
        <v>60</v>
      </c>
      <c r="J262" s="78" t="s">
        <v>60</v>
      </c>
      <c r="K262" s="78" t="s">
        <v>60</v>
      </c>
      <c r="L262" s="78" t="s">
        <v>60</v>
      </c>
      <c r="M262" s="421" t="s">
        <v>60</v>
      </c>
      <c r="N262" s="240" t="s">
        <v>1882</v>
      </c>
      <c r="O262" s="410" t="s">
        <v>157</v>
      </c>
      <c r="P262" s="226">
        <v>45303</v>
      </c>
      <c r="Q262" s="227">
        <v>45657</v>
      </c>
      <c r="R262" s="57" t="s">
        <v>60</v>
      </c>
      <c r="S262" s="71" t="s">
        <v>60</v>
      </c>
      <c r="T262" s="260">
        <v>45316</v>
      </c>
      <c r="U262" s="153">
        <f t="shared" si="9"/>
        <v>45316</v>
      </c>
      <c r="V262" s="17">
        <f t="shared" si="8"/>
        <v>45316</v>
      </c>
      <c r="W262" s="72" t="s">
        <v>47</v>
      </c>
      <c r="X262" s="311" t="s">
        <v>1883</v>
      </c>
      <c r="Y262" s="72" t="s">
        <v>94</v>
      </c>
    </row>
    <row r="263" spans="1:25" s="3" customFormat="1" ht="72.75" customHeight="1" x14ac:dyDescent="0.25">
      <c r="A263" s="90">
        <v>284</v>
      </c>
      <c r="B263" s="60" t="s">
        <v>150</v>
      </c>
      <c r="C263" s="60" t="s">
        <v>113</v>
      </c>
      <c r="D263" s="128" t="s">
        <v>1884</v>
      </c>
      <c r="E263" s="60" t="s">
        <v>37</v>
      </c>
      <c r="F263" s="108">
        <v>45287</v>
      </c>
      <c r="G263" s="60" t="s">
        <v>1832</v>
      </c>
      <c r="H263" s="161" t="s">
        <v>60</v>
      </c>
      <c r="I263" s="161" t="s">
        <v>60</v>
      </c>
      <c r="J263" s="161" t="s">
        <v>60</v>
      </c>
      <c r="K263" s="161" t="s">
        <v>60</v>
      </c>
      <c r="L263" s="161" t="s">
        <v>60</v>
      </c>
      <c r="M263" s="357" t="s">
        <v>60</v>
      </c>
      <c r="N263" s="60" t="s">
        <v>1882</v>
      </c>
      <c r="O263" s="177" t="s">
        <v>157</v>
      </c>
      <c r="P263" s="174">
        <v>45303</v>
      </c>
      <c r="Q263" s="175">
        <v>45657</v>
      </c>
      <c r="R263" s="57" t="s">
        <v>60</v>
      </c>
      <c r="S263" s="71" t="s">
        <v>60</v>
      </c>
      <c r="T263" s="153">
        <v>45316</v>
      </c>
      <c r="U263" s="153">
        <f t="shared" si="9"/>
        <v>45316</v>
      </c>
      <c r="V263" s="17">
        <f t="shared" si="8"/>
        <v>45316</v>
      </c>
      <c r="W263" s="61" t="s">
        <v>47</v>
      </c>
      <c r="X263" s="310" t="s">
        <v>1883</v>
      </c>
      <c r="Y263" s="61" t="s">
        <v>94</v>
      </c>
    </row>
    <row r="264" spans="1:25" s="3" customFormat="1" ht="72.75" customHeight="1" x14ac:dyDescent="0.25">
      <c r="A264" s="90">
        <v>285</v>
      </c>
      <c r="B264" s="60" t="s">
        <v>150</v>
      </c>
      <c r="C264" s="60" t="s">
        <v>113</v>
      </c>
      <c r="D264" s="128" t="s">
        <v>1885</v>
      </c>
      <c r="E264" s="60" t="s">
        <v>37</v>
      </c>
      <c r="F264" s="108">
        <v>45287</v>
      </c>
      <c r="G264" s="60" t="s">
        <v>1832</v>
      </c>
      <c r="H264" s="161" t="s">
        <v>60</v>
      </c>
      <c r="I264" s="161" t="s">
        <v>60</v>
      </c>
      <c r="J264" s="161" t="s">
        <v>60</v>
      </c>
      <c r="K264" s="161" t="s">
        <v>60</v>
      </c>
      <c r="L264" s="161" t="s">
        <v>60</v>
      </c>
      <c r="M264" s="357" t="s">
        <v>60</v>
      </c>
      <c r="N264" s="60" t="s">
        <v>1882</v>
      </c>
      <c r="O264" s="177" t="s">
        <v>157</v>
      </c>
      <c r="P264" s="174">
        <v>45303</v>
      </c>
      <c r="Q264" s="175">
        <v>45657</v>
      </c>
      <c r="R264" s="57" t="s">
        <v>60</v>
      </c>
      <c r="S264" s="71" t="s">
        <v>60</v>
      </c>
      <c r="T264" s="153">
        <v>45316</v>
      </c>
      <c r="U264" s="153">
        <f t="shared" si="9"/>
        <v>45316</v>
      </c>
      <c r="V264" s="17">
        <f t="shared" si="8"/>
        <v>45316</v>
      </c>
      <c r="W264" s="61" t="s">
        <v>47</v>
      </c>
      <c r="X264" s="310" t="s">
        <v>1883</v>
      </c>
      <c r="Y264" s="61" t="s">
        <v>94</v>
      </c>
    </row>
    <row r="265" spans="1:25" s="3" customFormat="1" ht="72.75" customHeight="1" x14ac:dyDescent="0.25">
      <c r="A265" s="90">
        <v>286</v>
      </c>
      <c r="B265" s="60" t="s">
        <v>150</v>
      </c>
      <c r="C265" s="60" t="s">
        <v>113</v>
      </c>
      <c r="D265" s="128" t="s">
        <v>1886</v>
      </c>
      <c r="E265" s="60" t="s">
        <v>37</v>
      </c>
      <c r="F265" s="108">
        <v>45287</v>
      </c>
      <c r="G265" s="60" t="s">
        <v>1832</v>
      </c>
      <c r="H265" s="161" t="s">
        <v>60</v>
      </c>
      <c r="I265" s="161" t="s">
        <v>60</v>
      </c>
      <c r="J265" s="161" t="s">
        <v>60</v>
      </c>
      <c r="K265" s="161" t="s">
        <v>60</v>
      </c>
      <c r="L265" s="161" t="s">
        <v>60</v>
      </c>
      <c r="M265" s="357" t="s">
        <v>60</v>
      </c>
      <c r="N265" s="60" t="s">
        <v>1882</v>
      </c>
      <c r="O265" s="177" t="s">
        <v>157</v>
      </c>
      <c r="P265" s="174">
        <v>45303</v>
      </c>
      <c r="Q265" s="175">
        <v>45657</v>
      </c>
      <c r="R265" s="57" t="s">
        <v>60</v>
      </c>
      <c r="S265" s="71" t="s">
        <v>60</v>
      </c>
      <c r="T265" s="153">
        <v>45316</v>
      </c>
      <c r="U265" s="153">
        <f t="shared" si="9"/>
        <v>45316</v>
      </c>
      <c r="V265" s="17">
        <f t="shared" si="8"/>
        <v>45316</v>
      </c>
      <c r="W265" s="61" t="s">
        <v>47</v>
      </c>
      <c r="X265" s="310" t="s">
        <v>1883</v>
      </c>
      <c r="Y265" s="61" t="s">
        <v>94</v>
      </c>
    </row>
    <row r="266" spans="1:25" s="3" customFormat="1" ht="72.75" customHeight="1" x14ac:dyDescent="0.25">
      <c r="A266" s="101">
        <v>287</v>
      </c>
      <c r="B266" s="172" t="s">
        <v>150</v>
      </c>
      <c r="C266" s="172" t="s">
        <v>113</v>
      </c>
      <c r="D266" s="407" t="s">
        <v>1887</v>
      </c>
      <c r="E266" s="172" t="s">
        <v>37</v>
      </c>
      <c r="F266" s="213">
        <v>45287</v>
      </c>
      <c r="G266" s="172" t="s">
        <v>1832</v>
      </c>
      <c r="H266" s="319" t="s">
        <v>60</v>
      </c>
      <c r="I266" s="319" t="s">
        <v>60</v>
      </c>
      <c r="J266" s="319" t="s">
        <v>60</v>
      </c>
      <c r="K266" s="319" t="s">
        <v>60</v>
      </c>
      <c r="L266" s="319" t="s">
        <v>60</v>
      </c>
      <c r="M266" s="424" t="s">
        <v>60</v>
      </c>
      <c r="N266" s="172" t="s">
        <v>1882</v>
      </c>
      <c r="O266" s="408" t="s">
        <v>157</v>
      </c>
      <c r="P266" s="211">
        <v>45303</v>
      </c>
      <c r="Q266" s="212">
        <v>45657</v>
      </c>
      <c r="R266" s="57" t="s">
        <v>60</v>
      </c>
      <c r="S266" s="71" t="s">
        <v>60</v>
      </c>
      <c r="T266" s="173">
        <v>45316</v>
      </c>
      <c r="U266" s="153">
        <f t="shared" si="9"/>
        <v>45316</v>
      </c>
      <c r="V266" s="17">
        <f t="shared" si="8"/>
        <v>45316</v>
      </c>
      <c r="W266" s="134" t="s">
        <v>47</v>
      </c>
      <c r="X266" s="312" t="s">
        <v>1883</v>
      </c>
      <c r="Y266" s="134" t="s">
        <v>94</v>
      </c>
    </row>
    <row r="267" spans="1:25" s="3" customFormat="1" ht="72.75" customHeight="1" x14ac:dyDescent="0.25">
      <c r="A267" s="9">
        <v>288</v>
      </c>
      <c r="B267" s="60" t="s">
        <v>150</v>
      </c>
      <c r="C267" s="60" t="s">
        <v>113</v>
      </c>
      <c r="D267" s="128" t="s">
        <v>1888</v>
      </c>
      <c r="E267" s="60" t="s">
        <v>37</v>
      </c>
      <c r="F267" s="108">
        <v>45287</v>
      </c>
      <c r="G267" s="60" t="s">
        <v>1832</v>
      </c>
      <c r="H267" s="128" t="s">
        <v>540</v>
      </c>
      <c r="I267" s="128" t="s">
        <v>1889</v>
      </c>
      <c r="J267" s="128" t="s">
        <v>1890</v>
      </c>
      <c r="K267" s="60" t="s">
        <v>1891</v>
      </c>
      <c r="L267" s="60" t="s">
        <v>808</v>
      </c>
      <c r="M267" s="60">
        <v>1</v>
      </c>
      <c r="N267" s="177" t="s">
        <v>550</v>
      </c>
      <c r="O267" s="60" t="s">
        <v>45</v>
      </c>
      <c r="P267" s="174">
        <v>45323</v>
      </c>
      <c r="Q267" s="175">
        <v>45565</v>
      </c>
      <c r="R267" s="57" t="s">
        <v>60</v>
      </c>
      <c r="S267" s="71" t="s">
        <v>60</v>
      </c>
      <c r="T267" s="153">
        <v>45316</v>
      </c>
      <c r="U267" s="207">
        <f t="shared" si="9"/>
        <v>45316</v>
      </c>
      <c r="V267" s="133" t="str">
        <f t="shared" si="8"/>
        <v>En Proceso</v>
      </c>
      <c r="W267" s="61" t="s">
        <v>1855</v>
      </c>
      <c r="X267" s="310" t="s">
        <v>1892</v>
      </c>
      <c r="Y267" s="61" t="s">
        <v>105</v>
      </c>
    </row>
    <row r="268" spans="1:25" s="3" customFormat="1" ht="85.5" customHeight="1" x14ac:dyDescent="0.25">
      <c r="A268" s="9">
        <v>289</v>
      </c>
      <c r="B268" s="60" t="s">
        <v>150</v>
      </c>
      <c r="C268" s="60" t="s">
        <v>113</v>
      </c>
      <c r="D268" s="128" t="s">
        <v>1893</v>
      </c>
      <c r="E268" s="60" t="s">
        <v>37</v>
      </c>
      <c r="F268" s="108">
        <v>45287</v>
      </c>
      <c r="G268" s="60" t="s">
        <v>1832</v>
      </c>
      <c r="H268" s="128" t="s">
        <v>1894</v>
      </c>
      <c r="I268" s="128" t="s">
        <v>1895</v>
      </c>
      <c r="J268" s="128" t="s">
        <v>1896</v>
      </c>
      <c r="K268" s="60" t="s">
        <v>1897</v>
      </c>
      <c r="L268" s="60" t="s">
        <v>385</v>
      </c>
      <c r="M268" s="156">
        <v>1</v>
      </c>
      <c r="N268" s="177" t="s">
        <v>550</v>
      </c>
      <c r="O268" s="60" t="s">
        <v>45</v>
      </c>
      <c r="P268" s="174">
        <v>45323</v>
      </c>
      <c r="Q268" s="175">
        <v>45565</v>
      </c>
      <c r="R268" s="57" t="s">
        <v>60</v>
      </c>
      <c r="S268" s="71" t="s">
        <v>60</v>
      </c>
      <c r="T268" s="153">
        <v>45316</v>
      </c>
      <c r="U268" s="207">
        <f t="shared" si="9"/>
        <v>45316</v>
      </c>
      <c r="V268" s="133" t="str">
        <f t="shared" si="8"/>
        <v>En Proceso</v>
      </c>
      <c r="W268" s="61" t="s">
        <v>1855</v>
      </c>
      <c r="X268" s="310" t="s">
        <v>1898</v>
      </c>
      <c r="Y268" s="61" t="s">
        <v>105</v>
      </c>
    </row>
    <row r="269" spans="1:25" s="3" customFormat="1" ht="225.6" customHeight="1" x14ac:dyDescent="0.25">
      <c r="A269" s="9">
        <v>290</v>
      </c>
      <c r="B269" s="60" t="s">
        <v>150</v>
      </c>
      <c r="C269" s="60" t="s">
        <v>55</v>
      </c>
      <c r="D269" s="128" t="s">
        <v>1899</v>
      </c>
      <c r="E269" s="60" t="s">
        <v>37</v>
      </c>
      <c r="F269" s="108">
        <v>45320</v>
      </c>
      <c r="G269" s="60" t="s">
        <v>1900</v>
      </c>
      <c r="H269" s="128" t="s">
        <v>1901</v>
      </c>
      <c r="I269" s="128" t="s">
        <v>1902</v>
      </c>
      <c r="J269" s="128" t="s">
        <v>1903</v>
      </c>
      <c r="K269" s="60" t="s">
        <v>1904</v>
      </c>
      <c r="L269" s="60" t="s">
        <v>522</v>
      </c>
      <c r="M269" s="166">
        <v>1</v>
      </c>
      <c r="N269" s="60" t="s">
        <v>70</v>
      </c>
      <c r="O269" s="414" t="s">
        <v>70</v>
      </c>
      <c r="P269" s="226">
        <v>45352</v>
      </c>
      <c r="Q269" s="227">
        <v>45473</v>
      </c>
      <c r="R269" s="371" t="s">
        <v>1905</v>
      </c>
      <c r="S269" s="409" t="s">
        <v>2488</v>
      </c>
      <c r="T269" s="74" t="s">
        <v>1906</v>
      </c>
      <c r="U269" s="207">
        <v>45485</v>
      </c>
      <c r="V269" s="133">
        <f t="shared" si="8"/>
        <v>45485</v>
      </c>
      <c r="W269" s="72" t="s">
        <v>408</v>
      </c>
      <c r="X269" s="311" t="s">
        <v>2500</v>
      </c>
      <c r="Y269" s="72" t="s">
        <v>69</v>
      </c>
    </row>
    <row r="270" spans="1:25" s="3" customFormat="1" ht="84.9" customHeight="1" x14ac:dyDescent="0.25">
      <c r="A270" s="9">
        <v>291</v>
      </c>
      <c r="B270" s="60" t="s">
        <v>150</v>
      </c>
      <c r="C270" s="60" t="s">
        <v>55</v>
      </c>
      <c r="D270" s="128" t="s">
        <v>1907</v>
      </c>
      <c r="E270" s="60" t="s">
        <v>37</v>
      </c>
      <c r="F270" s="108">
        <v>45321</v>
      </c>
      <c r="G270" s="60" t="s">
        <v>1908</v>
      </c>
      <c r="H270" s="128" t="s">
        <v>60</v>
      </c>
      <c r="I270" s="128" t="s">
        <v>60</v>
      </c>
      <c r="J270" s="128" t="s">
        <v>60</v>
      </c>
      <c r="K270" s="60" t="s">
        <v>60</v>
      </c>
      <c r="L270" s="60" t="s">
        <v>60</v>
      </c>
      <c r="M270" s="60" t="s">
        <v>60</v>
      </c>
      <c r="N270" s="60" t="s">
        <v>1909</v>
      </c>
      <c r="O270" s="206" t="s">
        <v>78</v>
      </c>
      <c r="P270" s="174">
        <v>45369</v>
      </c>
      <c r="Q270" s="175">
        <v>45369</v>
      </c>
      <c r="R270" s="57" t="s">
        <v>60</v>
      </c>
      <c r="S270" s="71" t="s">
        <v>60</v>
      </c>
      <c r="T270" s="153">
        <v>45369</v>
      </c>
      <c r="U270" s="207">
        <f t="shared" si="9"/>
        <v>45369</v>
      </c>
      <c r="V270" s="207">
        <f t="shared" si="8"/>
        <v>45369</v>
      </c>
      <c r="W270" s="61" t="s">
        <v>82</v>
      </c>
      <c r="X270" s="310" t="s">
        <v>1910</v>
      </c>
      <c r="Y270" s="61" t="s">
        <v>49</v>
      </c>
    </row>
    <row r="271" spans="1:25" s="3" customFormat="1" ht="111.75" customHeight="1" x14ac:dyDescent="0.25">
      <c r="A271" s="9">
        <v>292</v>
      </c>
      <c r="B271" s="60" t="s">
        <v>54</v>
      </c>
      <c r="C271" s="60" t="s">
        <v>55</v>
      </c>
      <c r="D271" s="128" t="s">
        <v>1911</v>
      </c>
      <c r="E271" s="60" t="s">
        <v>68</v>
      </c>
      <c r="F271" s="108">
        <v>45350</v>
      </c>
      <c r="G271" s="60" t="s">
        <v>1912</v>
      </c>
      <c r="H271" s="128" t="s">
        <v>1913</v>
      </c>
      <c r="I271" s="128" t="s">
        <v>1914</v>
      </c>
      <c r="J271" s="128" t="s">
        <v>1915</v>
      </c>
      <c r="K271" s="60" t="s">
        <v>1916</v>
      </c>
      <c r="L271" s="60" t="s">
        <v>43</v>
      </c>
      <c r="M271" s="166">
        <v>1</v>
      </c>
      <c r="N271" s="60" t="s">
        <v>1917</v>
      </c>
      <c r="O271" s="417" t="s">
        <v>210</v>
      </c>
      <c r="P271" s="211">
        <v>44999</v>
      </c>
      <c r="Q271" s="212">
        <v>45380</v>
      </c>
      <c r="R271" s="213">
        <v>45377</v>
      </c>
      <c r="S271" s="407" t="s">
        <v>2463</v>
      </c>
      <c r="T271" s="213" t="s">
        <v>1919</v>
      </c>
      <c r="U271" s="207">
        <v>45377</v>
      </c>
      <c r="V271" s="207">
        <f t="shared" si="8"/>
        <v>45377</v>
      </c>
      <c r="W271" s="134" t="s">
        <v>352</v>
      </c>
      <c r="X271" s="312" t="s">
        <v>1920</v>
      </c>
      <c r="Y271" s="134" t="s">
        <v>49</v>
      </c>
    </row>
    <row r="272" spans="1:25" s="3" customFormat="1" ht="106.5" customHeight="1" x14ac:dyDescent="0.25">
      <c r="A272" s="9">
        <v>293</v>
      </c>
      <c r="B272" s="60" t="s">
        <v>150</v>
      </c>
      <c r="C272" s="60" t="s">
        <v>55</v>
      </c>
      <c r="D272" s="128" t="s">
        <v>1911</v>
      </c>
      <c r="E272" s="60" t="s">
        <v>68</v>
      </c>
      <c r="F272" s="108">
        <v>45350</v>
      </c>
      <c r="G272" s="60" t="s">
        <v>1912</v>
      </c>
      <c r="H272" s="128" t="s">
        <v>1921</v>
      </c>
      <c r="I272" s="128" t="s">
        <v>1922</v>
      </c>
      <c r="J272" s="128" t="s">
        <v>1923</v>
      </c>
      <c r="K272" s="60" t="s">
        <v>1924</v>
      </c>
      <c r="L272" s="60" t="s">
        <v>385</v>
      </c>
      <c r="M272" s="156">
        <v>1</v>
      </c>
      <c r="N272" s="177" t="s">
        <v>1925</v>
      </c>
      <c r="O272" s="60" t="s">
        <v>243</v>
      </c>
      <c r="P272" s="174">
        <v>45366</v>
      </c>
      <c r="Q272" s="175">
        <v>45505</v>
      </c>
      <c r="R272" s="57" t="s">
        <v>60</v>
      </c>
      <c r="S272" s="71" t="s">
        <v>60</v>
      </c>
      <c r="T272" s="108" t="s">
        <v>1926</v>
      </c>
      <c r="U272" s="207">
        <v>45517</v>
      </c>
      <c r="V272" s="366">
        <f t="shared" si="8"/>
        <v>45517</v>
      </c>
      <c r="W272" s="61" t="s">
        <v>352</v>
      </c>
      <c r="X272" s="310" t="s">
        <v>1927</v>
      </c>
      <c r="Y272" s="61" t="s">
        <v>69</v>
      </c>
    </row>
    <row r="273" spans="1:25" s="3" customFormat="1" ht="109.5" customHeight="1" x14ac:dyDescent="0.25">
      <c r="A273" s="9">
        <v>294</v>
      </c>
      <c r="B273" s="60" t="s">
        <v>150</v>
      </c>
      <c r="C273" s="60" t="s">
        <v>35</v>
      </c>
      <c r="D273" s="128" t="s">
        <v>1928</v>
      </c>
      <c r="E273" s="60" t="s">
        <v>37</v>
      </c>
      <c r="F273" s="108">
        <v>45329</v>
      </c>
      <c r="G273" s="60" t="s">
        <v>1929</v>
      </c>
      <c r="H273" s="128" t="s">
        <v>2464</v>
      </c>
      <c r="I273" s="128" t="s">
        <v>1931</v>
      </c>
      <c r="J273" s="128" t="s">
        <v>1932</v>
      </c>
      <c r="K273" s="60" t="s">
        <v>1933</v>
      </c>
      <c r="L273" s="60" t="s">
        <v>43</v>
      </c>
      <c r="M273" s="166">
        <v>1</v>
      </c>
      <c r="N273" s="177" t="s">
        <v>1934</v>
      </c>
      <c r="O273" s="60" t="s">
        <v>114</v>
      </c>
      <c r="P273" s="174">
        <v>45392</v>
      </c>
      <c r="Q273" s="175">
        <v>45565</v>
      </c>
      <c r="R273" s="57" t="s">
        <v>60</v>
      </c>
      <c r="S273" s="71" t="s">
        <v>60</v>
      </c>
      <c r="T273" s="108">
        <v>45386</v>
      </c>
      <c r="U273" s="207">
        <f>T273</f>
        <v>45386</v>
      </c>
      <c r="V273" s="366" t="str">
        <f t="shared" si="8"/>
        <v>En Proceso</v>
      </c>
      <c r="W273" s="61" t="s">
        <v>408</v>
      </c>
      <c r="X273" s="310" t="s">
        <v>1935</v>
      </c>
      <c r="Y273" s="61" t="s">
        <v>105</v>
      </c>
    </row>
    <row r="274" spans="1:25" s="3" customFormat="1" ht="122.25" customHeight="1" x14ac:dyDescent="0.25">
      <c r="A274" s="9">
        <v>295</v>
      </c>
      <c r="B274" s="60" t="s">
        <v>150</v>
      </c>
      <c r="C274" s="60" t="s">
        <v>55</v>
      </c>
      <c r="D274" s="128" t="s">
        <v>1936</v>
      </c>
      <c r="E274" s="60" t="s">
        <v>68</v>
      </c>
      <c r="F274" s="108">
        <v>45366</v>
      </c>
      <c r="G274" s="60" t="s">
        <v>1937</v>
      </c>
      <c r="H274" s="128" t="s">
        <v>1938</v>
      </c>
      <c r="I274" s="128" t="s">
        <v>1939</v>
      </c>
      <c r="J274" s="128" t="s">
        <v>1940</v>
      </c>
      <c r="K274" s="60" t="s">
        <v>1941</v>
      </c>
      <c r="L274" s="60" t="s">
        <v>945</v>
      </c>
      <c r="M274" s="60">
        <v>3</v>
      </c>
      <c r="N274" s="177" t="s">
        <v>1942</v>
      </c>
      <c r="O274" s="60" t="s">
        <v>1943</v>
      </c>
      <c r="P274" s="174">
        <v>45366</v>
      </c>
      <c r="Q274" s="175">
        <v>45730</v>
      </c>
      <c r="R274" s="108">
        <v>45489</v>
      </c>
      <c r="S274" s="430" t="s">
        <v>2465</v>
      </c>
      <c r="T274" s="108" t="s">
        <v>1944</v>
      </c>
      <c r="U274" s="207">
        <v>45490</v>
      </c>
      <c r="V274" s="366" t="str">
        <f t="shared" si="8"/>
        <v>En Proceso</v>
      </c>
      <c r="W274" s="61" t="s">
        <v>82</v>
      </c>
      <c r="X274" s="404" t="s">
        <v>2466</v>
      </c>
      <c r="Y274" s="61" t="s">
        <v>105</v>
      </c>
    </row>
    <row r="275" spans="1:25" s="3" customFormat="1" ht="92.4" x14ac:dyDescent="0.25">
      <c r="A275" s="9">
        <v>296</v>
      </c>
      <c r="B275" s="60" t="s">
        <v>150</v>
      </c>
      <c r="C275" s="60" t="s">
        <v>55</v>
      </c>
      <c r="D275" s="128" t="s">
        <v>1945</v>
      </c>
      <c r="E275" s="60" t="s">
        <v>68</v>
      </c>
      <c r="F275" s="108">
        <v>45366</v>
      </c>
      <c r="G275" s="60" t="s">
        <v>1937</v>
      </c>
      <c r="H275" s="128" t="s">
        <v>1946</v>
      </c>
      <c r="I275" s="128" t="s">
        <v>1947</v>
      </c>
      <c r="J275" s="128" t="s">
        <v>1948</v>
      </c>
      <c r="K275" s="60" t="s">
        <v>1949</v>
      </c>
      <c r="L275" s="60" t="s">
        <v>385</v>
      </c>
      <c r="M275" s="60" t="s">
        <v>1950</v>
      </c>
      <c r="N275" s="177" t="s">
        <v>1909</v>
      </c>
      <c r="O275" s="60" t="s">
        <v>78</v>
      </c>
      <c r="P275" s="174">
        <v>45366</v>
      </c>
      <c r="Q275" s="175">
        <v>45730</v>
      </c>
      <c r="R275" s="108">
        <v>45489</v>
      </c>
      <c r="S275" s="433" t="s">
        <v>2467</v>
      </c>
      <c r="T275" s="108" t="s">
        <v>1951</v>
      </c>
      <c r="U275" s="207">
        <v>45442</v>
      </c>
      <c r="V275" s="366" t="str">
        <f t="shared" si="8"/>
        <v>En Proceso</v>
      </c>
      <c r="W275" s="61" t="s">
        <v>82</v>
      </c>
      <c r="X275" s="404" t="s">
        <v>2468</v>
      </c>
      <c r="Y275" s="61" t="s">
        <v>105</v>
      </c>
    </row>
    <row r="276" spans="1:25" s="3" customFormat="1" ht="81" customHeight="1" x14ac:dyDescent="0.25">
      <c r="A276" s="9">
        <v>297</v>
      </c>
      <c r="B276" s="60" t="s">
        <v>150</v>
      </c>
      <c r="C276" s="60" t="s">
        <v>55</v>
      </c>
      <c r="D276" s="128" t="s">
        <v>1952</v>
      </c>
      <c r="E276" s="60" t="s">
        <v>68</v>
      </c>
      <c r="F276" s="108">
        <v>45366</v>
      </c>
      <c r="G276" s="60" t="s">
        <v>1937</v>
      </c>
      <c r="H276" s="128" t="s">
        <v>1953</v>
      </c>
      <c r="I276" s="128" t="s">
        <v>1954</v>
      </c>
      <c r="J276" s="128" t="s">
        <v>1955</v>
      </c>
      <c r="K276" s="60" t="s">
        <v>1956</v>
      </c>
      <c r="L276" s="60">
        <v>1</v>
      </c>
      <c r="M276" s="60">
        <v>1</v>
      </c>
      <c r="N276" s="177" t="s">
        <v>1957</v>
      </c>
      <c r="O276" s="60" t="s">
        <v>149</v>
      </c>
      <c r="P276" s="174">
        <v>45442</v>
      </c>
      <c r="Q276" s="175">
        <v>45730</v>
      </c>
      <c r="R276" s="108">
        <v>45489</v>
      </c>
      <c r="S276" s="433" t="s">
        <v>2467</v>
      </c>
      <c r="T276" s="108" t="s">
        <v>1951</v>
      </c>
      <c r="U276" s="207">
        <v>45442</v>
      </c>
      <c r="V276" s="366" t="str">
        <f t="shared" si="8"/>
        <v>En Proceso</v>
      </c>
      <c r="W276" s="61" t="s">
        <v>82</v>
      </c>
      <c r="X276" s="404" t="s">
        <v>2469</v>
      </c>
      <c r="Y276" s="61" t="s">
        <v>105</v>
      </c>
    </row>
    <row r="277" spans="1:25" s="3" customFormat="1" ht="114.9" customHeight="1" x14ac:dyDescent="0.25">
      <c r="A277" s="9">
        <v>298</v>
      </c>
      <c r="B277" s="60" t="s">
        <v>150</v>
      </c>
      <c r="C277" s="60" t="s">
        <v>35</v>
      </c>
      <c r="D277" s="128" t="s">
        <v>1958</v>
      </c>
      <c r="E277" s="60" t="s">
        <v>37</v>
      </c>
      <c r="F277" s="108">
        <v>45329</v>
      </c>
      <c r="G277" s="60" t="s">
        <v>1959</v>
      </c>
      <c r="H277" s="128" t="s">
        <v>1960</v>
      </c>
      <c r="I277" s="128" t="s">
        <v>1961</v>
      </c>
      <c r="J277" s="128" t="s">
        <v>1962</v>
      </c>
      <c r="K277" s="128" t="s">
        <v>1963</v>
      </c>
      <c r="L277" s="60" t="s">
        <v>1964</v>
      </c>
      <c r="M277" s="60">
        <v>1</v>
      </c>
      <c r="N277" s="60" t="s">
        <v>70</v>
      </c>
      <c r="O277" s="391" t="s">
        <v>70</v>
      </c>
      <c r="P277" s="248">
        <v>45352</v>
      </c>
      <c r="Q277" s="368">
        <v>45504</v>
      </c>
      <c r="R277" s="88" t="s">
        <v>2487</v>
      </c>
      <c r="S277" s="415" t="s">
        <v>1965</v>
      </c>
      <c r="T277" s="88" t="s">
        <v>1966</v>
      </c>
      <c r="U277" s="207">
        <v>45484</v>
      </c>
      <c r="V277" s="207">
        <f t="shared" ref="V277:V295" si="10">IF(Y277="En proceso","En Proceso",U277 )</f>
        <v>45484</v>
      </c>
      <c r="W277" s="342" t="s">
        <v>408</v>
      </c>
      <c r="X277" s="372" t="s">
        <v>1967</v>
      </c>
      <c r="Y277" s="342" t="s">
        <v>49</v>
      </c>
    </row>
    <row r="278" spans="1:25" s="3" customFormat="1" ht="237.6" x14ac:dyDescent="0.25">
      <c r="A278" s="9">
        <v>299</v>
      </c>
      <c r="B278" s="60" t="s">
        <v>150</v>
      </c>
      <c r="C278" s="60" t="s">
        <v>35</v>
      </c>
      <c r="D278" s="128" t="s">
        <v>1958</v>
      </c>
      <c r="E278" s="60" t="s">
        <v>37</v>
      </c>
      <c r="F278" s="108">
        <v>45329</v>
      </c>
      <c r="G278" s="60" t="s">
        <v>1959</v>
      </c>
      <c r="H278" s="128" t="s">
        <v>1960</v>
      </c>
      <c r="I278" s="128" t="s">
        <v>1968</v>
      </c>
      <c r="J278" s="128" t="s">
        <v>1969</v>
      </c>
      <c r="K278" s="261" t="s">
        <v>1970</v>
      </c>
      <c r="L278" s="60" t="s">
        <v>715</v>
      </c>
      <c r="M278" s="264">
        <v>1</v>
      </c>
      <c r="N278" s="177" t="s">
        <v>70</v>
      </c>
      <c r="O278" s="60" t="s">
        <v>70</v>
      </c>
      <c r="P278" s="174">
        <v>45352</v>
      </c>
      <c r="Q278" s="175">
        <v>45504</v>
      </c>
      <c r="R278" s="108" t="s">
        <v>2486</v>
      </c>
      <c r="S278" s="404" t="s">
        <v>2470</v>
      </c>
      <c r="T278" s="108" t="s">
        <v>1971</v>
      </c>
      <c r="U278" s="108">
        <v>45516</v>
      </c>
      <c r="V278" s="207">
        <f t="shared" si="10"/>
        <v>45516</v>
      </c>
      <c r="W278" s="61" t="s">
        <v>408</v>
      </c>
      <c r="X278" s="329" t="s">
        <v>1972</v>
      </c>
      <c r="Y278" s="61" t="s">
        <v>49</v>
      </c>
    </row>
    <row r="279" spans="1:25" s="3" customFormat="1" ht="140.4" customHeight="1" x14ac:dyDescent="0.25">
      <c r="A279" s="9">
        <v>300</v>
      </c>
      <c r="B279" s="60" t="s">
        <v>150</v>
      </c>
      <c r="C279" s="60" t="s">
        <v>35</v>
      </c>
      <c r="D279" s="128" t="s">
        <v>1958</v>
      </c>
      <c r="E279" s="60" t="s">
        <v>37</v>
      </c>
      <c r="F279" s="108">
        <v>45329</v>
      </c>
      <c r="G279" s="60" t="s">
        <v>1959</v>
      </c>
      <c r="H279" s="128" t="s">
        <v>1960</v>
      </c>
      <c r="I279" s="128" t="s">
        <v>1973</v>
      </c>
      <c r="J279" s="128" t="s">
        <v>1974</v>
      </c>
      <c r="K279" s="261" t="s">
        <v>1975</v>
      </c>
      <c r="L279" s="60" t="s">
        <v>715</v>
      </c>
      <c r="M279" s="264">
        <v>1</v>
      </c>
      <c r="N279" s="60" t="s">
        <v>70</v>
      </c>
      <c r="O279" s="391" t="s">
        <v>70</v>
      </c>
      <c r="P279" s="248">
        <v>45352</v>
      </c>
      <c r="Q279" s="368">
        <v>45504</v>
      </c>
      <c r="R279" s="88">
        <v>45447</v>
      </c>
      <c r="S279" s="415" t="s">
        <v>2471</v>
      </c>
      <c r="T279" s="88" t="s">
        <v>1966</v>
      </c>
      <c r="U279" s="207">
        <v>45484</v>
      </c>
      <c r="V279" s="207">
        <f t="shared" si="10"/>
        <v>45484</v>
      </c>
      <c r="W279" s="342" t="s">
        <v>408</v>
      </c>
      <c r="X279" s="372" t="s">
        <v>2485</v>
      </c>
      <c r="Y279" s="342" t="s">
        <v>49</v>
      </c>
    </row>
    <row r="280" spans="1:25" s="3" customFormat="1" ht="183" customHeight="1" x14ac:dyDescent="0.25">
      <c r="A280" s="9">
        <v>301</v>
      </c>
      <c r="B280" s="60" t="s">
        <v>150</v>
      </c>
      <c r="C280" s="60" t="s">
        <v>35</v>
      </c>
      <c r="D280" s="128" t="s">
        <v>1958</v>
      </c>
      <c r="E280" s="60" t="s">
        <v>37</v>
      </c>
      <c r="F280" s="108">
        <v>45329</v>
      </c>
      <c r="G280" s="60" t="s">
        <v>1959</v>
      </c>
      <c r="H280" s="128" t="s">
        <v>1960</v>
      </c>
      <c r="I280" s="128" t="s">
        <v>1976</v>
      </c>
      <c r="J280" s="128" t="s">
        <v>1977</v>
      </c>
      <c r="K280" s="128" t="s">
        <v>1978</v>
      </c>
      <c r="L280" s="60" t="s">
        <v>1964</v>
      </c>
      <c r="M280" s="60">
        <v>1</v>
      </c>
      <c r="N280" s="177" t="s">
        <v>70</v>
      </c>
      <c r="O280" s="60" t="s">
        <v>70</v>
      </c>
      <c r="P280" s="174">
        <v>45352</v>
      </c>
      <c r="Q280" s="175">
        <v>45504</v>
      </c>
      <c r="R280" s="108" t="s">
        <v>2484</v>
      </c>
      <c r="S280" s="314" t="s">
        <v>2472</v>
      </c>
      <c r="T280" s="108" t="s">
        <v>1971</v>
      </c>
      <c r="U280" s="207">
        <v>45516</v>
      </c>
      <c r="V280" s="366">
        <f t="shared" si="10"/>
        <v>45516</v>
      </c>
      <c r="W280" s="61" t="s">
        <v>408</v>
      </c>
      <c r="X280" s="329" t="s">
        <v>1979</v>
      </c>
      <c r="Y280" s="61" t="s">
        <v>49</v>
      </c>
    </row>
    <row r="281" spans="1:25" s="3" customFormat="1" ht="158.4" x14ac:dyDescent="0.25">
      <c r="A281" s="9">
        <f>A280+1</f>
        <v>302</v>
      </c>
      <c r="B281" s="60" t="s">
        <v>150</v>
      </c>
      <c r="C281" s="60" t="s">
        <v>55</v>
      </c>
      <c r="D281" s="128" t="s">
        <v>1980</v>
      </c>
      <c r="E281" s="60" t="s">
        <v>37</v>
      </c>
      <c r="F281" s="108">
        <v>45411</v>
      </c>
      <c r="G281" s="60" t="s">
        <v>1981</v>
      </c>
      <c r="H281" s="128" t="s">
        <v>1982</v>
      </c>
      <c r="I281" s="128" t="s">
        <v>1983</v>
      </c>
      <c r="J281" s="128" t="s">
        <v>1984</v>
      </c>
      <c r="K281" s="60" t="s">
        <v>1985</v>
      </c>
      <c r="L281" s="60" t="s">
        <v>522</v>
      </c>
      <c r="M281" s="60">
        <v>1</v>
      </c>
      <c r="N281" s="177" t="s">
        <v>250</v>
      </c>
      <c r="O281" s="60" t="s">
        <v>183</v>
      </c>
      <c r="P281" s="174">
        <v>45444</v>
      </c>
      <c r="Q281" s="175">
        <v>45657</v>
      </c>
      <c r="R281" s="57" t="s">
        <v>60</v>
      </c>
      <c r="S281" s="71" t="s">
        <v>60</v>
      </c>
      <c r="T281" s="153">
        <v>45422</v>
      </c>
      <c r="U281" s="207">
        <f t="shared" ref="U281:U285" si="11">T281</f>
        <v>45422</v>
      </c>
      <c r="V281" s="133" t="str">
        <f>IF(Y281="En proceso","En Proceso",U281 )</f>
        <v>En Proceso</v>
      </c>
      <c r="W281" s="61" t="s">
        <v>334</v>
      </c>
      <c r="X281" s="310" t="s">
        <v>1986</v>
      </c>
      <c r="Y281" s="61" t="s">
        <v>105</v>
      </c>
    </row>
    <row r="282" spans="1:25" s="3" customFormat="1" ht="198" x14ac:dyDescent="0.25">
      <c r="A282" s="9">
        <f t="shared" ref="A282:A298" si="12">A281+1</f>
        <v>303</v>
      </c>
      <c r="B282" s="60" t="s">
        <v>150</v>
      </c>
      <c r="C282" s="60" t="s">
        <v>55</v>
      </c>
      <c r="D282" s="128" t="s">
        <v>1987</v>
      </c>
      <c r="E282" s="60" t="s">
        <v>37</v>
      </c>
      <c r="F282" s="108">
        <v>45411</v>
      </c>
      <c r="G282" s="60" t="s">
        <v>1981</v>
      </c>
      <c r="H282" s="128" t="s">
        <v>1982</v>
      </c>
      <c r="I282" s="128" t="s">
        <v>1988</v>
      </c>
      <c r="J282" s="128" t="s">
        <v>1989</v>
      </c>
      <c r="K282" s="60" t="s">
        <v>1990</v>
      </c>
      <c r="L282" s="60" t="s">
        <v>522</v>
      </c>
      <c r="M282" s="60">
        <v>1</v>
      </c>
      <c r="N282" s="177" t="s">
        <v>250</v>
      </c>
      <c r="O282" s="60" t="s">
        <v>183</v>
      </c>
      <c r="P282" s="174">
        <v>45444</v>
      </c>
      <c r="Q282" s="175">
        <v>45657</v>
      </c>
      <c r="R282" s="57" t="s">
        <v>60</v>
      </c>
      <c r="S282" s="71" t="s">
        <v>60</v>
      </c>
      <c r="T282" s="153">
        <v>45422</v>
      </c>
      <c r="U282" s="207">
        <f t="shared" si="11"/>
        <v>45422</v>
      </c>
      <c r="V282" s="133" t="str">
        <f>IF(Y282="En proceso","En Proceso",U282 )</f>
        <v>En Proceso</v>
      </c>
      <c r="W282" s="61" t="s">
        <v>334</v>
      </c>
      <c r="X282" s="310" t="s">
        <v>1991</v>
      </c>
      <c r="Y282" s="61" t="s">
        <v>105</v>
      </c>
    </row>
    <row r="283" spans="1:25" s="3" customFormat="1" ht="198" x14ac:dyDescent="0.25">
      <c r="A283" s="9">
        <f t="shared" si="12"/>
        <v>304</v>
      </c>
      <c r="B283" s="60" t="s">
        <v>150</v>
      </c>
      <c r="C283" s="60" t="s">
        <v>55</v>
      </c>
      <c r="D283" s="128" t="s">
        <v>1987</v>
      </c>
      <c r="E283" s="60" t="s">
        <v>37</v>
      </c>
      <c r="F283" s="108">
        <v>45411</v>
      </c>
      <c r="G283" s="60" t="s">
        <v>1981</v>
      </c>
      <c r="H283" s="128" t="s">
        <v>1982</v>
      </c>
      <c r="I283" s="128" t="s">
        <v>1992</v>
      </c>
      <c r="J283" s="128" t="s">
        <v>1993</v>
      </c>
      <c r="K283" s="60" t="s">
        <v>1994</v>
      </c>
      <c r="L283" s="60" t="s">
        <v>522</v>
      </c>
      <c r="M283" s="60">
        <v>1</v>
      </c>
      <c r="N283" s="177" t="s">
        <v>250</v>
      </c>
      <c r="O283" s="60" t="s">
        <v>183</v>
      </c>
      <c r="P283" s="174">
        <v>45444</v>
      </c>
      <c r="Q283" s="175">
        <v>45657</v>
      </c>
      <c r="R283" s="57" t="s">
        <v>60</v>
      </c>
      <c r="S283" s="71" t="s">
        <v>60</v>
      </c>
      <c r="T283" s="153">
        <v>45422</v>
      </c>
      <c r="U283" s="207">
        <f t="shared" si="11"/>
        <v>45422</v>
      </c>
      <c r="V283" s="133" t="str">
        <f t="shared" si="10"/>
        <v>En Proceso</v>
      </c>
      <c r="W283" s="61" t="s">
        <v>334</v>
      </c>
      <c r="X283" s="310" t="s">
        <v>1995</v>
      </c>
      <c r="Y283" s="61" t="s">
        <v>105</v>
      </c>
    </row>
    <row r="284" spans="1:25" s="3" customFormat="1" ht="87.6" customHeight="1" x14ac:dyDescent="0.25">
      <c r="A284" s="9">
        <f t="shared" si="12"/>
        <v>305</v>
      </c>
      <c r="B284" s="60" t="s">
        <v>150</v>
      </c>
      <c r="C284" s="60" t="s">
        <v>55</v>
      </c>
      <c r="D284" s="128" t="s">
        <v>1996</v>
      </c>
      <c r="E284" s="60" t="s">
        <v>37</v>
      </c>
      <c r="F284" s="108">
        <v>45411</v>
      </c>
      <c r="G284" s="60" t="s">
        <v>1981</v>
      </c>
      <c r="H284" s="128" t="s">
        <v>1997</v>
      </c>
      <c r="I284" s="128" t="s">
        <v>1998</v>
      </c>
      <c r="J284" s="128" t="s">
        <v>1999</v>
      </c>
      <c r="K284" s="60" t="s">
        <v>2000</v>
      </c>
      <c r="L284" s="60" t="s">
        <v>522</v>
      </c>
      <c r="M284" s="60">
        <v>1</v>
      </c>
      <c r="N284" s="177" t="s">
        <v>250</v>
      </c>
      <c r="O284" s="60" t="s">
        <v>183</v>
      </c>
      <c r="P284" s="174">
        <v>45444</v>
      </c>
      <c r="Q284" s="175">
        <v>45657</v>
      </c>
      <c r="R284" s="57" t="s">
        <v>60</v>
      </c>
      <c r="S284" s="71" t="s">
        <v>60</v>
      </c>
      <c r="T284" s="153">
        <v>45422</v>
      </c>
      <c r="U284" s="207">
        <f t="shared" si="11"/>
        <v>45422</v>
      </c>
      <c r="V284" s="133" t="str">
        <f t="shared" si="10"/>
        <v>En Proceso</v>
      </c>
      <c r="W284" s="61" t="s">
        <v>334</v>
      </c>
      <c r="X284" s="310" t="s">
        <v>1991</v>
      </c>
      <c r="Y284" s="61" t="s">
        <v>105</v>
      </c>
    </row>
    <row r="285" spans="1:25" s="3" customFormat="1" ht="84.75" customHeight="1" x14ac:dyDescent="0.25">
      <c r="A285" s="9">
        <f t="shared" si="12"/>
        <v>306</v>
      </c>
      <c r="B285" s="60" t="s">
        <v>150</v>
      </c>
      <c r="C285" s="60" t="s">
        <v>55</v>
      </c>
      <c r="D285" s="128" t="s">
        <v>2001</v>
      </c>
      <c r="E285" s="60" t="s">
        <v>37</v>
      </c>
      <c r="F285" s="108">
        <v>45411</v>
      </c>
      <c r="G285" s="60" t="s">
        <v>1981</v>
      </c>
      <c r="H285" s="128" t="s">
        <v>1982</v>
      </c>
      <c r="I285" s="128" t="s">
        <v>2002</v>
      </c>
      <c r="J285" s="128" t="s">
        <v>2003</v>
      </c>
      <c r="K285" s="60" t="s">
        <v>2004</v>
      </c>
      <c r="L285" s="60" t="s">
        <v>522</v>
      </c>
      <c r="M285" s="60">
        <v>1</v>
      </c>
      <c r="N285" s="177" t="s">
        <v>250</v>
      </c>
      <c r="O285" s="60" t="s">
        <v>183</v>
      </c>
      <c r="P285" s="174">
        <v>45444</v>
      </c>
      <c r="Q285" s="175">
        <v>45657</v>
      </c>
      <c r="R285" s="57" t="s">
        <v>60</v>
      </c>
      <c r="S285" s="71" t="s">
        <v>60</v>
      </c>
      <c r="T285" s="153">
        <v>45422</v>
      </c>
      <c r="U285" s="207">
        <f t="shared" si="11"/>
        <v>45422</v>
      </c>
      <c r="V285" s="133" t="str">
        <f t="shared" si="10"/>
        <v>En Proceso</v>
      </c>
      <c r="W285" s="61" t="s">
        <v>334</v>
      </c>
      <c r="X285" s="310" t="s">
        <v>1995</v>
      </c>
      <c r="Y285" s="61" t="s">
        <v>105</v>
      </c>
    </row>
    <row r="286" spans="1:25" s="3" customFormat="1" ht="101.25" customHeight="1" x14ac:dyDescent="0.25">
      <c r="A286" s="9">
        <f t="shared" si="12"/>
        <v>307</v>
      </c>
      <c r="B286" s="60" t="s">
        <v>150</v>
      </c>
      <c r="C286" s="60" t="s">
        <v>55</v>
      </c>
      <c r="D286" s="128" t="s">
        <v>2005</v>
      </c>
      <c r="E286" s="60" t="s">
        <v>68</v>
      </c>
      <c r="F286" s="108">
        <v>45408</v>
      </c>
      <c r="G286" s="60" t="s">
        <v>2006</v>
      </c>
      <c r="H286" s="128" t="s">
        <v>2007</v>
      </c>
      <c r="I286" s="128" t="s">
        <v>2008</v>
      </c>
      <c r="J286" s="128" t="s">
        <v>2009</v>
      </c>
      <c r="K286" s="60" t="s">
        <v>2010</v>
      </c>
      <c r="L286" s="60" t="s">
        <v>945</v>
      </c>
      <c r="M286" s="60" t="s">
        <v>2011</v>
      </c>
      <c r="N286" s="177" t="s">
        <v>250</v>
      </c>
      <c r="O286" s="60" t="s">
        <v>183</v>
      </c>
      <c r="P286" s="174">
        <v>45444</v>
      </c>
      <c r="Q286" s="175">
        <v>45657</v>
      </c>
      <c r="R286" s="108">
        <v>45467</v>
      </c>
      <c r="S286" s="314" t="s">
        <v>2473</v>
      </c>
      <c r="T286" s="108" t="s">
        <v>2012</v>
      </c>
      <c r="U286" s="207">
        <v>45473</v>
      </c>
      <c r="V286" s="366" t="str">
        <f t="shared" si="10"/>
        <v>En Proceso</v>
      </c>
      <c r="W286" s="61" t="s">
        <v>2013</v>
      </c>
      <c r="X286" s="310" t="s">
        <v>2014</v>
      </c>
      <c r="Y286" s="61" t="s">
        <v>105</v>
      </c>
    </row>
    <row r="287" spans="1:25" s="3" customFormat="1" ht="101.25" customHeight="1" x14ac:dyDescent="0.25">
      <c r="A287" s="9">
        <f t="shared" si="12"/>
        <v>308</v>
      </c>
      <c r="B287" s="60" t="s">
        <v>150</v>
      </c>
      <c r="C287" s="60" t="s">
        <v>55</v>
      </c>
      <c r="D287" s="128" t="s">
        <v>2015</v>
      </c>
      <c r="E287" s="60" t="s">
        <v>68</v>
      </c>
      <c r="F287" s="108">
        <v>45408</v>
      </c>
      <c r="G287" s="60" t="s">
        <v>2006</v>
      </c>
      <c r="H287" s="128" t="s">
        <v>2016</v>
      </c>
      <c r="I287" s="128" t="s">
        <v>2017</v>
      </c>
      <c r="J287" s="128" t="s">
        <v>2018</v>
      </c>
      <c r="K287" s="60" t="s">
        <v>2019</v>
      </c>
      <c r="L287" s="60" t="s">
        <v>945</v>
      </c>
      <c r="M287" s="60" t="s">
        <v>2020</v>
      </c>
      <c r="N287" s="177" t="s">
        <v>250</v>
      </c>
      <c r="O287" s="60" t="s">
        <v>183</v>
      </c>
      <c r="P287" s="174">
        <v>45444</v>
      </c>
      <c r="Q287" s="175">
        <v>45657</v>
      </c>
      <c r="R287" s="57" t="s">
        <v>60</v>
      </c>
      <c r="S287" s="71" t="s">
        <v>60</v>
      </c>
      <c r="T287" s="108" t="s">
        <v>2012</v>
      </c>
      <c r="U287" s="207">
        <v>45473</v>
      </c>
      <c r="V287" s="366" t="str">
        <f t="shared" si="10"/>
        <v>En Proceso</v>
      </c>
      <c r="W287" s="61" t="s">
        <v>2013</v>
      </c>
      <c r="X287" s="310" t="s">
        <v>2021</v>
      </c>
      <c r="Y287" s="61" t="s">
        <v>105</v>
      </c>
    </row>
    <row r="288" spans="1:25" s="3" customFormat="1" ht="101.25" customHeight="1" x14ac:dyDescent="0.25">
      <c r="A288" s="9">
        <f t="shared" si="12"/>
        <v>309</v>
      </c>
      <c r="B288" s="60" t="s">
        <v>150</v>
      </c>
      <c r="C288" s="60" t="s">
        <v>55</v>
      </c>
      <c r="D288" s="128" t="s">
        <v>2022</v>
      </c>
      <c r="E288" s="60" t="s">
        <v>68</v>
      </c>
      <c r="F288" s="108">
        <v>45408</v>
      </c>
      <c r="G288" s="60" t="s">
        <v>2006</v>
      </c>
      <c r="H288" s="128" t="s">
        <v>2007</v>
      </c>
      <c r="I288" s="128" t="s">
        <v>2023</v>
      </c>
      <c r="J288" s="128" t="s">
        <v>2009</v>
      </c>
      <c r="K288" s="60" t="s">
        <v>2010</v>
      </c>
      <c r="L288" s="60" t="s">
        <v>945</v>
      </c>
      <c r="M288" s="60" t="s">
        <v>2011</v>
      </c>
      <c r="N288" s="177" t="s">
        <v>250</v>
      </c>
      <c r="O288" s="60" t="s">
        <v>183</v>
      </c>
      <c r="P288" s="174">
        <v>45444</v>
      </c>
      <c r="Q288" s="175">
        <v>45657</v>
      </c>
      <c r="R288" s="108">
        <v>45467</v>
      </c>
      <c r="S288" s="314" t="s">
        <v>2473</v>
      </c>
      <c r="T288" s="108" t="s">
        <v>2012</v>
      </c>
      <c r="U288" s="207">
        <v>45473</v>
      </c>
      <c r="V288" s="366" t="str">
        <f t="shared" si="10"/>
        <v>En Proceso</v>
      </c>
      <c r="W288" s="61" t="s">
        <v>2013</v>
      </c>
      <c r="X288" s="329" t="s">
        <v>2024</v>
      </c>
      <c r="Y288" s="61" t="s">
        <v>105</v>
      </c>
    </row>
    <row r="289" spans="1:25" s="3" customFormat="1" ht="101.25" customHeight="1" x14ac:dyDescent="0.25">
      <c r="A289" s="9">
        <f t="shared" si="12"/>
        <v>310</v>
      </c>
      <c r="B289" s="60" t="s">
        <v>150</v>
      </c>
      <c r="C289" s="60" t="s">
        <v>55</v>
      </c>
      <c r="D289" s="128" t="s">
        <v>2025</v>
      </c>
      <c r="E289" s="60" t="s">
        <v>68</v>
      </c>
      <c r="F289" s="108">
        <v>45408</v>
      </c>
      <c r="G289" s="60" t="s">
        <v>2006</v>
      </c>
      <c r="H289" s="128" t="s">
        <v>2007</v>
      </c>
      <c r="I289" s="128" t="s">
        <v>2008</v>
      </c>
      <c r="J289" s="128" t="s">
        <v>2009</v>
      </c>
      <c r="K289" s="60" t="s">
        <v>2010</v>
      </c>
      <c r="L289" s="60" t="s">
        <v>945</v>
      </c>
      <c r="M289" s="60" t="s">
        <v>2011</v>
      </c>
      <c r="N289" s="177" t="s">
        <v>250</v>
      </c>
      <c r="O289" s="60" t="s">
        <v>183</v>
      </c>
      <c r="P289" s="174">
        <v>45444</v>
      </c>
      <c r="Q289" s="175">
        <v>45657</v>
      </c>
      <c r="R289" s="108">
        <v>45467</v>
      </c>
      <c r="S289" s="314" t="s">
        <v>2473</v>
      </c>
      <c r="T289" s="108" t="s">
        <v>2012</v>
      </c>
      <c r="U289" s="207">
        <v>45473</v>
      </c>
      <c r="V289" s="366" t="str">
        <f t="shared" si="10"/>
        <v>En Proceso</v>
      </c>
      <c r="W289" s="61" t="s">
        <v>2013</v>
      </c>
      <c r="X289" s="310" t="s">
        <v>2026</v>
      </c>
      <c r="Y289" s="61" t="s">
        <v>105</v>
      </c>
    </row>
    <row r="290" spans="1:25" s="3" customFormat="1" ht="101.25" customHeight="1" x14ac:dyDescent="0.25">
      <c r="A290" s="9">
        <f t="shared" si="12"/>
        <v>311</v>
      </c>
      <c r="B290" s="60" t="s">
        <v>150</v>
      </c>
      <c r="C290" s="60" t="s">
        <v>55</v>
      </c>
      <c r="D290" s="128" t="s">
        <v>2027</v>
      </c>
      <c r="E290" s="60" t="s">
        <v>37</v>
      </c>
      <c r="F290" s="108">
        <v>45408</v>
      </c>
      <c r="G290" s="60" t="s">
        <v>2006</v>
      </c>
      <c r="H290" s="128" t="s">
        <v>2007</v>
      </c>
      <c r="I290" s="128" t="s">
        <v>2028</v>
      </c>
      <c r="J290" s="128" t="s">
        <v>2029</v>
      </c>
      <c r="K290" s="60" t="s">
        <v>2030</v>
      </c>
      <c r="L290" s="60" t="s">
        <v>945</v>
      </c>
      <c r="M290" s="60" t="s">
        <v>2031</v>
      </c>
      <c r="N290" s="177" t="s">
        <v>250</v>
      </c>
      <c r="O290" s="60" t="s">
        <v>183</v>
      </c>
      <c r="P290" s="174">
        <v>45444</v>
      </c>
      <c r="Q290" s="175">
        <v>45657</v>
      </c>
      <c r="R290" s="57" t="s">
        <v>60</v>
      </c>
      <c r="S290" s="71" t="s">
        <v>60</v>
      </c>
      <c r="T290" s="108" t="s">
        <v>2012</v>
      </c>
      <c r="U290" s="207">
        <v>45473</v>
      </c>
      <c r="V290" s="366" t="str">
        <f t="shared" si="10"/>
        <v>En Proceso</v>
      </c>
      <c r="W290" s="61" t="s">
        <v>2013</v>
      </c>
      <c r="X290" s="310" t="s">
        <v>2021</v>
      </c>
      <c r="Y290" s="61" t="s">
        <v>105</v>
      </c>
    </row>
    <row r="291" spans="1:25" s="3" customFormat="1" ht="101.25" customHeight="1" x14ac:dyDescent="0.25">
      <c r="A291" s="9">
        <f t="shared" si="12"/>
        <v>312</v>
      </c>
      <c r="B291" s="60" t="s">
        <v>150</v>
      </c>
      <c r="C291" s="60" t="s">
        <v>55</v>
      </c>
      <c r="D291" s="128" t="s">
        <v>2032</v>
      </c>
      <c r="E291" s="60" t="s">
        <v>37</v>
      </c>
      <c r="F291" s="108">
        <v>45408</v>
      </c>
      <c r="G291" s="60" t="s">
        <v>2006</v>
      </c>
      <c r="H291" s="128" t="s">
        <v>2016</v>
      </c>
      <c r="I291" s="128" t="s">
        <v>2017</v>
      </c>
      <c r="J291" s="128" t="s">
        <v>2018</v>
      </c>
      <c r="K291" s="60" t="s">
        <v>2019</v>
      </c>
      <c r="L291" s="60" t="s">
        <v>945</v>
      </c>
      <c r="M291" s="60" t="s">
        <v>2020</v>
      </c>
      <c r="N291" s="177" t="s">
        <v>250</v>
      </c>
      <c r="O291" s="60" t="s">
        <v>183</v>
      </c>
      <c r="P291" s="174">
        <v>45444</v>
      </c>
      <c r="Q291" s="175">
        <v>45657</v>
      </c>
      <c r="R291" s="57" t="s">
        <v>60</v>
      </c>
      <c r="S291" s="71" t="s">
        <v>60</v>
      </c>
      <c r="T291" s="108" t="s">
        <v>2012</v>
      </c>
      <c r="U291" s="207">
        <v>45473</v>
      </c>
      <c r="V291" s="366" t="str">
        <f t="shared" si="10"/>
        <v>En Proceso</v>
      </c>
      <c r="W291" s="61" t="s">
        <v>2013</v>
      </c>
      <c r="X291" s="310" t="s">
        <v>2021</v>
      </c>
      <c r="Y291" s="61" t="s">
        <v>105</v>
      </c>
    </row>
    <row r="292" spans="1:25" s="3" customFormat="1" ht="101.25" customHeight="1" x14ac:dyDescent="0.25">
      <c r="A292" s="9">
        <f t="shared" si="12"/>
        <v>313</v>
      </c>
      <c r="B292" s="60" t="s">
        <v>150</v>
      </c>
      <c r="C292" s="60" t="s">
        <v>55</v>
      </c>
      <c r="D292" s="128" t="s">
        <v>2033</v>
      </c>
      <c r="E292" s="60" t="s">
        <v>37</v>
      </c>
      <c r="F292" s="108">
        <v>45408</v>
      </c>
      <c r="G292" s="60" t="s">
        <v>2006</v>
      </c>
      <c r="H292" s="128" t="s">
        <v>2034</v>
      </c>
      <c r="I292" s="128" t="s">
        <v>2035</v>
      </c>
      <c r="J292" s="60" t="s">
        <v>2036</v>
      </c>
      <c r="K292" s="60" t="s">
        <v>2037</v>
      </c>
      <c r="L292" s="60" t="s">
        <v>945</v>
      </c>
      <c r="M292" s="60" t="s">
        <v>2038</v>
      </c>
      <c r="N292" s="177" t="s">
        <v>250</v>
      </c>
      <c r="O292" s="60" t="s">
        <v>183</v>
      </c>
      <c r="P292" s="174">
        <v>45444</v>
      </c>
      <c r="Q292" s="175">
        <v>45657</v>
      </c>
      <c r="R292" s="108">
        <v>45467</v>
      </c>
      <c r="S292" s="314" t="s">
        <v>2474</v>
      </c>
      <c r="T292" s="108" t="s">
        <v>2012</v>
      </c>
      <c r="U292" s="207">
        <v>45473</v>
      </c>
      <c r="V292" s="366" t="str">
        <f t="shared" si="10"/>
        <v>En Proceso</v>
      </c>
      <c r="W292" s="61" t="s">
        <v>2013</v>
      </c>
      <c r="X292" s="310" t="s">
        <v>2039</v>
      </c>
      <c r="Y292" s="61" t="s">
        <v>105</v>
      </c>
    </row>
    <row r="293" spans="1:25" s="3" customFormat="1" ht="101.25" customHeight="1" x14ac:dyDescent="0.25">
      <c r="A293" s="9">
        <f t="shared" si="12"/>
        <v>314</v>
      </c>
      <c r="B293" s="60" t="s">
        <v>34</v>
      </c>
      <c r="C293" s="60" t="s">
        <v>55</v>
      </c>
      <c r="D293" s="128" t="s">
        <v>2040</v>
      </c>
      <c r="E293" s="60" t="s">
        <v>37</v>
      </c>
      <c r="F293" s="108">
        <v>45408</v>
      </c>
      <c r="G293" s="60" t="s">
        <v>2006</v>
      </c>
      <c r="H293" s="128" t="s">
        <v>2007</v>
      </c>
      <c r="I293" s="128" t="s">
        <v>2008</v>
      </c>
      <c r="J293" s="128" t="s">
        <v>2009</v>
      </c>
      <c r="K293" s="60" t="s">
        <v>2010</v>
      </c>
      <c r="L293" s="60" t="s">
        <v>945</v>
      </c>
      <c r="M293" s="60" t="s">
        <v>2011</v>
      </c>
      <c r="N293" s="177" t="s">
        <v>250</v>
      </c>
      <c r="O293" s="60" t="s">
        <v>183</v>
      </c>
      <c r="P293" s="174">
        <v>45444</v>
      </c>
      <c r="Q293" s="175">
        <v>45657</v>
      </c>
      <c r="R293" s="108">
        <v>45467</v>
      </c>
      <c r="S293" s="314" t="s">
        <v>2473</v>
      </c>
      <c r="T293" s="108" t="s">
        <v>2012</v>
      </c>
      <c r="U293" s="207">
        <v>45473</v>
      </c>
      <c r="V293" s="366" t="str">
        <f t="shared" si="10"/>
        <v>En Proceso</v>
      </c>
      <c r="W293" s="61" t="s">
        <v>2013</v>
      </c>
      <c r="X293" s="310" t="s">
        <v>2041</v>
      </c>
      <c r="Y293" s="61" t="s">
        <v>105</v>
      </c>
    </row>
    <row r="294" spans="1:25" s="3" customFormat="1" ht="189" customHeight="1" x14ac:dyDescent="0.25">
      <c r="A294" s="9">
        <f t="shared" si="12"/>
        <v>315</v>
      </c>
      <c r="B294" s="60" t="s">
        <v>34</v>
      </c>
      <c r="C294" s="60" t="s">
        <v>55</v>
      </c>
      <c r="D294" s="128" t="s">
        <v>2042</v>
      </c>
      <c r="E294" s="60" t="s">
        <v>37</v>
      </c>
      <c r="F294" s="108">
        <v>45408</v>
      </c>
      <c r="G294" s="60" t="s">
        <v>2006</v>
      </c>
      <c r="H294" s="128" t="s">
        <v>2034</v>
      </c>
      <c r="I294" s="128" t="s">
        <v>2043</v>
      </c>
      <c r="J294" s="128" t="s">
        <v>2044</v>
      </c>
      <c r="K294" s="60" t="s">
        <v>2045</v>
      </c>
      <c r="L294" s="60" t="s">
        <v>945</v>
      </c>
      <c r="M294" s="60" t="s">
        <v>2046</v>
      </c>
      <c r="N294" s="177" t="s">
        <v>250</v>
      </c>
      <c r="O294" s="60" t="s">
        <v>183</v>
      </c>
      <c r="P294" s="174">
        <v>45444</v>
      </c>
      <c r="Q294" s="175">
        <v>45657</v>
      </c>
      <c r="R294" s="108">
        <v>45467</v>
      </c>
      <c r="S294" s="314" t="s">
        <v>2475</v>
      </c>
      <c r="T294" s="108" t="s">
        <v>2012</v>
      </c>
      <c r="U294" s="207">
        <v>45473</v>
      </c>
      <c r="V294" s="366" t="str">
        <f t="shared" si="10"/>
        <v>En Proceso</v>
      </c>
      <c r="W294" s="61" t="s">
        <v>2013</v>
      </c>
      <c r="X294" s="310" t="s">
        <v>2047</v>
      </c>
      <c r="Y294" s="61" t="s">
        <v>105</v>
      </c>
    </row>
    <row r="295" spans="1:25" s="3" customFormat="1" ht="101.25" customHeight="1" x14ac:dyDescent="0.25">
      <c r="A295" s="79">
        <f t="shared" si="12"/>
        <v>316</v>
      </c>
      <c r="B295" s="172" t="s">
        <v>34</v>
      </c>
      <c r="C295" s="172" t="s">
        <v>55</v>
      </c>
      <c r="D295" s="407" t="s">
        <v>2048</v>
      </c>
      <c r="E295" s="172" t="s">
        <v>37</v>
      </c>
      <c r="F295" s="213">
        <v>45408</v>
      </c>
      <c r="G295" s="172" t="s">
        <v>2006</v>
      </c>
      <c r="H295" s="407" t="s">
        <v>2034</v>
      </c>
      <c r="I295" s="407" t="s">
        <v>2035</v>
      </c>
      <c r="J295" s="172" t="s">
        <v>2036</v>
      </c>
      <c r="K295" s="172" t="s">
        <v>2037</v>
      </c>
      <c r="L295" s="172" t="s">
        <v>945</v>
      </c>
      <c r="M295" s="172" t="s">
        <v>2038</v>
      </c>
      <c r="N295" s="417" t="s">
        <v>183</v>
      </c>
      <c r="O295" s="60" t="s">
        <v>183</v>
      </c>
      <c r="P295" s="174">
        <v>45444</v>
      </c>
      <c r="Q295" s="175">
        <v>45657</v>
      </c>
      <c r="R295" s="57" t="s">
        <v>60</v>
      </c>
      <c r="S295" s="71" t="s">
        <v>60</v>
      </c>
      <c r="T295" s="108" t="s">
        <v>2012</v>
      </c>
      <c r="U295" s="207">
        <v>45473</v>
      </c>
      <c r="V295" s="367" t="str">
        <f t="shared" si="10"/>
        <v>En Proceso</v>
      </c>
      <c r="W295" s="61" t="s">
        <v>2013</v>
      </c>
      <c r="X295" s="310" t="s">
        <v>2049</v>
      </c>
      <c r="Y295" s="61" t="s">
        <v>105</v>
      </c>
    </row>
    <row r="296" spans="1:25" s="3" customFormat="1" ht="101.25" customHeight="1" x14ac:dyDescent="0.25">
      <c r="A296" s="79">
        <f t="shared" si="12"/>
        <v>317</v>
      </c>
      <c r="B296" s="172" t="s">
        <v>34</v>
      </c>
      <c r="C296" s="172" t="s">
        <v>55</v>
      </c>
      <c r="D296" s="407" t="s">
        <v>2050</v>
      </c>
      <c r="E296" s="172" t="s">
        <v>37</v>
      </c>
      <c r="F296" s="213">
        <v>45408</v>
      </c>
      <c r="G296" s="172" t="s">
        <v>2006</v>
      </c>
      <c r="H296" s="434" t="s">
        <v>2034</v>
      </c>
      <c r="I296" s="434" t="s">
        <v>2051</v>
      </c>
      <c r="J296" s="435" t="s">
        <v>2052</v>
      </c>
      <c r="K296" s="436" t="s">
        <v>2053</v>
      </c>
      <c r="L296" s="436" t="s">
        <v>945</v>
      </c>
      <c r="M296" s="436" t="s">
        <v>2054</v>
      </c>
      <c r="N296" s="417" t="s">
        <v>183</v>
      </c>
      <c r="O296" s="60" t="s">
        <v>183</v>
      </c>
      <c r="P296" s="174">
        <v>45444</v>
      </c>
      <c r="Q296" s="175">
        <v>45658</v>
      </c>
      <c r="R296" s="57" t="s">
        <v>60</v>
      </c>
      <c r="S296" s="71" t="s">
        <v>60</v>
      </c>
      <c r="T296" s="108" t="s">
        <v>2012</v>
      </c>
      <c r="U296" s="207">
        <v>45473</v>
      </c>
      <c r="V296" s="367" t="str">
        <f t="shared" ref="V296:V297" si="13">IF(Y296="En proceso","En Proceso",U296 )</f>
        <v>En Proceso</v>
      </c>
      <c r="W296" s="61" t="s">
        <v>2013</v>
      </c>
      <c r="X296" s="310" t="s">
        <v>2055</v>
      </c>
      <c r="Y296" s="61" t="s">
        <v>105</v>
      </c>
    </row>
    <row r="297" spans="1:25" s="3" customFormat="1" ht="101.25" customHeight="1" x14ac:dyDescent="0.25">
      <c r="A297" s="79">
        <f t="shared" si="12"/>
        <v>318</v>
      </c>
      <c r="B297" s="172" t="s">
        <v>34</v>
      </c>
      <c r="C297" s="172" t="s">
        <v>55</v>
      </c>
      <c r="D297" s="407" t="s">
        <v>2056</v>
      </c>
      <c r="E297" s="172" t="s">
        <v>37</v>
      </c>
      <c r="F297" s="213">
        <v>45408</v>
      </c>
      <c r="G297" s="172" t="s">
        <v>2006</v>
      </c>
      <c r="H297" s="128" t="s">
        <v>2034</v>
      </c>
      <c r="I297" s="128" t="s">
        <v>2057</v>
      </c>
      <c r="J297" s="261" t="s">
        <v>2058</v>
      </c>
      <c r="K297" s="60" t="s">
        <v>2059</v>
      </c>
      <c r="L297" s="172" t="s">
        <v>945</v>
      </c>
      <c r="M297" s="60" t="s">
        <v>2060</v>
      </c>
      <c r="N297" s="417" t="s">
        <v>183</v>
      </c>
      <c r="O297" s="60" t="s">
        <v>183</v>
      </c>
      <c r="P297" s="174">
        <v>45444</v>
      </c>
      <c r="Q297" s="175">
        <v>45657</v>
      </c>
      <c r="R297" s="57" t="s">
        <v>60</v>
      </c>
      <c r="S297" s="71" t="s">
        <v>60</v>
      </c>
      <c r="T297" s="108" t="s">
        <v>2012</v>
      </c>
      <c r="U297" s="207">
        <v>45473</v>
      </c>
      <c r="V297" s="367" t="str">
        <f t="shared" si="13"/>
        <v>En Proceso</v>
      </c>
      <c r="W297" s="61" t="s">
        <v>2013</v>
      </c>
      <c r="X297" s="310" t="s">
        <v>2061</v>
      </c>
      <c r="Y297" s="61" t="s">
        <v>105</v>
      </c>
    </row>
    <row r="298" spans="1:25" s="3" customFormat="1" ht="101.25" customHeight="1" x14ac:dyDescent="0.25">
      <c r="A298" s="79">
        <f t="shared" si="12"/>
        <v>319</v>
      </c>
      <c r="B298" s="60" t="s">
        <v>34</v>
      </c>
      <c r="C298" s="60" t="s">
        <v>55</v>
      </c>
      <c r="D298" s="128" t="s">
        <v>2062</v>
      </c>
      <c r="E298" s="172" t="s">
        <v>37</v>
      </c>
      <c r="F298" s="108">
        <v>45408</v>
      </c>
      <c r="G298" s="60" t="s">
        <v>2006</v>
      </c>
      <c r="H298" s="128" t="s">
        <v>2016</v>
      </c>
      <c r="I298" s="128" t="s">
        <v>2063</v>
      </c>
      <c r="J298" s="261" t="s">
        <v>2064</v>
      </c>
      <c r="K298" s="60" t="s">
        <v>2065</v>
      </c>
      <c r="L298" s="60" t="s">
        <v>945</v>
      </c>
      <c r="M298" s="60" t="s">
        <v>2066</v>
      </c>
      <c r="N298" s="60" t="s">
        <v>183</v>
      </c>
      <c r="O298" s="320" t="s">
        <v>183</v>
      </c>
      <c r="P298" s="248">
        <v>45444</v>
      </c>
      <c r="Q298" s="368">
        <v>45657</v>
      </c>
      <c r="R298" s="57" t="s">
        <v>60</v>
      </c>
      <c r="S298" s="373" t="s">
        <v>2476</v>
      </c>
      <c r="T298" s="381" t="s">
        <v>2067</v>
      </c>
      <c r="U298" s="207">
        <v>45473</v>
      </c>
      <c r="V298" s="350">
        <f t="shared" ref="V298:V310" si="14">IF(Y298="En proceso","En Proceso",U298 )</f>
        <v>45473</v>
      </c>
      <c r="W298" s="342" t="s">
        <v>2068</v>
      </c>
      <c r="X298" s="374" t="s">
        <v>2069</v>
      </c>
      <c r="Y298" s="342" t="s">
        <v>49</v>
      </c>
    </row>
    <row r="299" spans="1:25" ht="90" customHeight="1" x14ac:dyDescent="0.25">
      <c r="A299" s="79">
        <f>A298+1</f>
        <v>320</v>
      </c>
      <c r="B299" s="172" t="s">
        <v>34</v>
      </c>
      <c r="C299" s="60" t="s">
        <v>55</v>
      </c>
      <c r="D299" s="437" t="s">
        <v>2070</v>
      </c>
      <c r="E299" s="172" t="s">
        <v>68</v>
      </c>
      <c r="F299" s="213">
        <v>45408</v>
      </c>
      <c r="G299" s="172" t="s">
        <v>2071</v>
      </c>
      <c r="H299" s="261" t="s">
        <v>2072</v>
      </c>
      <c r="I299" s="261" t="s">
        <v>2073</v>
      </c>
      <c r="J299" s="438" t="s">
        <v>2074</v>
      </c>
      <c r="K299" s="438" t="s">
        <v>2075</v>
      </c>
      <c r="L299" s="439">
        <v>1</v>
      </c>
      <c r="M299" s="357">
        <v>1</v>
      </c>
      <c r="N299" s="408"/>
      <c r="O299" s="60" t="s">
        <v>149</v>
      </c>
      <c r="P299" s="174">
        <v>45409</v>
      </c>
      <c r="Q299" s="175">
        <v>45716</v>
      </c>
      <c r="R299" s="57" t="s">
        <v>60</v>
      </c>
      <c r="S299" s="71" t="s">
        <v>60</v>
      </c>
      <c r="T299" s="153">
        <v>45443</v>
      </c>
      <c r="U299" s="350">
        <f t="shared" ref="U299" si="15">T299</f>
        <v>45443</v>
      </c>
      <c r="V299" s="367" t="str">
        <f t="shared" si="14"/>
        <v>En Proceso</v>
      </c>
      <c r="W299" s="61" t="s">
        <v>1062</v>
      </c>
      <c r="X299" s="360" t="s">
        <v>2076</v>
      </c>
      <c r="Y299" s="61" t="s">
        <v>105</v>
      </c>
    </row>
    <row r="300" spans="1:25" ht="90" customHeight="1" x14ac:dyDescent="0.25">
      <c r="A300" s="9">
        <f>A299+1</f>
        <v>321</v>
      </c>
      <c r="B300" s="172" t="s">
        <v>34</v>
      </c>
      <c r="C300" s="60" t="s">
        <v>55</v>
      </c>
      <c r="D300" s="413" t="s">
        <v>2077</v>
      </c>
      <c r="E300" s="172" t="s">
        <v>68</v>
      </c>
      <c r="F300" s="108">
        <v>45408</v>
      </c>
      <c r="G300" s="172" t="s">
        <v>2071</v>
      </c>
      <c r="H300" s="411" t="s">
        <v>2078</v>
      </c>
      <c r="I300" s="411" t="s">
        <v>2079</v>
      </c>
      <c r="J300" s="440" t="s">
        <v>2080</v>
      </c>
      <c r="K300" s="440" t="s">
        <v>2081</v>
      </c>
      <c r="L300" s="441">
        <v>1</v>
      </c>
      <c r="M300" s="421">
        <v>2</v>
      </c>
      <c r="N300" s="177"/>
      <c r="O300" s="60" t="s">
        <v>149</v>
      </c>
      <c r="P300" s="174">
        <v>45409</v>
      </c>
      <c r="Q300" s="175">
        <v>45716</v>
      </c>
      <c r="R300" s="57" t="s">
        <v>60</v>
      </c>
      <c r="S300" s="71" t="s">
        <v>60</v>
      </c>
      <c r="T300" s="153">
        <v>45443</v>
      </c>
      <c r="U300" s="207">
        <f>T300</f>
        <v>45443</v>
      </c>
      <c r="V300" s="366" t="str">
        <f t="shared" si="14"/>
        <v>En Proceso</v>
      </c>
      <c r="W300" s="61" t="s">
        <v>1062</v>
      </c>
      <c r="X300" s="360" t="s">
        <v>2076</v>
      </c>
      <c r="Y300" s="61" t="s">
        <v>105</v>
      </c>
    </row>
    <row r="301" spans="1:25" ht="90" customHeight="1" x14ac:dyDescent="0.25">
      <c r="A301" s="9">
        <f t="shared" ref="A301:A310" si="16">A300+1</f>
        <v>322</v>
      </c>
      <c r="B301" s="172" t="s">
        <v>34</v>
      </c>
      <c r="C301" s="60" t="s">
        <v>55</v>
      </c>
      <c r="D301" s="413" t="s">
        <v>1936</v>
      </c>
      <c r="E301" s="60" t="s">
        <v>68</v>
      </c>
      <c r="F301" s="120">
        <v>45366</v>
      </c>
      <c r="G301" s="60" t="s">
        <v>1937</v>
      </c>
      <c r="H301" s="128" t="s">
        <v>2082</v>
      </c>
      <c r="I301" s="128" t="s">
        <v>2083</v>
      </c>
      <c r="J301" s="128" t="s">
        <v>2084</v>
      </c>
      <c r="K301" s="60" t="s">
        <v>2085</v>
      </c>
      <c r="L301" s="60">
        <v>1</v>
      </c>
      <c r="M301" s="60">
        <v>1</v>
      </c>
      <c r="N301" s="408"/>
      <c r="O301" s="60" t="s">
        <v>149</v>
      </c>
      <c r="P301" s="174">
        <v>45427</v>
      </c>
      <c r="Q301" s="175">
        <v>45657</v>
      </c>
      <c r="R301" s="57" t="s">
        <v>60</v>
      </c>
      <c r="S301" s="71" t="s">
        <v>60</v>
      </c>
      <c r="T301" s="108" t="s">
        <v>2241</v>
      </c>
      <c r="U301" s="207">
        <v>45513</v>
      </c>
      <c r="V301" s="367" t="str">
        <f t="shared" si="14"/>
        <v>En Proceso</v>
      </c>
      <c r="W301" s="197" t="s">
        <v>82</v>
      </c>
      <c r="X301" s="270" t="s">
        <v>2483</v>
      </c>
      <c r="Y301" s="61" t="s">
        <v>105</v>
      </c>
    </row>
    <row r="302" spans="1:25" ht="90" customHeight="1" x14ac:dyDescent="0.25">
      <c r="A302" s="9">
        <f t="shared" si="16"/>
        <v>323</v>
      </c>
      <c r="B302" s="172" t="s">
        <v>34</v>
      </c>
      <c r="C302" s="60" t="s">
        <v>55</v>
      </c>
      <c r="D302" s="413" t="s">
        <v>1945</v>
      </c>
      <c r="E302" s="60" t="s">
        <v>68</v>
      </c>
      <c r="F302" s="120">
        <v>45366</v>
      </c>
      <c r="G302" s="60" t="s">
        <v>1937</v>
      </c>
      <c r="H302" s="128" t="s">
        <v>2086</v>
      </c>
      <c r="I302" s="428" t="s">
        <v>2087</v>
      </c>
      <c r="J302" s="128" t="s">
        <v>2088</v>
      </c>
      <c r="K302" s="60" t="s">
        <v>2089</v>
      </c>
      <c r="L302" s="60" t="s">
        <v>385</v>
      </c>
      <c r="M302" s="264">
        <v>1</v>
      </c>
      <c r="N302" s="177"/>
      <c r="O302" s="60" t="s">
        <v>78</v>
      </c>
      <c r="P302" s="174">
        <v>45433</v>
      </c>
      <c r="Q302" s="175">
        <v>45657</v>
      </c>
      <c r="R302" s="57" t="s">
        <v>60</v>
      </c>
      <c r="S302" s="71" t="s">
        <v>60</v>
      </c>
      <c r="T302" s="108" t="s">
        <v>2242</v>
      </c>
      <c r="U302" s="207">
        <v>45513</v>
      </c>
      <c r="V302" s="366" t="str">
        <f t="shared" si="14"/>
        <v>En Proceso</v>
      </c>
      <c r="W302" s="61" t="s">
        <v>82</v>
      </c>
      <c r="X302" s="310" t="s">
        <v>2482</v>
      </c>
      <c r="Y302" s="61" t="s">
        <v>105</v>
      </c>
    </row>
    <row r="303" spans="1:25" ht="90" customHeight="1" x14ac:dyDescent="0.25">
      <c r="A303" s="9">
        <f t="shared" si="16"/>
        <v>324</v>
      </c>
      <c r="B303" s="172" t="s">
        <v>54</v>
      </c>
      <c r="C303" s="60" t="s">
        <v>55</v>
      </c>
      <c r="D303" s="407" t="s">
        <v>2090</v>
      </c>
      <c r="E303" s="172" t="s">
        <v>68</v>
      </c>
      <c r="F303" s="171">
        <v>45443</v>
      </c>
      <c r="G303" s="267">
        <v>20241100044953</v>
      </c>
      <c r="H303" s="407" t="s">
        <v>2091</v>
      </c>
      <c r="I303" s="407" t="s">
        <v>2092</v>
      </c>
      <c r="J303" s="407" t="s">
        <v>2093</v>
      </c>
      <c r="K303" s="172" t="s">
        <v>2093</v>
      </c>
      <c r="L303" s="172" t="s">
        <v>43</v>
      </c>
      <c r="M303" s="267">
        <v>1</v>
      </c>
      <c r="N303" s="408"/>
      <c r="O303" s="60" t="s">
        <v>210</v>
      </c>
      <c r="P303" s="174">
        <v>45467</v>
      </c>
      <c r="Q303" s="175">
        <v>45657</v>
      </c>
      <c r="R303" s="57" t="s">
        <v>60</v>
      </c>
      <c r="S303" s="71" t="s">
        <v>60</v>
      </c>
      <c r="T303" s="153">
        <v>45481</v>
      </c>
      <c r="U303" s="153">
        <v>45481</v>
      </c>
      <c r="V303" s="366" t="str">
        <f t="shared" si="14"/>
        <v>En Proceso</v>
      </c>
      <c r="W303" s="61" t="s">
        <v>352</v>
      </c>
      <c r="X303" s="270" t="s">
        <v>2094</v>
      </c>
      <c r="Y303" s="61" t="s">
        <v>105</v>
      </c>
    </row>
    <row r="304" spans="1:25" ht="90" customHeight="1" x14ac:dyDescent="0.25">
      <c r="A304" s="9">
        <f t="shared" si="16"/>
        <v>325</v>
      </c>
      <c r="B304" s="172" t="s">
        <v>52</v>
      </c>
      <c r="C304" s="60" t="s">
        <v>55</v>
      </c>
      <c r="D304" s="128" t="s">
        <v>2090</v>
      </c>
      <c r="E304" s="172" t="s">
        <v>68</v>
      </c>
      <c r="F304" s="120">
        <v>45443</v>
      </c>
      <c r="G304" s="267">
        <v>20241100044953</v>
      </c>
      <c r="H304" s="128" t="s">
        <v>2091</v>
      </c>
      <c r="I304" s="128" t="s">
        <v>2095</v>
      </c>
      <c r="J304" s="339" t="s">
        <v>2096</v>
      </c>
      <c r="K304" s="60" t="s">
        <v>2097</v>
      </c>
      <c r="L304" s="60" t="s">
        <v>43</v>
      </c>
      <c r="M304" s="267">
        <v>1</v>
      </c>
      <c r="N304" s="177"/>
      <c r="O304" s="60" t="s">
        <v>210</v>
      </c>
      <c r="P304" s="174">
        <v>45467</v>
      </c>
      <c r="Q304" s="175">
        <v>45657</v>
      </c>
      <c r="R304" s="57" t="s">
        <v>60</v>
      </c>
      <c r="S304" s="71" t="s">
        <v>60</v>
      </c>
      <c r="T304" s="153">
        <v>45481</v>
      </c>
      <c r="U304" s="153">
        <v>45481</v>
      </c>
      <c r="V304" s="366" t="str">
        <f t="shared" si="14"/>
        <v>En Proceso</v>
      </c>
      <c r="W304" s="61" t="s">
        <v>352</v>
      </c>
      <c r="X304" s="310" t="s">
        <v>2094</v>
      </c>
      <c r="Y304" s="61" t="s">
        <v>105</v>
      </c>
    </row>
    <row r="305" spans="1:25" ht="90" customHeight="1" x14ac:dyDescent="0.25">
      <c r="A305" s="9">
        <f t="shared" si="16"/>
        <v>326</v>
      </c>
      <c r="B305" s="172" t="s">
        <v>54</v>
      </c>
      <c r="C305" s="60" t="s">
        <v>55</v>
      </c>
      <c r="D305" s="407" t="s">
        <v>2098</v>
      </c>
      <c r="E305" s="172" t="s">
        <v>68</v>
      </c>
      <c r="F305" s="171">
        <v>45443</v>
      </c>
      <c r="G305" s="423">
        <v>20241100044953</v>
      </c>
      <c r="H305" s="407" t="s">
        <v>2099</v>
      </c>
      <c r="I305" s="407" t="s">
        <v>2100</v>
      </c>
      <c r="J305" s="407" t="s">
        <v>2101</v>
      </c>
      <c r="K305" s="172" t="s">
        <v>2102</v>
      </c>
      <c r="L305" s="172" t="s">
        <v>945</v>
      </c>
      <c r="M305" s="172">
        <v>5</v>
      </c>
      <c r="N305" s="408"/>
      <c r="O305" s="60" t="s">
        <v>210</v>
      </c>
      <c r="P305" s="174">
        <v>45467</v>
      </c>
      <c r="Q305" s="175">
        <v>45657</v>
      </c>
      <c r="R305" s="57" t="s">
        <v>60</v>
      </c>
      <c r="S305" s="71" t="s">
        <v>60</v>
      </c>
      <c r="T305" s="153">
        <v>45481</v>
      </c>
      <c r="U305" s="153">
        <v>45481</v>
      </c>
      <c r="V305" s="366" t="str">
        <f t="shared" si="14"/>
        <v>En Proceso</v>
      </c>
      <c r="W305" s="61" t="s">
        <v>352</v>
      </c>
      <c r="X305" s="270" t="s">
        <v>2094</v>
      </c>
      <c r="Y305" s="61" t="s">
        <v>105</v>
      </c>
    </row>
    <row r="306" spans="1:25" ht="90" customHeight="1" x14ac:dyDescent="0.25">
      <c r="A306" s="9">
        <f t="shared" si="16"/>
        <v>327</v>
      </c>
      <c r="B306" s="172" t="s">
        <v>52</v>
      </c>
      <c r="C306" s="60" t="s">
        <v>55</v>
      </c>
      <c r="D306" s="128" t="s">
        <v>2098</v>
      </c>
      <c r="E306" s="172" t="s">
        <v>68</v>
      </c>
      <c r="F306" s="171">
        <v>45443</v>
      </c>
      <c r="G306" s="267">
        <v>20241100044953</v>
      </c>
      <c r="H306" s="128" t="s">
        <v>2099</v>
      </c>
      <c r="I306" s="128" t="s">
        <v>2103</v>
      </c>
      <c r="J306" s="407" t="s">
        <v>2104</v>
      </c>
      <c r="K306" s="172" t="s">
        <v>2097</v>
      </c>
      <c r="L306" s="60" t="s">
        <v>43</v>
      </c>
      <c r="M306" s="172">
        <v>1</v>
      </c>
      <c r="N306" s="177"/>
      <c r="O306" s="60" t="s">
        <v>210</v>
      </c>
      <c r="P306" s="174">
        <v>45467</v>
      </c>
      <c r="Q306" s="175">
        <v>45657</v>
      </c>
      <c r="R306" s="57" t="s">
        <v>60</v>
      </c>
      <c r="S306" s="71" t="s">
        <v>60</v>
      </c>
      <c r="T306" s="153">
        <v>45481</v>
      </c>
      <c r="U306" s="153">
        <v>45481</v>
      </c>
      <c r="V306" s="366" t="str">
        <f t="shared" si="14"/>
        <v>En Proceso</v>
      </c>
      <c r="W306" s="61" t="s">
        <v>352</v>
      </c>
      <c r="X306" s="310" t="s">
        <v>2094</v>
      </c>
      <c r="Y306" s="61" t="s">
        <v>105</v>
      </c>
    </row>
    <row r="307" spans="1:25" ht="90" customHeight="1" x14ac:dyDescent="0.25">
      <c r="A307" s="9">
        <f t="shared" si="16"/>
        <v>328</v>
      </c>
      <c r="B307" s="172" t="s">
        <v>34</v>
      </c>
      <c r="C307" s="60" t="s">
        <v>55</v>
      </c>
      <c r="D307" s="407" t="s">
        <v>2105</v>
      </c>
      <c r="E307" s="172" t="s">
        <v>37</v>
      </c>
      <c r="F307" s="171">
        <v>45443</v>
      </c>
      <c r="G307" s="423">
        <v>20241100044953</v>
      </c>
      <c r="H307" s="407" t="s">
        <v>2106</v>
      </c>
      <c r="I307" s="407" t="s">
        <v>2107</v>
      </c>
      <c r="J307" s="407" t="s">
        <v>2108</v>
      </c>
      <c r="K307" s="172" t="s">
        <v>2109</v>
      </c>
      <c r="L307" s="172" t="s">
        <v>564</v>
      </c>
      <c r="M307" s="172">
        <v>1</v>
      </c>
      <c r="N307" s="408"/>
      <c r="O307" s="60" t="s">
        <v>210</v>
      </c>
      <c r="P307" s="174">
        <v>45467</v>
      </c>
      <c r="Q307" s="175">
        <v>45657</v>
      </c>
      <c r="R307" s="57" t="s">
        <v>60</v>
      </c>
      <c r="S307" s="71" t="s">
        <v>60</v>
      </c>
      <c r="T307" s="153">
        <v>45481</v>
      </c>
      <c r="U307" s="153">
        <v>45481</v>
      </c>
      <c r="V307" s="366" t="str">
        <f t="shared" si="14"/>
        <v>En Proceso</v>
      </c>
      <c r="W307" s="61" t="s">
        <v>352</v>
      </c>
      <c r="X307" s="270" t="s">
        <v>2110</v>
      </c>
      <c r="Y307" s="61" t="s">
        <v>105</v>
      </c>
    </row>
    <row r="308" spans="1:25" ht="90" customHeight="1" x14ac:dyDescent="0.25">
      <c r="A308" s="9">
        <f t="shared" si="16"/>
        <v>329</v>
      </c>
      <c r="B308" s="172" t="s">
        <v>34</v>
      </c>
      <c r="C308" s="60" t="s">
        <v>55</v>
      </c>
      <c r="D308" s="128" t="s">
        <v>2111</v>
      </c>
      <c r="E308" s="172" t="s">
        <v>37</v>
      </c>
      <c r="F308" s="171">
        <v>45443</v>
      </c>
      <c r="G308" s="267">
        <v>20241100044953</v>
      </c>
      <c r="H308" s="128" t="s">
        <v>2106</v>
      </c>
      <c r="I308" s="128" t="s">
        <v>2107</v>
      </c>
      <c r="J308" s="407" t="s">
        <v>2108</v>
      </c>
      <c r="K308" s="172" t="s">
        <v>2109</v>
      </c>
      <c r="L308" s="60" t="s">
        <v>43</v>
      </c>
      <c r="M308" s="172">
        <v>1</v>
      </c>
      <c r="N308" s="177"/>
      <c r="O308" s="60" t="s">
        <v>210</v>
      </c>
      <c r="P308" s="174">
        <v>45467</v>
      </c>
      <c r="Q308" s="175">
        <v>45657</v>
      </c>
      <c r="R308" s="57" t="s">
        <v>60</v>
      </c>
      <c r="S308" s="71" t="s">
        <v>60</v>
      </c>
      <c r="T308" s="153">
        <v>45481</v>
      </c>
      <c r="U308" s="153">
        <v>45481</v>
      </c>
      <c r="V308" s="366" t="str">
        <f t="shared" si="14"/>
        <v>En Proceso</v>
      </c>
      <c r="W308" s="61" t="s">
        <v>352</v>
      </c>
      <c r="X308" s="310" t="s">
        <v>2110</v>
      </c>
      <c r="Y308" s="61" t="s">
        <v>105</v>
      </c>
    </row>
    <row r="309" spans="1:25" ht="90" customHeight="1" x14ac:dyDescent="0.25">
      <c r="A309" s="9">
        <f t="shared" si="16"/>
        <v>330</v>
      </c>
      <c r="B309" s="172" t="s">
        <v>34</v>
      </c>
      <c r="C309" s="60" t="s">
        <v>55</v>
      </c>
      <c r="D309" s="407" t="s">
        <v>2112</v>
      </c>
      <c r="E309" s="172" t="s">
        <v>37</v>
      </c>
      <c r="F309" s="171">
        <v>45443</v>
      </c>
      <c r="G309" s="423">
        <v>20241100044953</v>
      </c>
      <c r="H309" s="407" t="s">
        <v>2113</v>
      </c>
      <c r="I309" s="407" t="s">
        <v>2114</v>
      </c>
      <c r="J309" s="407" t="s">
        <v>933</v>
      </c>
      <c r="K309" s="172" t="s">
        <v>2097</v>
      </c>
      <c r="L309" s="172" t="s">
        <v>43</v>
      </c>
      <c r="M309" s="172">
        <v>1</v>
      </c>
      <c r="N309" s="408"/>
      <c r="O309" s="60" t="s">
        <v>210</v>
      </c>
      <c r="P309" s="174">
        <v>45467</v>
      </c>
      <c r="Q309" s="175">
        <v>45657</v>
      </c>
      <c r="R309" s="57" t="s">
        <v>60</v>
      </c>
      <c r="S309" s="71" t="s">
        <v>60</v>
      </c>
      <c r="T309" s="153">
        <v>45481</v>
      </c>
      <c r="U309" s="153">
        <v>45481</v>
      </c>
      <c r="V309" s="366" t="str">
        <f t="shared" si="14"/>
        <v>En Proceso</v>
      </c>
      <c r="W309" s="61" t="s">
        <v>352</v>
      </c>
      <c r="X309" s="270" t="s">
        <v>2110</v>
      </c>
      <c r="Y309" s="61" t="s">
        <v>105</v>
      </c>
    </row>
    <row r="310" spans="1:25" ht="90" customHeight="1" x14ac:dyDescent="0.25">
      <c r="A310" s="9">
        <f t="shared" si="16"/>
        <v>331</v>
      </c>
      <c r="B310" s="172" t="s">
        <v>34</v>
      </c>
      <c r="C310" s="60" t="s">
        <v>55</v>
      </c>
      <c r="D310" s="128" t="s">
        <v>2115</v>
      </c>
      <c r="E310" s="172" t="s">
        <v>37</v>
      </c>
      <c r="F310" s="171">
        <v>45443</v>
      </c>
      <c r="G310" s="267">
        <v>20241100044953</v>
      </c>
      <c r="H310" s="128" t="s">
        <v>2116</v>
      </c>
      <c r="I310" s="128" t="s">
        <v>2117</v>
      </c>
      <c r="J310" s="407" t="s">
        <v>2108</v>
      </c>
      <c r="K310" s="172" t="s">
        <v>2118</v>
      </c>
      <c r="L310" s="60" t="s">
        <v>564</v>
      </c>
      <c r="M310" s="60">
        <v>1</v>
      </c>
      <c r="N310" s="177"/>
      <c r="O310" s="60" t="s">
        <v>210</v>
      </c>
      <c r="P310" s="174">
        <v>45474</v>
      </c>
      <c r="Q310" s="175">
        <v>45838</v>
      </c>
      <c r="R310" s="57" t="s">
        <v>60</v>
      </c>
      <c r="S310" s="71" t="s">
        <v>60</v>
      </c>
      <c r="T310" s="153">
        <v>45481</v>
      </c>
      <c r="U310" s="153">
        <v>45481</v>
      </c>
      <c r="V310" s="366" t="str">
        <f t="shared" si="14"/>
        <v>En Proceso</v>
      </c>
      <c r="W310" s="61" t="s">
        <v>352</v>
      </c>
      <c r="X310" s="310" t="s">
        <v>2110</v>
      </c>
      <c r="Y310" s="61" t="s">
        <v>105</v>
      </c>
    </row>
    <row r="311" spans="1:25" ht="90" customHeight="1" x14ac:dyDescent="0.25">
      <c r="A311" s="79">
        <v>332</v>
      </c>
      <c r="B311" s="172" t="s">
        <v>34</v>
      </c>
      <c r="C311" s="172" t="s">
        <v>55</v>
      </c>
      <c r="D311" s="407" t="s">
        <v>2119</v>
      </c>
      <c r="E311" s="408" t="s">
        <v>68</v>
      </c>
      <c r="F311" s="171">
        <v>45443</v>
      </c>
      <c r="G311" s="442">
        <v>20241100044953</v>
      </c>
      <c r="H311" s="407" t="s">
        <v>2120</v>
      </c>
      <c r="I311" s="407" t="s">
        <v>2121</v>
      </c>
      <c r="J311" s="407" t="s">
        <v>1621</v>
      </c>
      <c r="K311" s="172" t="s">
        <v>2122</v>
      </c>
      <c r="L311" s="172" t="s">
        <v>385</v>
      </c>
      <c r="M311" s="264">
        <v>1</v>
      </c>
      <c r="N311" s="408"/>
      <c r="O311" s="60" t="s">
        <v>2123</v>
      </c>
      <c r="P311" s="174">
        <v>45463</v>
      </c>
      <c r="Q311" s="175">
        <v>45657</v>
      </c>
      <c r="R311" s="57" t="s">
        <v>60</v>
      </c>
      <c r="S311" s="71" t="s">
        <v>60</v>
      </c>
      <c r="T311" s="108" t="s">
        <v>2124</v>
      </c>
      <c r="U311" s="350">
        <v>45520</v>
      </c>
      <c r="V311" s="367" t="str">
        <f t="shared" ref="V311:V316" si="17">IF(Y311="En proceso","En Proceso",U311 )</f>
        <v>En Proceso</v>
      </c>
      <c r="W311" s="61" t="s">
        <v>65</v>
      </c>
      <c r="X311" s="310" t="s">
        <v>2125</v>
      </c>
      <c r="Y311" s="61" t="s">
        <v>105</v>
      </c>
    </row>
    <row r="312" spans="1:25" ht="167.4" customHeight="1" x14ac:dyDescent="0.25">
      <c r="A312" s="79">
        <v>333</v>
      </c>
      <c r="B312" s="172" t="s">
        <v>52</v>
      </c>
      <c r="C312" s="172" t="s">
        <v>55</v>
      </c>
      <c r="D312" s="407" t="s">
        <v>2126</v>
      </c>
      <c r="E312" s="408" t="s">
        <v>68</v>
      </c>
      <c r="F312" s="171">
        <v>45443</v>
      </c>
      <c r="G312" s="442">
        <v>20241100044953</v>
      </c>
      <c r="H312" s="407" t="s">
        <v>2127</v>
      </c>
      <c r="I312" s="407" t="s">
        <v>2128</v>
      </c>
      <c r="J312" s="407" t="s">
        <v>2129</v>
      </c>
      <c r="K312" s="172" t="s">
        <v>2130</v>
      </c>
      <c r="L312" s="172" t="s">
        <v>945</v>
      </c>
      <c r="M312" s="172">
        <v>1</v>
      </c>
      <c r="N312" s="408"/>
      <c r="O312" s="60" t="s">
        <v>63</v>
      </c>
      <c r="P312" s="174">
        <v>45463</v>
      </c>
      <c r="Q312" s="175">
        <v>45535</v>
      </c>
      <c r="R312" s="153">
        <v>45525</v>
      </c>
      <c r="S312" s="404" t="s">
        <v>2286</v>
      </c>
      <c r="T312" s="108" t="s">
        <v>2481</v>
      </c>
      <c r="U312" s="350">
        <v>45526</v>
      </c>
      <c r="V312" s="367">
        <f t="shared" si="17"/>
        <v>45526</v>
      </c>
      <c r="W312" s="61" t="s">
        <v>352</v>
      </c>
      <c r="X312" s="310" t="s">
        <v>2288</v>
      </c>
      <c r="Y312" s="134" t="s">
        <v>49</v>
      </c>
    </row>
    <row r="313" spans="1:25" ht="147" customHeight="1" x14ac:dyDescent="0.25">
      <c r="A313" s="79">
        <f>A312+1</f>
        <v>334</v>
      </c>
      <c r="B313" s="172" t="s">
        <v>34</v>
      </c>
      <c r="C313" s="172" t="s">
        <v>55</v>
      </c>
      <c r="D313" s="407" t="s">
        <v>2126</v>
      </c>
      <c r="E313" s="408" t="s">
        <v>68</v>
      </c>
      <c r="F313" s="171">
        <v>45443</v>
      </c>
      <c r="G313" s="442">
        <v>20241100044953</v>
      </c>
      <c r="H313" s="407" t="s">
        <v>2127</v>
      </c>
      <c r="I313" s="407" t="s">
        <v>2131</v>
      </c>
      <c r="J313" s="407" t="s">
        <v>2132</v>
      </c>
      <c r="K313" s="172" t="s">
        <v>2132</v>
      </c>
      <c r="L313" s="172" t="s">
        <v>945</v>
      </c>
      <c r="M313" s="172">
        <v>1</v>
      </c>
      <c r="N313" s="408"/>
      <c r="O313" s="60" t="s">
        <v>63</v>
      </c>
      <c r="P313" s="174">
        <v>45463</v>
      </c>
      <c r="Q313" s="175">
        <v>45535</v>
      </c>
      <c r="R313" s="153">
        <v>45524</v>
      </c>
      <c r="S313" s="404" t="s">
        <v>2287</v>
      </c>
      <c r="T313" s="108" t="s">
        <v>2481</v>
      </c>
      <c r="U313" s="350">
        <v>45526</v>
      </c>
      <c r="V313" s="367">
        <f t="shared" si="17"/>
        <v>45526</v>
      </c>
      <c r="W313" s="61" t="s">
        <v>352</v>
      </c>
      <c r="X313" s="310" t="s">
        <v>2289</v>
      </c>
      <c r="Y313" s="134" t="s">
        <v>49</v>
      </c>
    </row>
    <row r="314" spans="1:25" ht="81" customHeight="1" x14ac:dyDescent="0.25">
      <c r="A314" s="79">
        <f>A313+1</f>
        <v>335</v>
      </c>
      <c r="B314" s="172" t="s">
        <v>52</v>
      </c>
      <c r="C314" s="172" t="s">
        <v>55</v>
      </c>
      <c r="D314" s="407" t="s">
        <v>2133</v>
      </c>
      <c r="E314" s="408" t="s">
        <v>68</v>
      </c>
      <c r="F314" s="171">
        <v>45442</v>
      </c>
      <c r="G314" s="424" t="s">
        <v>2134</v>
      </c>
      <c r="H314" s="407" t="s">
        <v>2135</v>
      </c>
      <c r="I314" s="407" t="s">
        <v>2136</v>
      </c>
      <c r="J314" s="407" t="s">
        <v>2137</v>
      </c>
      <c r="K314" s="172" t="s">
        <v>2138</v>
      </c>
      <c r="L314" s="172" t="s">
        <v>385</v>
      </c>
      <c r="M314" s="60" t="s">
        <v>2139</v>
      </c>
      <c r="N314" s="408"/>
      <c r="O314" s="60" t="s">
        <v>85</v>
      </c>
      <c r="P314" s="174">
        <v>45453</v>
      </c>
      <c r="Q314" s="175">
        <v>45565</v>
      </c>
      <c r="R314" s="153">
        <v>45487</v>
      </c>
      <c r="S314" s="128" t="s">
        <v>2140</v>
      </c>
      <c r="T314" s="153">
        <v>45489</v>
      </c>
      <c r="U314" s="350">
        <f t="shared" ref="U314:U318" si="18">T314</f>
        <v>45489</v>
      </c>
      <c r="V314" s="367" t="str">
        <f t="shared" si="17"/>
        <v>En Proceso</v>
      </c>
      <c r="W314" s="61" t="s">
        <v>352</v>
      </c>
      <c r="X314" s="310" t="s">
        <v>2141</v>
      </c>
      <c r="Y314" s="61" t="s">
        <v>105</v>
      </c>
    </row>
    <row r="315" spans="1:25" ht="128.4" customHeight="1" x14ac:dyDescent="0.25">
      <c r="A315" s="79">
        <f>A314+1</f>
        <v>336</v>
      </c>
      <c r="B315" s="172" t="s">
        <v>52</v>
      </c>
      <c r="C315" s="172" t="s">
        <v>55</v>
      </c>
      <c r="D315" s="407" t="s">
        <v>2142</v>
      </c>
      <c r="E315" s="408" t="s">
        <v>68</v>
      </c>
      <c r="F315" s="171">
        <v>45442</v>
      </c>
      <c r="G315" s="424" t="s">
        <v>2134</v>
      </c>
      <c r="H315" s="407" t="s">
        <v>2143</v>
      </c>
      <c r="I315" s="407" t="s">
        <v>2144</v>
      </c>
      <c r="J315" s="407" t="s">
        <v>2145</v>
      </c>
      <c r="K315" s="172" t="s">
        <v>2146</v>
      </c>
      <c r="L315" s="172" t="s">
        <v>385</v>
      </c>
      <c r="M315" s="60" t="s">
        <v>2147</v>
      </c>
      <c r="N315" s="408"/>
      <c r="O315" s="60" t="s">
        <v>85</v>
      </c>
      <c r="P315" s="174">
        <v>45453</v>
      </c>
      <c r="Q315" s="175">
        <v>45503</v>
      </c>
      <c r="R315" s="153">
        <v>45487</v>
      </c>
      <c r="S315" s="128" t="s">
        <v>2477</v>
      </c>
      <c r="T315" s="108" t="s">
        <v>2148</v>
      </c>
      <c r="U315" s="350">
        <v>45516</v>
      </c>
      <c r="V315" s="367">
        <f t="shared" si="17"/>
        <v>45516</v>
      </c>
      <c r="W315" s="61" t="s">
        <v>408</v>
      </c>
      <c r="X315" s="310" t="s">
        <v>2149</v>
      </c>
      <c r="Y315" s="61" t="s">
        <v>49</v>
      </c>
    </row>
    <row r="316" spans="1:25" ht="110.25" customHeight="1" x14ac:dyDescent="0.25">
      <c r="A316" s="79">
        <v>337</v>
      </c>
      <c r="B316" s="10" t="s">
        <v>150</v>
      </c>
      <c r="C316" s="11" t="s">
        <v>55</v>
      </c>
      <c r="D316" s="12" t="s">
        <v>2150</v>
      </c>
      <c r="E316" s="11" t="s">
        <v>68</v>
      </c>
      <c r="F316" s="213">
        <v>45443</v>
      </c>
      <c r="G316" s="443" t="s">
        <v>2151</v>
      </c>
      <c r="H316" s="15" t="s">
        <v>412</v>
      </c>
      <c r="I316" s="15" t="s">
        <v>412</v>
      </c>
      <c r="J316" s="11" t="s">
        <v>412</v>
      </c>
      <c r="K316" s="11" t="s">
        <v>412</v>
      </c>
      <c r="L316" s="11" t="s">
        <v>412</v>
      </c>
      <c r="M316" s="11" t="s">
        <v>412</v>
      </c>
      <c r="N316" s="172"/>
      <c r="O316" s="60" t="s">
        <v>210</v>
      </c>
      <c r="P316" s="226" t="s">
        <v>60</v>
      </c>
      <c r="Q316" s="227" t="s">
        <v>60</v>
      </c>
      <c r="R316" s="57" t="s">
        <v>60</v>
      </c>
      <c r="S316" s="71" t="s">
        <v>60</v>
      </c>
      <c r="T316" s="173">
        <v>45491</v>
      </c>
      <c r="U316" s="350">
        <f t="shared" si="18"/>
        <v>45491</v>
      </c>
      <c r="V316" s="350">
        <f t="shared" si="17"/>
        <v>45491</v>
      </c>
      <c r="W316" s="61" t="s">
        <v>352</v>
      </c>
      <c r="X316" s="162" t="s">
        <v>2478</v>
      </c>
      <c r="Y316" s="134" t="s">
        <v>94</v>
      </c>
    </row>
    <row r="317" spans="1:25" ht="112.5" customHeight="1" x14ac:dyDescent="0.25">
      <c r="A317" s="79">
        <v>338</v>
      </c>
      <c r="B317" s="172" t="s">
        <v>52</v>
      </c>
      <c r="C317" s="11" t="s">
        <v>55</v>
      </c>
      <c r="D317" s="407" t="s">
        <v>2152</v>
      </c>
      <c r="E317" s="11" t="s">
        <v>68</v>
      </c>
      <c r="F317" s="213">
        <v>45443</v>
      </c>
      <c r="G317" s="443" t="s">
        <v>2151</v>
      </c>
      <c r="H317" s="15" t="s">
        <v>412</v>
      </c>
      <c r="I317" s="15" t="s">
        <v>412</v>
      </c>
      <c r="J317" s="11" t="s">
        <v>412</v>
      </c>
      <c r="K317" s="11" t="s">
        <v>412</v>
      </c>
      <c r="L317" s="11" t="s">
        <v>412</v>
      </c>
      <c r="M317" s="11" t="s">
        <v>412</v>
      </c>
      <c r="N317" s="172"/>
      <c r="O317" s="60" t="s">
        <v>140</v>
      </c>
      <c r="P317" s="226" t="s">
        <v>60</v>
      </c>
      <c r="Q317" s="227" t="s">
        <v>60</v>
      </c>
      <c r="R317" s="57" t="s">
        <v>60</v>
      </c>
      <c r="S317" s="71" t="s">
        <v>60</v>
      </c>
      <c r="T317" s="173">
        <v>45491</v>
      </c>
      <c r="U317" s="350">
        <f t="shared" si="18"/>
        <v>45491</v>
      </c>
      <c r="V317" s="350">
        <f t="shared" ref="V317" si="19">IF(Y317="En proceso","En Proceso",U317 )</f>
        <v>45491</v>
      </c>
      <c r="W317" s="61" t="s">
        <v>352</v>
      </c>
      <c r="X317" s="162" t="s">
        <v>2479</v>
      </c>
      <c r="Y317" s="134" t="s">
        <v>94</v>
      </c>
    </row>
    <row r="318" spans="1:25" ht="81.75" customHeight="1" x14ac:dyDescent="0.25">
      <c r="A318" s="79">
        <f>A317+1</f>
        <v>339</v>
      </c>
      <c r="B318" s="10" t="s">
        <v>150</v>
      </c>
      <c r="C318" s="11" t="s">
        <v>55</v>
      </c>
      <c r="D318" s="407" t="s">
        <v>2153</v>
      </c>
      <c r="E318" s="11" t="s">
        <v>68</v>
      </c>
      <c r="F318" s="213">
        <v>45443</v>
      </c>
      <c r="G318" s="443" t="s">
        <v>2151</v>
      </c>
      <c r="H318" s="15" t="s">
        <v>412</v>
      </c>
      <c r="I318" s="15" t="s">
        <v>412</v>
      </c>
      <c r="J318" s="11" t="s">
        <v>412</v>
      </c>
      <c r="K318" s="11" t="s">
        <v>412</v>
      </c>
      <c r="L318" s="11" t="s">
        <v>412</v>
      </c>
      <c r="M318" s="11" t="s">
        <v>412</v>
      </c>
      <c r="N318" s="172"/>
      <c r="O318" s="60" t="s">
        <v>85</v>
      </c>
      <c r="P318" s="226" t="s">
        <v>60</v>
      </c>
      <c r="Q318" s="227" t="s">
        <v>60</v>
      </c>
      <c r="R318" s="57" t="s">
        <v>60</v>
      </c>
      <c r="S318" s="71" t="s">
        <v>60</v>
      </c>
      <c r="T318" s="173">
        <v>45491</v>
      </c>
      <c r="U318" s="350">
        <f t="shared" si="18"/>
        <v>45491</v>
      </c>
      <c r="V318" s="350">
        <f t="shared" ref="V318" si="20">IF(Y318="En proceso","En Proceso",U318 )</f>
        <v>45491</v>
      </c>
      <c r="W318" s="61" t="s">
        <v>352</v>
      </c>
      <c r="X318" s="162" t="s">
        <v>2479</v>
      </c>
      <c r="Y318" s="134" t="s">
        <v>94</v>
      </c>
    </row>
    <row r="319" spans="1:25" ht="52.8" x14ac:dyDescent="0.25">
      <c r="A319" s="79">
        <f>A318+1</f>
        <v>340</v>
      </c>
      <c r="B319" s="172" t="s">
        <v>150</v>
      </c>
      <c r="C319" s="172" t="s">
        <v>55</v>
      </c>
      <c r="D319" s="407" t="s">
        <v>2154</v>
      </c>
      <c r="E319" s="408" t="s">
        <v>68</v>
      </c>
      <c r="F319" s="213">
        <v>45443</v>
      </c>
      <c r="G319" s="443" t="s">
        <v>2151</v>
      </c>
      <c r="H319" s="407" t="s">
        <v>412</v>
      </c>
      <c r="I319" s="407" t="s">
        <v>412</v>
      </c>
      <c r="J319" s="81" t="s">
        <v>412</v>
      </c>
      <c r="K319" s="172" t="s">
        <v>412</v>
      </c>
      <c r="L319" s="172" t="s">
        <v>412</v>
      </c>
      <c r="M319" s="172" t="s">
        <v>412</v>
      </c>
      <c r="N319" s="172"/>
      <c r="O319" s="60" t="s">
        <v>140</v>
      </c>
      <c r="P319" s="226" t="s">
        <v>60</v>
      </c>
      <c r="Q319" s="227" t="s">
        <v>60</v>
      </c>
      <c r="R319" s="57" t="s">
        <v>60</v>
      </c>
      <c r="S319" s="71" t="s">
        <v>60</v>
      </c>
      <c r="T319" s="173">
        <v>45491</v>
      </c>
      <c r="U319" s="350">
        <f t="shared" ref="U319:U321" si="21">T319</f>
        <v>45491</v>
      </c>
      <c r="V319" s="350">
        <f t="shared" ref="V319:V321" si="22">IF(Y319="En proceso","En Proceso",U319 )</f>
        <v>45491</v>
      </c>
      <c r="W319" s="134" t="s">
        <v>408</v>
      </c>
      <c r="X319" s="444" t="s">
        <v>2480</v>
      </c>
      <c r="Y319" s="134" t="s">
        <v>94</v>
      </c>
    </row>
    <row r="320" spans="1:25" ht="66" x14ac:dyDescent="0.25">
      <c r="A320" s="79">
        <f>A319+1</f>
        <v>341</v>
      </c>
      <c r="B320" s="172" t="s">
        <v>150</v>
      </c>
      <c r="C320" s="172" t="s">
        <v>55</v>
      </c>
      <c r="D320" s="407" t="s">
        <v>2155</v>
      </c>
      <c r="E320" s="408" t="s">
        <v>68</v>
      </c>
      <c r="F320" s="213">
        <v>45443</v>
      </c>
      <c r="G320" s="443" t="s">
        <v>2151</v>
      </c>
      <c r="H320" s="407" t="s">
        <v>412</v>
      </c>
      <c r="I320" s="407" t="s">
        <v>412</v>
      </c>
      <c r="J320" s="81" t="s">
        <v>412</v>
      </c>
      <c r="K320" s="172" t="s">
        <v>412</v>
      </c>
      <c r="L320" s="172" t="s">
        <v>412</v>
      </c>
      <c r="M320" s="172" t="s">
        <v>412</v>
      </c>
      <c r="N320" s="172"/>
      <c r="O320" s="60" t="s">
        <v>140</v>
      </c>
      <c r="P320" s="226" t="s">
        <v>60</v>
      </c>
      <c r="Q320" s="227" t="s">
        <v>60</v>
      </c>
      <c r="R320" s="57" t="s">
        <v>60</v>
      </c>
      <c r="S320" s="71" t="s">
        <v>60</v>
      </c>
      <c r="T320" s="173">
        <v>45491</v>
      </c>
      <c r="U320" s="350">
        <f t="shared" si="21"/>
        <v>45491</v>
      </c>
      <c r="V320" s="350">
        <f t="shared" si="22"/>
        <v>45491</v>
      </c>
      <c r="W320" s="134" t="s">
        <v>408</v>
      </c>
      <c r="X320" s="444" t="s">
        <v>2480</v>
      </c>
      <c r="Y320" s="134" t="s">
        <v>94</v>
      </c>
    </row>
    <row r="321" spans="1:25" ht="52.8" x14ac:dyDescent="0.25">
      <c r="A321" s="79">
        <f>A320+1</f>
        <v>342</v>
      </c>
      <c r="B321" s="172" t="s">
        <v>150</v>
      </c>
      <c r="C321" s="172" t="s">
        <v>55</v>
      </c>
      <c r="D321" s="407" t="s">
        <v>2156</v>
      </c>
      <c r="E321" s="408" t="s">
        <v>68</v>
      </c>
      <c r="F321" s="213">
        <v>45443</v>
      </c>
      <c r="G321" s="443" t="s">
        <v>2151</v>
      </c>
      <c r="H321" s="407" t="s">
        <v>412</v>
      </c>
      <c r="I321" s="407" t="s">
        <v>412</v>
      </c>
      <c r="J321" s="81" t="s">
        <v>412</v>
      </c>
      <c r="K321" s="172" t="s">
        <v>412</v>
      </c>
      <c r="L321" s="172" t="s">
        <v>412</v>
      </c>
      <c r="M321" s="172" t="s">
        <v>412</v>
      </c>
      <c r="N321" s="172"/>
      <c r="O321" s="60" t="s">
        <v>85</v>
      </c>
      <c r="P321" s="226" t="s">
        <v>60</v>
      </c>
      <c r="Q321" s="227" t="s">
        <v>60</v>
      </c>
      <c r="R321" s="57" t="s">
        <v>60</v>
      </c>
      <c r="S321" s="71" t="s">
        <v>60</v>
      </c>
      <c r="T321" s="173">
        <v>45491</v>
      </c>
      <c r="U321" s="350">
        <f t="shared" si="21"/>
        <v>45491</v>
      </c>
      <c r="V321" s="350">
        <f t="shared" si="22"/>
        <v>45491</v>
      </c>
      <c r="W321" s="134" t="s">
        <v>408</v>
      </c>
      <c r="X321" s="444" t="s">
        <v>2480</v>
      </c>
      <c r="Y321" s="134" t="s">
        <v>94</v>
      </c>
    </row>
    <row r="322" spans="1:25" ht="64.5" customHeight="1" x14ac:dyDescent="0.25">
      <c r="A322" s="79">
        <v>343</v>
      </c>
      <c r="B322" s="445" t="s">
        <v>34</v>
      </c>
      <c r="C322" s="172" t="s">
        <v>55</v>
      </c>
      <c r="D322" s="407" t="s">
        <v>2157</v>
      </c>
      <c r="E322" s="408" t="s">
        <v>37</v>
      </c>
      <c r="F322" s="171">
        <v>45504</v>
      </c>
      <c r="G322" s="424" t="s">
        <v>2158</v>
      </c>
      <c r="H322" s="407" t="s">
        <v>2254</v>
      </c>
      <c r="I322" s="407" t="s">
        <v>2255</v>
      </c>
      <c r="J322" s="128" t="s">
        <v>2243</v>
      </c>
      <c r="K322" s="60" t="s">
        <v>2256</v>
      </c>
      <c r="L322" s="172" t="s">
        <v>2257</v>
      </c>
      <c r="M322" s="447">
        <v>1</v>
      </c>
      <c r="N322" s="172"/>
      <c r="O322" s="60" t="s">
        <v>183</v>
      </c>
      <c r="P322" s="174">
        <v>45566</v>
      </c>
      <c r="Q322" s="175">
        <v>45688</v>
      </c>
      <c r="R322" s="57" t="s">
        <v>60</v>
      </c>
      <c r="S322" s="71" t="s">
        <v>60</v>
      </c>
      <c r="T322" s="173">
        <v>45519</v>
      </c>
      <c r="U322" s="350">
        <f t="shared" ref="U322:U341" si="23">T322</f>
        <v>45519</v>
      </c>
      <c r="V322" s="350" t="str">
        <f t="shared" ref="V322:V341" si="24">IF(Y322="En proceso","En Proceso",U322 )</f>
        <v>En Proceso</v>
      </c>
      <c r="W322" s="134" t="s">
        <v>82</v>
      </c>
      <c r="X322" s="312" t="s">
        <v>2249</v>
      </c>
      <c r="Y322" s="61" t="s">
        <v>105</v>
      </c>
    </row>
    <row r="323" spans="1:25" ht="78.75" customHeight="1" x14ac:dyDescent="0.25">
      <c r="A323" s="79">
        <v>344</v>
      </c>
      <c r="B323" s="445" t="s">
        <v>34</v>
      </c>
      <c r="C323" s="172" t="s">
        <v>55</v>
      </c>
      <c r="D323" s="407" t="s">
        <v>2159</v>
      </c>
      <c r="E323" s="408" t="s">
        <v>37</v>
      </c>
      <c r="F323" s="171">
        <v>45504</v>
      </c>
      <c r="G323" s="424" t="s">
        <v>2158</v>
      </c>
      <c r="H323" s="407" t="s">
        <v>2258</v>
      </c>
      <c r="I323" s="407" t="s">
        <v>2259</v>
      </c>
      <c r="J323" s="128" t="s">
        <v>2260</v>
      </c>
      <c r="K323" s="60" t="s">
        <v>2261</v>
      </c>
      <c r="L323" s="172" t="s">
        <v>945</v>
      </c>
      <c r="M323" s="172">
        <v>1</v>
      </c>
      <c r="N323" s="172"/>
      <c r="O323" s="60" t="s">
        <v>183</v>
      </c>
      <c r="P323" s="174">
        <v>45536</v>
      </c>
      <c r="Q323" s="175">
        <v>45688</v>
      </c>
      <c r="R323" s="57" t="s">
        <v>60</v>
      </c>
      <c r="S323" s="71" t="s">
        <v>60</v>
      </c>
      <c r="T323" s="173">
        <v>45519</v>
      </c>
      <c r="U323" s="350">
        <f t="shared" si="23"/>
        <v>45519</v>
      </c>
      <c r="V323" s="350" t="str">
        <f t="shared" si="24"/>
        <v>En Proceso</v>
      </c>
      <c r="W323" s="134" t="s">
        <v>82</v>
      </c>
      <c r="X323" s="312" t="s">
        <v>2249</v>
      </c>
      <c r="Y323" s="61" t="s">
        <v>105</v>
      </c>
    </row>
    <row r="324" spans="1:25" ht="65.25" customHeight="1" x14ac:dyDescent="0.25">
      <c r="A324" s="79">
        <v>345</v>
      </c>
      <c r="B324" s="445" t="s">
        <v>34</v>
      </c>
      <c r="C324" s="172" t="s">
        <v>55</v>
      </c>
      <c r="D324" s="407" t="s">
        <v>2160</v>
      </c>
      <c r="E324" s="408" t="s">
        <v>37</v>
      </c>
      <c r="F324" s="171">
        <v>45504</v>
      </c>
      <c r="G324" s="424" t="s">
        <v>2158</v>
      </c>
      <c r="H324" s="407" t="s">
        <v>2262</v>
      </c>
      <c r="I324" s="407" t="s">
        <v>2263</v>
      </c>
      <c r="J324" s="407" t="s">
        <v>2264</v>
      </c>
      <c r="K324" s="407" t="s">
        <v>2265</v>
      </c>
      <c r="L324" s="172" t="s">
        <v>945</v>
      </c>
      <c r="M324" s="172">
        <v>1</v>
      </c>
      <c r="N324" s="172"/>
      <c r="O324" s="60" t="s">
        <v>183</v>
      </c>
      <c r="P324" s="174">
        <v>45536</v>
      </c>
      <c r="Q324" s="175">
        <v>45688</v>
      </c>
      <c r="R324" s="57" t="s">
        <v>60</v>
      </c>
      <c r="S324" s="71" t="s">
        <v>60</v>
      </c>
      <c r="T324" s="173">
        <v>45519</v>
      </c>
      <c r="U324" s="350">
        <f t="shared" si="23"/>
        <v>45519</v>
      </c>
      <c r="V324" s="350" t="str">
        <f t="shared" si="24"/>
        <v>En Proceso</v>
      </c>
      <c r="W324" s="134" t="s">
        <v>82</v>
      </c>
      <c r="X324" s="312" t="s">
        <v>2249</v>
      </c>
      <c r="Y324" s="61" t="s">
        <v>105</v>
      </c>
    </row>
    <row r="325" spans="1:25" ht="91.5" customHeight="1" x14ac:dyDescent="0.25">
      <c r="A325" s="79">
        <v>346</v>
      </c>
      <c r="B325" s="445" t="s">
        <v>34</v>
      </c>
      <c r="C325" s="172" t="s">
        <v>55</v>
      </c>
      <c r="D325" s="407" t="s">
        <v>2161</v>
      </c>
      <c r="E325" s="408" t="s">
        <v>37</v>
      </c>
      <c r="F325" s="171">
        <v>45504</v>
      </c>
      <c r="G325" s="424" t="s">
        <v>2158</v>
      </c>
      <c r="H325" s="407" t="s">
        <v>2266</v>
      </c>
      <c r="I325" s="407" t="s">
        <v>2267</v>
      </c>
      <c r="J325" s="407" t="s">
        <v>2268</v>
      </c>
      <c r="K325" s="407" t="s">
        <v>2268</v>
      </c>
      <c r="L325" s="172" t="s">
        <v>945</v>
      </c>
      <c r="M325" s="172">
        <v>1</v>
      </c>
      <c r="N325" s="172"/>
      <c r="O325" s="60" t="s">
        <v>183</v>
      </c>
      <c r="P325" s="174">
        <v>45536</v>
      </c>
      <c r="Q325" s="175">
        <v>45688</v>
      </c>
      <c r="R325" s="57" t="s">
        <v>60</v>
      </c>
      <c r="S325" s="71" t="s">
        <v>60</v>
      </c>
      <c r="T325" s="173">
        <v>45519</v>
      </c>
      <c r="U325" s="350">
        <f t="shared" si="23"/>
        <v>45519</v>
      </c>
      <c r="V325" s="350" t="str">
        <f t="shared" si="24"/>
        <v>En Proceso</v>
      </c>
      <c r="W325" s="134" t="s">
        <v>82</v>
      </c>
      <c r="X325" s="312" t="s">
        <v>2249</v>
      </c>
      <c r="Y325" s="61" t="s">
        <v>105</v>
      </c>
    </row>
    <row r="326" spans="1:25" ht="57" customHeight="1" x14ac:dyDescent="0.25">
      <c r="A326" s="79">
        <v>347</v>
      </c>
      <c r="B326" s="445" t="s">
        <v>34</v>
      </c>
      <c r="C326" s="172" t="s">
        <v>55</v>
      </c>
      <c r="D326" s="407" t="s">
        <v>2162</v>
      </c>
      <c r="E326" s="408" t="s">
        <v>37</v>
      </c>
      <c r="F326" s="171">
        <v>45504</v>
      </c>
      <c r="G326" s="424" t="s">
        <v>2158</v>
      </c>
      <c r="H326" s="407" t="s">
        <v>2266</v>
      </c>
      <c r="I326" s="407" t="s">
        <v>2267</v>
      </c>
      <c r="J326" s="407" t="s">
        <v>2268</v>
      </c>
      <c r="K326" s="407" t="s">
        <v>2268</v>
      </c>
      <c r="L326" s="172" t="s">
        <v>945</v>
      </c>
      <c r="M326" s="172">
        <v>1</v>
      </c>
      <c r="N326" s="172"/>
      <c r="O326" s="60" t="s">
        <v>183</v>
      </c>
      <c r="P326" s="174">
        <v>45536</v>
      </c>
      <c r="Q326" s="175">
        <v>45688</v>
      </c>
      <c r="R326" s="57" t="s">
        <v>60</v>
      </c>
      <c r="S326" s="71" t="s">
        <v>60</v>
      </c>
      <c r="T326" s="173">
        <v>45519</v>
      </c>
      <c r="U326" s="350">
        <f t="shared" si="23"/>
        <v>45519</v>
      </c>
      <c r="V326" s="350" t="str">
        <f t="shared" si="24"/>
        <v>En Proceso</v>
      </c>
      <c r="W326" s="134" t="s">
        <v>82</v>
      </c>
      <c r="X326" s="312" t="s">
        <v>2249</v>
      </c>
      <c r="Y326" s="61" t="s">
        <v>105</v>
      </c>
    </row>
    <row r="327" spans="1:25" ht="87.75" customHeight="1" x14ac:dyDescent="0.25">
      <c r="A327" s="79">
        <v>348</v>
      </c>
      <c r="B327" s="445" t="s">
        <v>34</v>
      </c>
      <c r="C327" s="172" t="s">
        <v>55</v>
      </c>
      <c r="D327" s="407" t="s">
        <v>2163</v>
      </c>
      <c r="E327" s="408" t="s">
        <v>37</v>
      </c>
      <c r="F327" s="171">
        <v>45504</v>
      </c>
      <c r="G327" s="424" t="s">
        <v>2158</v>
      </c>
      <c r="H327" s="407" t="s">
        <v>2282</v>
      </c>
      <c r="I327" s="407" t="s">
        <v>2269</v>
      </c>
      <c r="J327" s="407" t="s">
        <v>2270</v>
      </c>
      <c r="K327" s="407" t="s">
        <v>2271</v>
      </c>
      <c r="L327" s="172" t="s">
        <v>945</v>
      </c>
      <c r="M327" s="172">
        <v>1</v>
      </c>
      <c r="N327" s="172"/>
      <c r="O327" s="60" t="s">
        <v>183</v>
      </c>
      <c r="P327" s="174">
        <v>45536</v>
      </c>
      <c r="Q327" s="175">
        <v>45838</v>
      </c>
      <c r="R327" s="57" t="s">
        <v>60</v>
      </c>
      <c r="S327" s="71" t="s">
        <v>60</v>
      </c>
      <c r="T327" s="173">
        <v>45519</v>
      </c>
      <c r="U327" s="173">
        <v>45519</v>
      </c>
      <c r="V327" s="350" t="str">
        <f t="shared" si="24"/>
        <v>En Proceso</v>
      </c>
      <c r="W327" s="134" t="s">
        <v>82</v>
      </c>
      <c r="X327" s="312" t="s">
        <v>2249</v>
      </c>
      <c r="Y327" s="61" t="s">
        <v>105</v>
      </c>
    </row>
    <row r="328" spans="1:25" ht="75.75" customHeight="1" x14ac:dyDescent="0.25">
      <c r="A328" s="79">
        <v>350</v>
      </c>
      <c r="B328" s="382" t="s">
        <v>34</v>
      </c>
      <c r="C328" s="172" t="s">
        <v>55</v>
      </c>
      <c r="D328" s="407" t="s">
        <v>2164</v>
      </c>
      <c r="E328" s="408" t="s">
        <v>37</v>
      </c>
      <c r="F328" s="171">
        <v>45504</v>
      </c>
      <c r="G328" s="424" t="s">
        <v>2158</v>
      </c>
      <c r="H328" s="407" t="s">
        <v>60</v>
      </c>
      <c r="I328" s="407" t="s">
        <v>60</v>
      </c>
      <c r="J328" s="407" t="s">
        <v>60</v>
      </c>
      <c r="K328" s="407" t="s">
        <v>60</v>
      </c>
      <c r="L328" s="407" t="s">
        <v>60</v>
      </c>
      <c r="M328" s="407" t="s">
        <v>60</v>
      </c>
      <c r="N328" s="172"/>
      <c r="O328" s="60" t="s">
        <v>70</v>
      </c>
      <c r="P328" s="226" t="s">
        <v>60</v>
      </c>
      <c r="Q328" s="227" t="s">
        <v>60</v>
      </c>
      <c r="R328" s="57" t="s">
        <v>60</v>
      </c>
      <c r="S328" s="71" t="s">
        <v>60</v>
      </c>
      <c r="T328" s="173">
        <v>45520</v>
      </c>
      <c r="U328" s="350">
        <f t="shared" si="23"/>
        <v>45520</v>
      </c>
      <c r="V328" s="350">
        <f t="shared" si="24"/>
        <v>45520</v>
      </c>
      <c r="W328" s="134" t="s">
        <v>82</v>
      </c>
      <c r="X328" s="312" t="s">
        <v>2284</v>
      </c>
      <c r="Y328" s="134" t="s">
        <v>94</v>
      </c>
    </row>
    <row r="329" spans="1:25" ht="62.25" customHeight="1" x14ac:dyDescent="0.25">
      <c r="A329" s="9">
        <v>351</v>
      </c>
      <c r="B329" s="155" t="s">
        <v>34</v>
      </c>
      <c r="C329" s="60" t="s">
        <v>55</v>
      </c>
      <c r="D329" s="428" t="s">
        <v>2165</v>
      </c>
      <c r="E329" s="177" t="s">
        <v>37</v>
      </c>
      <c r="F329" s="171">
        <v>45504</v>
      </c>
      <c r="G329" s="357" t="s">
        <v>2158</v>
      </c>
      <c r="H329" s="128" t="s">
        <v>2244</v>
      </c>
      <c r="I329" s="128" t="s">
        <v>2245</v>
      </c>
      <c r="J329" s="128" t="s">
        <v>2246</v>
      </c>
      <c r="K329" s="128" t="s">
        <v>2247</v>
      </c>
      <c r="L329" s="60" t="s">
        <v>2248</v>
      </c>
      <c r="M329" s="60">
        <v>100</v>
      </c>
      <c r="N329" s="60"/>
      <c r="O329" s="60" t="s">
        <v>78</v>
      </c>
      <c r="P329" s="174">
        <v>45505</v>
      </c>
      <c r="Q329" s="175">
        <v>45869</v>
      </c>
      <c r="R329" s="57" t="s">
        <v>60</v>
      </c>
      <c r="S329" s="71" t="s">
        <v>60</v>
      </c>
      <c r="T329" s="173">
        <v>45519</v>
      </c>
      <c r="U329" s="207">
        <f t="shared" si="23"/>
        <v>45519</v>
      </c>
      <c r="V329" s="207" t="str">
        <f t="shared" si="24"/>
        <v>En Proceso</v>
      </c>
      <c r="W329" s="61" t="s">
        <v>82</v>
      </c>
      <c r="X329" s="310" t="s">
        <v>2249</v>
      </c>
      <c r="Y329" s="61" t="s">
        <v>105</v>
      </c>
    </row>
    <row r="330" spans="1:25" ht="70.5" customHeight="1" x14ac:dyDescent="0.25">
      <c r="A330" s="79">
        <v>352</v>
      </c>
      <c r="B330" s="445" t="s">
        <v>34</v>
      </c>
      <c r="C330" s="172" t="s">
        <v>55</v>
      </c>
      <c r="D330" s="407" t="s">
        <v>2166</v>
      </c>
      <c r="E330" s="408" t="s">
        <v>37</v>
      </c>
      <c r="F330" s="171">
        <v>45504</v>
      </c>
      <c r="G330" s="424" t="s">
        <v>2158</v>
      </c>
      <c r="H330" s="407" t="s">
        <v>2250</v>
      </c>
      <c r="I330" s="407" t="s">
        <v>2251</v>
      </c>
      <c r="J330" s="128" t="s">
        <v>2252</v>
      </c>
      <c r="K330" s="128" t="s">
        <v>2253</v>
      </c>
      <c r="L330" s="60" t="s">
        <v>2248</v>
      </c>
      <c r="M330" s="60">
        <v>100</v>
      </c>
      <c r="N330" s="172"/>
      <c r="O330" s="60" t="s">
        <v>78</v>
      </c>
      <c r="P330" s="174">
        <v>45505</v>
      </c>
      <c r="Q330" s="175">
        <v>45869</v>
      </c>
      <c r="R330" s="57" t="s">
        <v>60</v>
      </c>
      <c r="S330" s="71" t="s">
        <v>60</v>
      </c>
      <c r="T330" s="173">
        <v>45519</v>
      </c>
      <c r="U330" s="350">
        <f t="shared" si="23"/>
        <v>45519</v>
      </c>
      <c r="V330" s="350" t="str">
        <f t="shared" si="24"/>
        <v>En Proceso</v>
      </c>
      <c r="W330" s="61" t="s">
        <v>82</v>
      </c>
      <c r="X330" s="310" t="s">
        <v>2249</v>
      </c>
      <c r="Y330" s="61" t="s">
        <v>105</v>
      </c>
    </row>
    <row r="331" spans="1:25" ht="105.6" x14ac:dyDescent="0.25">
      <c r="A331" s="79">
        <v>353</v>
      </c>
      <c r="B331" s="445" t="s">
        <v>34</v>
      </c>
      <c r="C331" s="172" t="s">
        <v>55</v>
      </c>
      <c r="D331" s="407" t="s">
        <v>2167</v>
      </c>
      <c r="E331" s="408" t="s">
        <v>37</v>
      </c>
      <c r="F331" s="171">
        <v>45504</v>
      </c>
      <c r="G331" s="424" t="s">
        <v>2158</v>
      </c>
      <c r="H331" s="407" t="s">
        <v>2272</v>
      </c>
      <c r="I331" s="407" t="s">
        <v>2274</v>
      </c>
      <c r="J331" s="128" t="s">
        <v>1923</v>
      </c>
      <c r="K331" s="60" t="s">
        <v>2276</v>
      </c>
      <c r="L331" s="60" t="s">
        <v>2281</v>
      </c>
      <c r="M331" s="264">
        <v>1</v>
      </c>
      <c r="N331" s="172"/>
      <c r="O331" s="60" t="s">
        <v>63</v>
      </c>
      <c r="P331" s="174">
        <v>45566</v>
      </c>
      <c r="Q331" s="175">
        <v>45657</v>
      </c>
      <c r="R331" s="57" t="s">
        <v>60</v>
      </c>
      <c r="S331" s="71" t="s">
        <v>60</v>
      </c>
      <c r="T331" s="173">
        <v>45519</v>
      </c>
      <c r="U331" s="350">
        <f t="shared" si="23"/>
        <v>45519</v>
      </c>
      <c r="V331" s="350" t="str">
        <f t="shared" si="24"/>
        <v>En Proceso</v>
      </c>
      <c r="W331" s="134" t="s">
        <v>82</v>
      </c>
      <c r="X331" s="312" t="s">
        <v>2280</v>
      </c>
      <c r="Y331" s="61" t="s">
        <v>105</v>
      </c>
    </row>
    <row r="332" spans="1:25" ht="77.25" customHeight="1" x14ac:dyDescent="0.25">
      <c r="A332" s="9">
        <v>354</v>
      </c>
      <c r="B332" s="445" t="s">
        <v>34</v>
      </c>
      <c r="C332" s="172" t="s">
        <v>55</v>
      </c>
      <c r="D332" s="407" t="s">
        <v>2167</v>
      </c>
      <c r="E332" s="408" t="s">
        <v>37</v>
      </c>
      <c r="F332" s="171">
        <v>45504</v>
      </c>
      <c r="G332" s="424" t="s">
        <v>2158</v>
      </c>
      <c r="H332" s="407" t="s">
        <v>2273</v>
      </c>
      <c r="I332" s="407" t="s">
        <v>2275</v>
      </c>
      <c r="J332" s="128" t="s">
        <v>2278</v>
      </c>
      <c r="K332" s="60" t="s">
        <v>2279</v>
      </c>
      <c r="L332" s="60" t="s">
        <v>2281</v>
      </c>
      <c r="M332" s="264">
        <v>1</v>
      </c>
      <c r="N332" s="172"/>
      <c r="O332" s="60" t="s">
        <v>63</v>
      </c>
      <c r="P332" s="174">
        <v>45519</v>
      </c>
      <c r="Q332" s="175">
        <v>45596</v>
      </c>
      <c r="R332" s="57" t="s">
        <v>60</v>
      </c>
      <c r="S332" s="71" t="s">
        <v>60</v>
      </c>
      <c r="T332" s="173">
        <v>45519</v>
      </c>
      <c r="U332" s="350">
        <f>T332</f>
        <v>45519</v>
      </c>
      <c r="V332" s="350" t="str">
        <f>IF(Y332="En proceso","En Proceso",U332 )</f>
        <v>En Proceso</v>
      </c>
      <c r="W332" s="134" t="s">
        <v>82</v>
      </c>
      <c r="X332" s="312" t="s">
        <v>2277</v>
      </c>
      <c r="Y332" s="61" t="s">
        <v>105</v>
      </c>
    </row>
    <row r="333" spans="1:25" ht="105.6" x14ac:dyDescent="0.25">
      <c r="A333" s="79">
        <v>355</v>
      </c>
      <c r="B333" s="445" t="s">
        <v>34</v>
      </c>
      <c r="C333" s="172" t="s">
        <v>55</v>
      </c>
      <c r="D333" s="407" t="s">
        <v>2167</v>
      </c>
      <c r="E333" s="408" t="s">
        <v>37</v>
      </c>
      <c r="F333" s="171">
        <v>45504</v>
      </c>
      <c r="G333" s="424" t="s">
        <v>2158</v>
      </c>
      <c r="H333" s="407" t="s">
        <v>2272</v>
      </c>
      <c r="I333" s="407" t="s">
        <v>2274</v>
      </c>
      <c r="J333" s="128" t="s">
        <v>1923</v>
      </c>
      <c r="K333" s="60" t="s">
        <v>2276</v>
      </c>
      <c r="L333" s="60" t="s">
        <v>2281</v>
      </c>
      <c r="M333" s="264">
        <v>1</v>
      </c>
      <c r="N333" s="172"/>
      <c r="O333" s="60" t="s">
        <v>243</v>
      </c>
      <c r="P333" s="174">
        <v>45519</v>
      </c>
      <c r="Q333" s="175">
        <v>45596</v>
      </c>
      <c r="R333" s="57" t="s">
        <v>60</v>
      </c>
      <c r="S333" s="71" t="s">
        <v>60</v>
      </c>
      <c r="T333" s="173">
        <v>45519</v>
      </c>
      <c r="U333" s="350">
        <f t="shared" ref="U333:U336" si="25">T333</f>
        <v>45519</v>
      </c>
      <c r="V333" s="350" t="str">
        <f t="shared" ref="V333:V335" si="26">IF(Y333="En proceso","En Proceso",U333 )</f>
        <v>En Proceso</v>
      </c>
      <c r="W333" s="134" t="s">
        <v>82</v>
      </c>
      <c r="X333" s="312" t="s">
        <v>2277</v>
      </c>
      <c r="Y333" s="61" t="s">
        <v>105</v>
      </c>
    </row>
    <row r="334" spans="1:25" ht="63.75" customHeight="1" x14ac:dyDescent="0.25">
      <c r="A334" s="79">
        <v>356</v>
      </c>
      <c r="B334" s="445" t="s">
        <v>34</v>
      </c>
      <c r="C334" s="172" t="s">
        <v>55</v>
      </c>
      <c r="D334" s="407" t="s">
        <v>2168</v>
      </c>
      <c r="E334" s="408" t="s">
        <v>37</v>
      </c>
      <c r="F334" s="171">
        <v>45504</v>
      </c>
      <c r="G334" s="424" t="s">
        <v>2158</v>
      </c>
      <c r="H334" s="407" t="s">
        <v>2273</v>
      </c>
      <c r="I334" s="407" t="s">
        <v>2275</v>
      </c>
      <c r="J334" s="128" t="s">
        <v>2278</v>
      </c>
      <c r="K334" s="60" t="s">
        <v>2279</v>
      </c>
      <c r="L334" s="60" t="s">
        <v>2281</v>
      </c>
      <c r="M334" s="264">
        <v>1</v>
      </c>
      <c r="N334" s="172"/>
      <c r="O334" s="60" t="s">
        <v>243</v>
      </c>
      <c r="P334" s="174">
        <v>45519</v>
      </c>
      <c r="Q334" s="175">
        <v>45596</v>
      </c>
      <c r="R334" s="57" t="s">
        <v>60</v>
      </c>
      <c r="S334" s="71" t="s">
        <v>60</v>
      </c>
      <c r="T334" s="173">
        <v>45519</v>
      </c>
      <c r="U334" s="350">
        <f t="shared" si="25"/>
        <v>45519</v>
      </c>
      <c r="V334" s="350" t="str">
        <f t="shared" si="26"/>
        <v>En Proceso</v>
      </c>
      <c r="W334" s="134" t="s">
        <v>82</v>
      </c>
      <c r="X334" s="312" t="s">
        <v>2277</v>
      </c>
      <c r="Y334" s="61" t="s">
        <v>105</v>
      </c>
    </row>
    <row r="335" spans="1:25" ht="105.6" x14ac:dyDescent="0.25">
      <c r="A335" s="9">
        <v>357</v>
      </c>
      <c r="B335" s="445" t="s">
        <v>34</v>
      </c>
      <c r="C335" s="172" t="s">
        <v>55</v>
      </c>
      <c r="D335" s="407" t="s">
        <v>2167</v>
      </c>
      <c r="E335" s="408" t="s">
        <v>37</v>
      </c>
      <c r="F335" s="171">
        <v>45504</v>
      </c>
      <c r="G335" s="424" t="s">
        <v>2158</v>
      </c>
      <c r="H335" s="407" t="s">
        <v>2272</v>
      </c>
      <c r="I335" s="407" t="s">
        <v>2274</v>
      </c>
      <c r="J335" s="128" t="s">
        <v>1923</v>
      </c>
      <c r="K335" s="60" t="s">
        <v>2276</v>
      </c>
      <c r="L335" s="60" t="s">
        <v>2281</v>
      </c>
      <c r="M335" s="264">
        <v>1</v>
      </c>
      <c r="N335" s="172"/>
      <c r="O335" s="60" t="s">
        <v>255</v>
      </c>
      <c r="P335" s="174">
        <v>45519</v>
      </c>
      <c r="Q335" s="175">
        <v>45596</v>
      </c>
      <c r="R335" s="57" t="s">
        <v>60</v>
      </c>
      <c r="S335" s="71" t="s">
        <v>60</v>
      </c>
      <c r="T335" s="173">
        <v>45519</v>
      </c>
      <c r="U335" s="350">
        <f t="shared" si="25"/>
        <v>45519</v>
      </c>
      <c r="V335" s="350" t="str">
        <f t="shared" si="26"/>
        <v>En Proceso</v>
      </c>
      <c r="W335" s="134" t="s">
        <v>82</v>
      </c>
      <c r="X335" s="312" t="s">
        <v>2277</v>
      </c>
      <c r="Y335" s="61" t="s">
        <v>105</v>
      </c>
    </row>
    <row r="336" spans="1:25" ht="66" x14ac:dyDescent="0.25">
      <c r="A336" s="79">
        <f>A335+1</f>
        <v>358</v>
      </c>
      <c r="B336" s="155" t="s">
        <v>34</v>
      </c>
      <c r="C336" s="60" t="s">
        <v>55</v>
      </c>
      <c r="D336" s="128" t="s">
        <v>2168</v>
      </c>
      <c r="E336" s="177" t="s">
        <v>37</v>
      </c>
      <c r="F336" s="120">
        <v>45504</v>
      </c>
      <c r="G336" s="424" t="s">
        <v>2158</v>
      </c>
      <c r="H336" s="407" t="s">
        <v>2273</v>
      </c>
      <c r="I336" s="407" t="s">
        <v>2275</v>
      </c>
      <c r="J336" s="128" t="s">
        <v>2278</v>
      </c>
      <c r="K336" s="60" t="s">
        <v>2279</v>
      </c>
      <c r="L336" s="60" t="s">
        <v>2281</v>
      </c>
      <c r="M336" s="264">
        <v>1</v>
      </c>
      <c r="N336" s="60"/>
      <c r="O336" s="417" t="s">
        <v>255</v>
      </c>
      <c r="P336" s="174">
        <v>45519</v>
      </c>
      <c r="Q336" s="175">
        <v>45596</v>
      </c>
      <c r="R336" s="57" t="s">
        <v>60</v>
      </c>
      <c r="S336" s="71" t="s">
        <v>60</v>
      </c>
      <c r="T336" s="173">
        <v>45519</v>
      </c>
      <c r="U336" s="350">
        <f t="shared" si="25"/>
        <v>45519</v>
      </c>
      <c r="V336" s="350" t="str">
        <f t="shared" ref="V336" si="27">IF(Y336="En proceso","En Proceso",U336 )</f>
        <v>En Proceso</v>
      </c>
      <c r="W336" s="134" t="s">
        <v>82</v>
      </c>
      <c r="X336" s="312" t="s">
        <v>2277</v>
      </c>
      <c r="Y336" s="134" t="s">
        <v>105</v>
      </c>
    </row>
    <row r="337" spans="1:25" ht="63" customHeight="1" x14ac:dyDescent="0.25">
      <c r="A337" s="79">
        <f t="shared" ref="A337:A341" si="28">A336+1</f>
        <v>359</v>
      </c>
      <c r="B337" s="155" t="s">
        <v>34</v>
      </c>
      <c r="C337" s="60" t="s">
        <v>55</v>
      </c>
      <c r="D337" s="407" t="s">
        <v>2167</v>
      </c>
      <c r="E337" s="177" t="s">
        <v>37</v>
      </c>
      <c r="F337" s="120">
        <v>45505</v>
      </c>
      <c r="G337" s="424" t="s">
        <v>2158</v>
      </c>
      <c r="H337" s="407" t="s">
        <v>60</v>
      </c>
      <c r="I337" s="407" t="s">
        <v>60</v>
      </c>
      <c r="J337" s="407" t="s">
        <v>60</v>
      </c>
      <c r="K337" s="407" t="s">
        <v>60</v>
      </c>
      <c r="L337" s="407" t="s">
        <v>60</v>
      </c>
      <c r="M337" s="407" t="s">
        <v>60</v>
      </c>
      <c r="N337" s="60"/>
      <c r="O337" s="417" t="s">
        <v>233</v>
      </c>
      <c r="P337" s="226" t="s">
        <v>60</v>
      </c>
      <c r="Q337" s="227" t="s">
        <v>60</v>
      </c>
      <c r="R337" s="61" t="s">
        <v>60</v>
      </c>
      <c r="S337" s="330" t="s">
        <v>60</v>
      </c>
      <c r="T337" s="153">
        <v>45520</v>
      </c>
      <c r="U337" s="207">
        <f>T337</f>
        <v>45520</v>
      </c>
      <c r="V337" s="207">
        <f>IF(Y337="En proceso","En Proceso",U337 )</f>
        <v>45520</v>
      </c>
      <c r="W337" s="134" t="s">
        <v>82</v>
      </c>
      <c r="X337" s="310" t="s">
        <v>2283</v>
      </c>
      <c r="Y337" s="134" t="s">
        <v>94</v>
      </c>
    </row>
    <row r="338" spans="1:25" ht="63" customHeight="1" x14ac:dyDescent="0.25">
      <c r="A338" s="79">
        <f t="shared" si="28"/>
        <v>360</v>
      </c>
      <c r="B338" s="445" t="s">
        <v>34</v>
      </c>
      <c r="C338" s="172" t="s">
        <v>55</v>
      </c>
      <c r="D338" s="446" t="s">
        <v>2169</v>
      </c>
      <c r="E338" s="408" t="s">
        <v>37</v>
      </c>
      <c r="F338" s="171">
        <v>45504</v>
      </c>
      <c r="G338" s="424" t="s">
        <v>2158</v>
      </c>
      <c r="H338" s="407" t="s">
        <v>60</v>
      </c>
      <c r="I338" s="407" t="s">
        <v>60</v>
      </c>
      <c r="J338" s="407" t="s">
        <v>60</v>
      </c>
      <c r="K338" s="407" t="s">
        <v>60</v>
      </c>
      <c r="L338" s="407" t="s">
        <v>60</v>
      </c>
      <c r="M338" s="407" t="s">
        <v>60</v>
      </c>
      <c r="N338" s="172"/>
      <c r="O338" s="60" t="s">
        <v>78</v>
      </c>
      <c r="P338" s="226" t="s">
        <v>60</v>
      </c>
      <c r="Q338" s="227" t="s">
        <v>60</v>
      </c>
      <c r="R338" s="57" t="s">
        <v>60</v>
      </c>
      <c r="S338" s="71" t="s">
        <v>60</v>
      </c>
      <c r="T338" s="173">
        <v>45519</v>
      </c>
      <c r="U338" s="350">
        <f t="shared" si="23"/>
        <v>45519</v>
      </c>
      <c r="V338" s="350">
        <f t="shared" si="24"/>
        <v>45519</v>
      </c>
      <c r="W338" s="134" t="s">
        <v>82</v>
      </c>
      <c r="X338" s="312" t="s">
        <v>2501</v>
      </c>
      <c r="Y338" s="134" t="s">
        <v>49</v>
      </c>
    </row>
    <row r="339" spans="1:25" ht="63" customHeight="1" x14ac:dyDescent="0.25">
      <c r="A339" s="79">
        <f t="shared" si="28"/>
        <v>361</v>
      </c>
      <c r="B339" s="445" t="s">
        <v>34</v>
      </c>
      <c r="C339" s="172" t="s">
        <v>55</v>
      </c>
      <c r="D339" s="407" t="s">
        <v>2170</v>
      </c>
      <c r="E339" s="408" t="s">
        <v>37</v>
      </c>
      <c r="F339" s="171">
        <v>45504</v>
      </c>
      <c r="G339" s="424" t="s">
        <v>2158</v>
      </c>
      <c r="H339" s="407" t="s">
        <v>60</v>
      </c>
      <c r="I339" s="407" t="s">
        <v>60</v>
      </c>
      <c r="J339" s="407" t="s">
        <v>60</v>
      </c>
      <c r="K339" s="407" t="s">
        <v>60</v>
      </c>
      <c r="L339" s="407" t="s">
        <v>60</v>
      </c>
      <c r="M339" s="407" t="s">
        <v>60</v>
      </c>
      <c r="N339" s="172"/>
      <c r="O339" s="60" t="s">
        <v>157</v>
      </c>
      <c r="P339" s="226" t="s">
        <v>60</v>
      </c>
      <c r="Q339" s="227" t="s">
        <v>60</v>
      </c>
      <c r="R339" s="57" t="s">
        <v>60</v>
      </c>
      <c r="S339" s="71" t="s">
        <v>60</v>
      </c>
      <c r="T339" s="153">
        <v>45520</v>
      </c>
      <c r="U339" s="350">
        <f t="shared" si="23"/>
        <v>45520</v>
      </c>
      <c r="V339" s="350">
        <f t="shared" si="24"/>
        <v>45520</v>
      </c>
      <c r="W339" s="134" t="s">
        <v>82</v>
      </c>
      <c r="X339" s="312" t="s">
        <v>2284</v>
      </c>
      <c r="Y339" s="134" t="s">
        <v>94</v>
      </c>
    </row>
    <row r="340" spans="1:25" ht="63" customHeight="1" x14ac:dyDescent="0.25">
      <c r="A340" s="79">
        <f t="shared" si="28"/>
        <v>362</v>
      </c>
      <c r="B340" s="445" t="s">
        <v>34</v>
      </c>
      <c r="C340" s="172" t="s">
        <v>55</v>
      </c>
      <c r="D340" s="407" t="s">
        <v>2171</v>
      </c>
      <c r="E340" s="408" t="s">
        <v>37</v>
      </c>
      <c r="F340" s="171">
        <v>45504</v>
      </c>
      <c r="G340" s="424" t="s">
        <v>2158</v>
      </c>
      <c r="H340" s="407" t="s">
        <v>60</v>
      </c>
      <c r="I340" s="407" t="s">
        <v>60</v>
      </c>
      <c r="J340" s="407" t="s">
        <v>60</v>
      </c>
      <c r="K340" s="407" t="s">
        <v>60</v>
      </c>
      <c r="L340" s="407" t="s">
        <v>60</v>
      </c>
      <c r="M340" s="407" t="s">
        <v>60</v>
      </c>
      <c r="N340" s="172"/>
      <c r="O340" s="60" t="s">
        <v>45</v>
      </c>
      <c r="P340" s="226" t="s">
        <v>60</v>
      </c>
      <c r="Q340" s="227" t="s">
        <v>60</v>
      </c>
      <c r="R340" s="57" t="s">
        <v>60</v>
      </c>
      <c r="S340" s="71" t="s">
        <v>60</v>
      </c>
      <c r="T340" s="153">
        <v>45520</v>
      </c>
      <c r="U340" s="350">
        <f t="shared" si="23"/>
        <v>45520</v>
      </c>
      <c r="V340" s="350">
        <f t="shared" si="24"/>
        <v>45520</v>
      </c>
      <c r="W340" s="134" t="s">
        <v>82</v>
      </c>
      <c r="X340" s="312" t="s">
        <v>2285</v>
      </c>
      <c r="Y340" s="134" t="s">
        <v>94</v>
      </c>
    </row>
    <row r="341" spans="1:25" ht="63" customHeight="1" x14ac:dyDescent="0.25">
      <c r="A341" s="79">
        <f t="shared" si="28"/>
        <v>363</v>
      </c>
      <c r="B341" s="445" t="s">
        <v>34</v>
      </c>
      <c r="C341" s="172" t="s">
        <v>55</v>
      </c>
      <c r="D341" s="407" t="s">
        <v>2172</v>
      </c>
      <c r="E341" s="408" t="s">
        <v>37</v>
      </c>
      <c r="F341" s="171">
        <v>45504</v>
      </c>
      <c r="G341" s="424" t="s">
        <v>2158</v>
      </c>
      <c r="H341" s="407" t="s">
        <v>60</v>
      </c>
      <c r="I341" s="407" t="s">
        <v>60</v>
      </c>
      <c r="J341" s="407" t="s">
        <v>60</v>
      </c>
      <c r="K341" s="407" t="s">
        <v>60</v>
      </c>
      <c r="L341" s="407" t="s">
        <v>60</v>
      </c>
      <c r="M341" s="407" t="s">
        <v>60</v>
      </c>
      <c r="N341" s="172"/>
      <c r="O341" s="172" t="s">
        <v>45</v>
      </c>
      <c r="P341" s="248" t="s">
        <v>60</v>
      </c>
      <c r="Q341" s="368" t="s">
        <v>60</v>
      </c>
      <c r="R341" s="216" t="s">
        <v>60</v>
      </c>
      <c r="S341" s="448" t="s">
        <v>60</v>
      </c>
      <c r="T341" s="173">
        <v>45520</v>
      </c>
      <c r="U341" s="350">
        <f t="shared" si="23"/>
        <v>45520</v>
      </c>
      <c r="V341" s="350">
        <f t="shared" si="24"/>
        <v>45520</v>
      </c>
      <c r="W341" s="134" t="s">
        <v>82</v>
      </c>
      <c r="X341" s="312" t="s">
        <v>2284</v>
      </c>
      <c r="Y341" s="134" t="s">
        <v>94</v>
      </c>
    </row>
  </sheetData>
  <mergeCells count="4">
    <mergeCell ref="B1:G1"/>
    <mergeCell ref="H1:Q1"/>
    <mergeCell ref="R1:S1"/>
    <mergeCell ref="T1:Y1"/>
  </mergeCells>
  <conditionalFormatting sqref="Q3:Q341 XEG226">
    <cfRule type="cellIs" dxfId="22" priority="29" stopIfTrue="1" operator="lessThanOrEqual">
      <formula>TODAY()</formula>
    </cfRule>
  </conditionalFormatting>
  <conditionalFormatting sqref="Y3:Y341">
    <cfRule type="cellIs" dxfId="21" priority="31" stopIfTrue="1" operator="equal">
      <formula>$AK$4</formula>
    </cfRule>
    <cfRule type="cellIs" dxfId="20" priority="32" stopIfTrue="1" operator="equal">
      <formula>$AK$7</formula>
    </cfRule>
    <cfRule type="cellIs" dxfId="19" priority="33" stopIfTrue="1" operator="equal">
      <formula>$AK$6</formula>
    </cfRule>
    <cfRule type="cellIs" dxfId="18" priority="34" stopIfTrue="1" operator="equal">
      <formula>$AK$5</formula>
    </cfRule>
    <cfRule type="cellIs" dxfId="17" priority="35" stopIfTrue="1" operator="equal">
      <formula>$AK$3</formula>
    </cfRule>
  </conditionalFormatting>
  <conditionalFormatting sqref="XEM226">
    <cfRule type="cellIs" dxfId="16" priority="24" stopIfTrue="1" operator="equal">
      <formula>$AK$4</formula>
    </cfRule>
    <cfRule type="cellIs" dxfId="15" priority="25" stopIfTrue="1" operator="equal">
      <formula>$AK$7</formula>
    </cfRule>
    <cfRule type="cellIs" dxfId="14" priority="26" stopIfTrue="1" operator="equal">
      <formula>$AK$6</formula>
    </cfRule>
    <cfRule type="cellIs" dxfId="13" priority="27" stopIfTrue="1" operator="equal">
      <formula>$AK$5</formula>
    </cfRule>
    <cfRule type="cellIs" dxfId="12" priority="28" stopIfTrue="1" operator="equal">
      <formula>$AK$3</formula>
    </cfRule>
  </conditionalFormatting>
  <dataValidations count="6">
    <dataValidation type="list" showInputMessage="1" showErrorMessage="1" sqref="Y3:Y163 Y165:Y310 Y315:Y321 Y336:Y341 Y328 Y312:Y313" xr:uid="{115BB64D-9C9C-425A-98BC-C5DD811FAFD9}">
      <formula1>$AK$3:$AK$7</formula1>
    </dataValidation>
    <dataValidation type="textLength" allowBlank="1" showInputMessage="1" showErrorMessage="1" errorTitle="Entrada no válida" error="Escriba un texto  Maximo 200 Caracteres" promptTitle="Cualquier contenido Maximo 200 Caracteres" sqref="K123:K124" xr:uid="{9FB29E70-4FFC-49FB-92A9-986EF20CF713}">
      <formula1>0</formula1>
      <formula2>200</formula2>
    </dataValidation>
    <dataValidation type="list" allowBlank="1" showInputMessage="1" showErrorMessage="1" sqref="O299:O310 O312:O341" xr:uid="{52CFA571-4938-4BF2-B672-2ECF602C0E14}">
      <formula1>$AL$3:$AL$24</formula1>
    </dataValidation>
    <dataValidation type="list" allowBlank="1" showInputMessage="1" showErrorMessage="1" sqref="B3:B341" xr:uid="{1FEF1831-D27B-4B9A-9DEE-49FCF74605E0}">
      <formula1>$AI$3:$AI$5</formula1>
    </dataValidation>
    <dataValidation type="list" allowBlank="1" showInputMessage="1" showErrorMessage="1" sqref="C3:C341" xr:uid="{92F9DAE3-7034-455F-8C63-2F2C7F8CD2A2}">
      <formula1>$AC$3:$AC$12</formula1>
    </dataValidation>
    <dataValidation type="list" allowBlank="1" showInputMessage="1" showErrorMessage="1" sqref="E3:E341" xr:uid="{FFEB23FC-92F1-4E49-8A58-A974FFBD0A7C}">
      <formula1>$AF$3:$AF$5</formula1>
    </dataValidation>
  </dataValidations>
  <printOptions horizontalCentered="1"/>
  <pageMargins left="0.59055118110236227" right="0.59055118110236227" top="0.59055118110236227" bottom="0.59055118110236227" header="0.19685039370078741" footer="0"/>
  <pageSetup paperSize="220" scale="18" fitToHeight="0" orientation="landscape" r:id="rId1"/>
  <headerFooter alignWithMargins="0">
    <oddHeader>&amp;L&amp;G&amp;C&amp;"Arial,Negrita"&amp;12PLAN DE MEJORAMIENTO INSTITUCIONAL - POR PROCESOS, PROYECTOS Y DEPENDENCIAS</oddHeader>
    <oddFooter>&amp;L&amp;G&amp;C&amp;P&amp;RECM-FM-04
V12</oddFooter>
  </headerFooter>
  <ignoredErrors>
    <ignoredError sqref="B149" listDataValidation="1"/>
  </ignoredError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9C15A-8F67-4B2A-BEC2-A00CBB406B85}">
  <sheetPr codeName="Hoja2">
    <pageSetUpPr fitToPage="1"/>
  </sheetPr>
  <dimension ref="A3:BD298"/>
  <sheetViews>
    <sheetView showGridLines="0" zoomScale="75" zoomScaleNormal="75" zoomScalePageLayoutView="78" workbookViewId="0">
      <pane xSplit="1" ySplit="5" topLeftCell="B294" activePane="bottomRight" state="frozen"/>
      <selection pane="topRight" activeCell="B1" sqref="B1"/>
      <selection pane="bottomLeft" activeCell="A6" sqref="A6"/>
      <selection pane="bottomRight" activeCell="E298" sqref="E298"/>
    </sheetView>
  </sheetViews>
  <sheetFormatPr baseColWidth="10" defaultColWidth="11.44140625" defaultRowHeight="15.6" x14ac:dyDescent="0.25"/>
  <cols>
    <col min="1" max="1" width="10.6640625" style="1" customWidth="1"/>
    <col min="2" max="2" width="25" style="2" bestFit="1" customWidth="1"/>
    <col min="3" max="3" width="19.6640625" style="2" bestFit="1" customWidth="1"/>
    <col min="4" max="4" width="103" style="2" customWidth="1"/>
    <col min="5" max="5" width="15" style="2" customWidth="1"/>
    <col min="6" max="6" width="16.88671875" style="2" customWidth="1"/>
    <col min="7" max="7" width="31.5546875" style="2" bestFit="1" customWidth="1"/>
    <col min="8" max="8" width="74.33203125" style="2" bestFit="1" customWidth="1"/>
    <col min="9" max="9" width="49.109375" style="2" customWidth="1"/>
    <col min="10" max="10" width="42.88671875" style="2" bestFit="1" customWidth="1"/>
    <col min="11" max="11" width="33.33203125" style="2" bestFit="1" customWidth="1"/>
    <col min="12" max="12" width="18.33203125" style="2" customWidth="1"/>
    <col min="13" max="13" width="15.33203125" style="2" customWidth="1"/>
    <col min="14" max="14" width="48" style="2" customWidth="1"/>
    <col min="15" max="15" width="24.6640625" style="2" customWidth="1"/>
    <col min="16" max="16" width="15.6640625" style="1" bestFit="1" customWidth="1"/>
    <col min="17" max="17" width="18.109375" style="1" bestFit="1" customWidth="1"/>
    <col min="18" max="18" width="19.6640625" style="121" customWidth="1"/>
    <col min="19" max="19" width="91.109375" style="129" customWidth="1"/>
    <col min="20" max="20" width="15.33203125" style="1" customWidth="1"/>
    <col min="21" max="21" width="15.33203125" style="1" hidden="1" customWidth="1"/>
    <col min="22" max="22" width="16.88671875" style="1" hidden="1" customWidth="1"/>
    <col min="23" max="23" width="15.33203125" style="167" bestFit="1" customWidth="1"/>
    <col min="24" max="24" width="103.33203125" style="313" customWidth="1"/>
    <col min="25" max="25" width="16.88671875" style="2" customWidth="1"/>
    <col min="26" max="28" width="11.44140625" style="3" hidden="1" customWidth="1"/>
    <col min="29" max="29" width="22.33203125" style="3" hidden="1" customWidth="1"/>
    <col min="30" max="31" width="11.44140625" style="3" hidden="1" customWidth="1"/>
    <col min="32" max="32" width="17.88671875" style="3" hidden="1" customWidth="1"/>
    <col min="33" max="34" width="11.44140625" style="3" hidden="1" customWidth="1"/>
    <col min="35" max="35" width="19.109375" style="3" hidden="1" customWidth="1"/>
    <col min="36" max="36" width="11.44140625" style="3" hidden="1" customWidth="1"/>
    <col min="37" max="37" width="27.88671875" style="3" hidden="1" customWidth="1"/>
    <col min="38" max="52" width="11.44140625" style="3" hidden="1" customWidth="1"/>
    <col min="53" max="56" width="11.44140625" style="2" hidden="1" customWidth="1"/>
    <col min="57" max="16384" width="11.44140625" style="2"/>
  </cols>
  <sheetData>
    <row r="3" spans="1:37" x14ac:dyDescent="0.25">
      <c r="A3" s="163"/>
      <c r="B3" s="449" t="s">
        <v>0</v>
      </c>
      <c r="C3" s="449"/>
      <c r="D3" s="449"/>
      <c r="E3" s="449"/>
      <c r="F3" s="449"/>
      <c r="G3" s="449"/>
      <c r="H3" s="449" t="s">
        <v>1</v>
      </c>
      <c r="I3" s="449"/>
      <c r="J3" s="449"/>
      <c r="K3" s="449"/>
      <c r="L3" s="449"/>
      <c r="M3" s="449"/>
      <c r="N3" s="449"/>
      <c r="O3" s="450"/>
      <c r="P3" s="449"/>
      <c r="Q3" s="449"/>
      <c r="R3" s="449" t="s">
        <v>2</v>
      </c>
      <c r="S3" s="449"/>
      <c r="T3" s="449" t="s">
        <v>3</v>
      </c>
      <c r="U3" s="450"/>
      <c r="V3" s="450"/>
      <c r="W3" s="451"/>
      <c r="X3" s="449"/>
      <c r="Y3" s="449"/>
    </row>
    <row r="4" spans="1:37" ht="17.399999999999999" x14ac:dyDescent="0.25">
      <c r="A4" s="452" t="s">
        <v>4</v>
      </c>
      <c r="B4" s="452" t="s">
        <v>5</v>
      </c>
      <c r="C4" s="452" t="s">
        <v>6</v>
      </c>
      <c r="D4" s="453" t="s">
        <v>2173</v>
      </c>
      <c r="E4" s="453"/>
      <c r="F4" s="453"/>
      <c r="G4" s="453"/>
      <c r="H4" s="454" t="s">
        <v>11</v>
      </c>
      <c r="I4" s="454" t="s">
        <v>12</v>
      </c>
      <c r="J4" s="454" t="s">
        <v>13</v>
      </c>
      <c r="K4" s="454" t="s">
        <v>14</v>
      </c>
      <c r="L4" s="454" t="s">
        <v>15</v>
      </c>
      <c r="M4" s="454" t="s">
        <v>16</v>
      </c>
      <c r="N4" s="454" t="s">
        <v>18</v>
      </c>
      <c r="O4" s="455" t="s">
        <v>18</v>
      </c>
      <c r="P4" s="456" t="s">
        <v>19</v>
      </c>
      <c r="Q4" s="456" t="s">
        <v>20</v>
      </c>
      <c r="R4" s="457" t="s">
        <v>2174</v>
      </c>
      <c r="S4" s="457"/>
      <c r="T4" s="458" t="s">
        <v>2175</v>
      </c>
      <c r="U4" s="459"/>
      <c r="V4" s="460"/>
      <c r="W4" s="461"/>
      <c r="X4" s="458"/>
      <c r="Y4" s="458"/>
    </row>
    <row r="5" spans="1:37" ht="27.6" x14ac:dyDescent="0.25">
      <c r="A5" s="452"/>
      <c r="B5" s="452"/>
      <c r="C5" s="452"/>
      <c r="D5" s="6" t="s">
        <v>2176</v>
      </c>
      <c r="E5" s="6" t="s">
        <v>8</v>
      </c>
      <c r="F5" s="6" t="s">
        <v>9</v>
      </c>
      <c r="G5" s="6" t="s">
        <v>10</v>
      </c>
      <c r="H5" s="454"/>
      <c r="I5" s="454"/>
      <c r="J5" s="454"/>
      <c r="K5" s="454"/>
      <c r="L5" s="454"/>
      <c r="M5" s="454"/>
      <c r="N5" s="454"/>
      <c r="O5" s="455"/>
      <c r="P5" s="456"/>
      <c r="Q5" s="456"/>
      <c r="R5" s="7" t="s">
        <v>9</v>
      </c>
      <c r="S5" s="159" t="s">
        <v>22</v>
      </c>
      <c r="T5" s="8" t="s">
        <v>9</v>
      </c>
      <c r="U5" s="201" t="s">
        <v>9</v>
      </c>
      <c r="V5" s="200" t="s">
        <v>25</v>
      </c>
      <c r="W5" s="168" t="s">
        <v>26</v>
      </c>
      <c r="X5" s="271" t="s">
        <v>22</v>
      </c>
      <c r="Y5" s="8" t="s">
        <v>28</v>
      </c>
    </row>
    <row r="6" spans="1:37" s="4" customFormat="1" ht="200.1" customHeight="1" x14ac:dyDescent="0.25">
      <c r="A6" s="221">
        <v>1</v>
      </c>
      <c r="B6" s="222" t="s">
        <v>150</v>
      </c>
      <c r="C6" s="223" t="s">
        <v>35</v>
      </c>
      <c r="D6" s="224" t="s">
        <v>36</v>
      </c>
      <c r="E6" s="223" t="s">
        <v>37</v>
      </c>
      <c r="F6" s="127">
        <v>44545</v>
      </c>
      <c r="G6" s="225" t="s">
        <v>38</v>
      </c>
      <c r="H6" s="164" t="s">
        <v>39</v>
      </c>
      <c r="I6" s="164" t="s">
        <v>40</v>
      </c>
      <c r="J6" s="223" t="s">
        <v>41</v>
      </c>
      <c r="K6" s="223" t="s">
        <v>42</v>
      </c>
      <c r="L6" s="223" t="s">
        <v>43</v>
      </c>
      <c r="M6" s="223">
        <v>1</v>
      </c>
      <c r="N6" s="223" t="s">
        <v>44</v>
      </c>
      <c r="O6" s="96" t="s">
        <v>45</v>
      </c>
      <c r="P6" s="226">
        <v>44712</v>
      </c>
      <c r="Q6" s="227">
        <v>44742</v>
      </c>
      <c r="R6" s="228">
        <v>44721</v>
      </c>
      <c r="S6" s="229" t="s">
        <v>46</v>
      </c>
      <c r="T6" s="140">
        <v>44725</v>
      </c>
      <c r="U6" s="17">
        <v>44725</v>
      </c>
      <c r="V6" s="17">
        <f>IF(Y6="En proceso","En Proceso",U6 )</f>
        <v>44725</v>
      </c>
      <c r="W6" s="43" t="s">
        <v>47</v>
      </c>
      <c r="X6" s="272" t="s">
        <v>48</v>
      </c>
      <c r="Y6" s="230" t="s">
        <v>49</v>
      </c>
      <c r="Z6" s="5"/>
      <c r="AA6" s="5"/>
      <c r="AB6" s="5"/>
      <c r="AC6" s="21" t="s">
        <v>50</v>
      </c>
      <c r="AD6" s="5"/>
      <c r="AE6" s="5"/>
      <c r="AF6" s="5" t="s">
        <v>51</v>
      </c>
      <c r="AG6" s="5"/>
      <c r="AH6" s="5"/>
      <c r="AI6" s="5" t="s">
        <v>54</v>
      </c>
      <c r="AJ6" s="5"/>
      <c r="AK6" s="5" t="s">
        <v>49</v>
      </c>
    </row>
    <row r="7" spans="1:37" s="4" customFormat="1" ht="200.1" customHeight="1" x14ac:dyDescent="0.25">
      <c r="A7" s="9">
        <v>2</v>
      </c>
      <c r="B7" s="10" t="s">
        <v>52</v>
      </c>
      <c r="C7" s="11" t="s">
        <v>55</v>
      </c>
      <c r="D7" s="12" t="s">
        <v>56</v>
      </c>
      <c r="E7" s="11" t="s">
        <v>51</v>
      </c>
      <c r="F7" s="13">
        <v>44449</v>
      </c>
      <c r="G7" s="14" t="s">
        <v>57</v>
      </c>
      <c r="H7" s="15" t="s">
        <v>58</v>
      </c>
      <c r="I7" s="15" t="s">
        <v>59</v>
      </c>
      <c r="J7" s="11" t="s">
        <v>60</v>
      </c>
      <c r="K7" s="11" t="s">
        <v>61</v>
      </c>
      <c r="L7" s="22" t="s">
        <v>62</v>
      </c>
      <c r="M7" s="11">
        <v>1</v>
      </c>
      <c r="N7" s="22" t="s">
        <v>63</v>
      </c>
      <c r="O7" s="96" t="s">
        <v>63</v>
      </c>
      <c r="P7" s="174">
        <v>44501</v>
      </c>
      <c r="Q7" s="175">
        <v>44742</v>
      </c>
      <c r="R7" s="57">
        <v>44742</v>
      </c>
      <c r="S7" s="138" t="s">
        <v>64</v>
      </c>
      <c r="T7" s="17">
        <v>44768</v>
      </c>
      <c r="U7" s="17">
        <v>44768</v>
      </c>
      <c r="V7" s="17">
        <f t="shared" ref="V7:V70" si="0">IF(Y7="En proceso","En Proceso",U7 )</f>
        <v>44768</v>
      </c>
      <c r="W7" s="18" t="s">
        <v>65</v>
      </c>
      <c r="X7" s="273" t="s">
        <v>66</v>
      </c>
      <c r="Y7" s="20" t="s">
        <v>49</v>
      </c>
      <c r="Z7" s="5"/>
      <c r="AA7" s="5"/>
      <c r="AB7" s="5"/>
      <c r="AC7" s="21" t="s">
        <v>67</v>
      </c>
      <c r="AD7" s="5"/>
      <c r="AE7" s="5"/>
      <c r="AF7" s="5" t="s">
        <v>68</v>
      </c>
      <c r="AG7" s="5"/>
      <c r="AH7" s="5"/>
      <c r="AI7" s="5" t="s">
        <v>150</v>
      </c>
      <c r="AJ7" s="5"/>
      <c r="AK7" s="5" t="s">
        <v>69</v>
      </c>
    </row>
    <row r="8" spans="1:37" s="4" customFormat="1" ht="200.1" customHeight="1" x14ac:dyDescent="0.25">
      <c r="A8" s="9">
        <v>2</v>
      </c>
      <c r="B8" s="10" t="s">
        <v>150</v>
      </c>
      <c r="C8" s="11" t="s">
        <v>55</v>
      </c>
      <c r="D8" s="12" t="s">
        <v>71</v>
      </c>
      <c r="E8" s="11" t="s">
        <v>68</v>
      </c>
      <c r="F8" s="13">
        <v>44334</v>
      </c>
      <c r="G8" s="14" t="s">
        <v>72</v>
      </c>
      <c r="H8" s="15" t="s">
        <v>73</v>
      </c>
      <c r="I8" s="15" t="s">
        <v>74</v>
      </c>
      <c r="J8" s="11" t="s">
        <v>60</v>
      </c>
      <c r="K8" s="11" t="s">
        <v>75</v>
      </c>
      <c r="L8" s="11" t="s">
        <v>60</v>
      </c>
      <c r="M8" s="11" t="s">
        <v>76</v>
      </c>
      <c r="N8" s="11" t="s">
        <v>77</v>
      </c>
      <c r="O8" s="96" t="s">
        <v>78</v>
      </c>
      <c r="P8" s="174">
        <v>44334</v>
      </c>
      <c r="Q8" s="175">
        <v>44742</v>
      </c>
      <c r="R8" s="57" t="s">
        <v>79</v>
      </c>
      <c r="S8" s="138" t="s">
        <v>80</v>
      </c>
      <c r="T8" s="13" t="s">
        <v>81</v>
      </c>
      <c r="U8" s="17">
        <v>44768</v>
      </c>
      <c r="V8" s="17">
        <f t="shared" si="0"/>
        <v>44768</v>
      </c>
      <c r="W8" s="18" t="s">
        <v>82</v>
      </c>
      <c r="X8" s="162" t="s">
        <v>83</v>
      </c>
      <c r="Y8" s="20" t="s">
        <v>49</v>
      </c>
      <c r="Z8" s="5"/>
      <c r="AA8" s="5"/>
      <c r="AB8" s="5"/>
      <c r="AC8" s="21" t="s">
        <v>55</v>
      </c>
      <c r="AD8" s="5"/>
      <c r="AE8" s="5"/>
      <c r="AF8" s="5" t="s">
        <v>37</v>
      </c>
      <c r="AG8" s="5"/>
      <c r="AH8" s="5"/>
      <c r="AI8" s="5"/>
      <c r="AJ8" s="5"/>
      <c r="AK8" s="5" t="s">
        <v>84</v>
      </c>
    </row>
    <row r="9" spans="1:37" s="4" customFormat="1" ht="200.1" customHeight="1" x14ac:dyDescent="0.25">
      <c r="A9" s="9">
        <v>3</v>
      </c>
      <c r="B9" s="10" t="s">
        <v>150</v>
      </c>
      <c r="C9" s="11" t="s">
        <v>55</v>
      </c>
      <c r="D9" s="12" t="s">
        <v>86</v>
      </c>
      <c r="E9" s="11" t="s">
        <v>68</v>
      </c>
      <c r="F9" s="13">
        <v>44379</v>
      </c>
      <c r="G9" s="24" t="s">
        <v>87</v>
      </c>
      <c r="H9" s="15" t="s">
        <v>88</v>
      </c>
      <c r="I9" s="15" t="s">
        <v>89</v>
      </c>
      <c r="J9" s="11" t="s">
        <v>60</v>
      </c>
      <c r="K9" s="11" t="s">
        <v>90</v>
      </c>
      <c r="L9" s="11" t="s">
        <v>60</v>
      </c>
      <c r="M9" s="11" t="s">
        <v>91</v>
      </c>
      <c r="N9" s="11" t="s">
        <v>77</v>
      </c>
      <c r="O9" s="96" t="s">
        <v>78</v>
      </c>
      <c r="P9" s="174">
        <v>44379</v>
      </c>
      <c r="Q9" s="175">
        <v>44742</v>
      </c>
      <c r="R9" s="57">
        <v>44566</v>
      </c>
      <c r="S9" s="180" t="s">
        <v>92</v>
      </c>
      <c r="T9" s="17" t="s">
        <v>81</v>
      </c>
      <c r="U9" s="17">
        <v>44768</v>
      </c>
      <c r="V9" s="17">
        <f t="shared" si="0"/>
        <v>44768</v>
      </c>
      <c r="W9" s="18" t="s">
        <v>82</v>
      </c>
      <c r="X9" s="162" t="s">
        <v>93</v>
      </c>
      <c r="Y9" s="20" t="s">
        <v>49</v>
      </c>
      <c r="Z9" s="5"/>
      <c r="AA9" s="5"/>
      <c r="AB9" s="5"/>
      <c r="AC9" s="21" t="s">
        <v>35</v>
      </c>
      <c r="AD9" s="5"/>
      <c r="AE9" s="5"/>
      <c r="AF9" s="5"/>
      <c r="AG9" s="5"/>
      <c r="AH9" s="5"/>
      <c r="AI9" s="5"/>
      <c r="AJ9" s="5"/>
      <c r="AK9" s="5" t="s">
        <v>94</v>
      </c>
    </row>
    <row r="10" spans="1:37" s="4" customFormat="1" ht="200.1" customHeight="1" x14ac:dyDescent="0.25">
      <c r="A10" s="9">
        <v>4</v>
      </c>
      <c r="B10" s="10" t="s">
        <v>52</v>
      </c>
      <c r="C10" s="11" t="s">
        <v>55</v>
      </c>
      <c r="D10" s="12" t="s">
        <v>96</v>
      </c>
      <c r="E10" s="11" t="s">
        <v>51</v>
      </c>
      <c r="F10" s="13">
        <v>44379</v>
      </c>
      <c r="G10" s="14" t="s">
        <v>87</v>
      </c>
      <c r="H10" s="15" t="s">
        <v>97</v>
      </c>
      <c r="I10" s="15" t="s">
        <v>98</v>
      </c>
      <c r="J10" s="11" t="s">
        <v>60</v>
      </c>
      <c r="K10" s="11" t="s">
        <v>99</v>
      </c>
      <c r="L10" s="11" t="s">
        <v>60</v>
      </c>
      <c r="M10" s="11" t="s">
        <v>100</v>
      </c>
      <c r="N10" s="11" t="s">
        <v>77</v>
      </c>
      <c r="O10" s="96" t="s">
        <v>78</v>
      </c>
      <c r="P10" s="174">
        <v>44379</v>
      </c>
      <c r="Q10" s="175">
        <v>44742</v>
      </c>
      <c r="R10" s="57" t="s">
        <v>101</v>
      </c>
      <c r="S10" s="180" t="s">
        <v>102</v>
      </c>
      <c r="T10" s="17" t="s">
        <v>81</v>
      </c>
      <c r="U10" s="17">
        <v>44768</v>
      </c>
      <c r="V10" s="17">
        <f t="shared" si="0"/>
        <v>44768</v>
      </c>
      <c r="W10" s="18" t="s">
        <v>82</v>
      </c>
      <c r="X10" s="273" t="s">
        <v>103</v>
      </c>
      <c r="Y10" s="20" t="s">
        <v>69</v>
      </c>
      <c r="Z10" s="5"/>
      <c r="AA10" s="5"/>
      <c r="AB10" s="5"/>
      <c r="AC10" s="21" t="s">
        <v>104</v>
      </c>
      <c r="AD10" s="5"/>
      <c r="AE10" s="5"/>
      <c r="AF10" s="5"/>
      <c r="AG10" s="5"/>
      <c r="AH10" s="5"/>
      <c r="AI10" s="5"/>
      <c r="AJ10" s="5"/>
      <c r="AK10" s="5" t="s">
        <v>105</v>
      </c>
    </row>
    <row r="11" spans="1:37" s="4" customFormat="1" ht="200.1" customHeight="1" x14ac:dyDescent="0.25">
      <c r="A11" s="9">
        <v>5</v>
      </c>
      <c r="B11" s="10" t="s">
        <v>52</v>
      </c>
      <c r="C11" s="11" t="s">
        <v>55</v>
      </c>
      <c r="D11" s="12" t="s">
        <v>96</v>
      </c>
      <c r="E11" s="11" t="s">
        <v>51</v>
      </c>
      <c r="F11" s="13">
        <v>44379</v>
      </c>
      <c r="G11" s="14" t="s">
        <v>87</v>
      </c>
      <c r="H11" s="15" t="s">
        <v>107</v>
      </c>
      <c r="I11" s="15" t="s">
        <v>108</v>
      </c>
      <c r="J11" s="11" t="s">
        <v>60</v>
      </c>
      <c r="K11" s="11" t="s">
        <v>109</v>
      </c>
      <c r="L11" s="11" t="s">
        <v>60</v>
      </c>
      <c r="M11" s="11" t="s">
        <v>110</v>
      </c>
      <c r="N11" s="11" t="s">
        <v>77</v>
      </c>
      <c r="O11" s="96" t="s">
        <v>78</v>
      </c>
      <c r="P11" s="174">
        <v>44379</v>
      </c>
      <c r="Q11" s="175">
        <v>44742</v>
      </c>
      <c r="R11" s="57" t="s">
        <v>60</v>
      </c>
      <c r="S11" s="180" t="s">
        <v>111</v>
      </c>
      <c r="T11" s="17" t="s">
        <v>81</v>
      </c>
      <c r="U11" s="17">
        <v>44768</v>
      </c>
      <c r="V11" s="17">
        <f t="shared" si="0"/>
        <v>44768</v>
      </c>
      <c r="W11" s="18" t="s">
        <v>82</v>
      </c>
      <c r="X11" s="273" t="s">
        <v>112</v>
      </c>
      <c r="Y11" s="20" t="s">
        <v>69</v>
      </c>
      <c r="Z11" s="5"/>
      <c r="AA11" s="5"/>
      <c r="AB11" s="5"/>
      <c r="AC11" s="21" t="s">
        <v>113</v>
      </c>
      <c r="AD11" s="5"/>
      <c r="AE11" s="5"/>
      <c r="AF11" s="5"/>
      <c r="AG11" s="5"/>
      <c r="AH11" s="5"/>
      <c r="AI11" s="5"/>
      <c r="AJ11" s="5"/>
      <c r="AK11" s="5"/>
    </row>
    <row r="12" spans="1:37" s="4" customFormat="1" ht="200.1" customHeight="1" x14ac:dyDescent="0.25">
      <c r="A12" s="9">
        <v>6</v>
      </c>
      <c r="B12" s="10" t="s">
        <v>150</v>
      </c>
      <c r="C12" s="11" t="s">
        <v>55</v>
      </c>
      <c r="D12" s="12" t="s">
        <v>115</v>
      </c>
      <c r="E12" s="11" t="s">
        <v>68</v>
      </c>
      <c r="F12" s="13">
        <v>44511</v>
      </c>
      <c r="G12" s="14" t="s">
        <v>116</v>
      </c>
      <c r="H12" s="15" t="s">
        <v>117</v>
      </c>
      <c r="I12" s="15" t="s">
        <v>118</v>
      </c>
      <c r="J12" s="11" t="s">
        <v>60</v>
      </c>
      <c r="K12" s="11" t="s">
        <v>119</v>
      </c>
      <c r="L12" s="11" t="s">
        <v>60</v>
      </c>
      <c r="M12" s="11" t="s">
        <v>120</v>
      </c>
      <c r="N12" s="11" t="s">
        <v>77</v>
      </c>
      <c r="O12" s="96" t="s">
        <v>78</v>
      </c>
      <c r="P12" s="174">
        <v>44511</v>
      </c>
      <c r="Q12" s="175">
        <v>44926</v>
      </c>
      <c r="R12" s="57">
        <v>44657</v>
      </c>
      <c r="S12" s="181" t="s">
        <v>121</v>
      </c>
      <c r="T12" s="17" t="s">
        <v>122</v>
      </c>
      <c r="U12" s="17">
        <v>44930</v>
      </c>
      <c r="V12" s="17">
        <f t="shared" si="0"/>
        <v>44930</v>
      </c>
      <c r="W12" s="18" t="s">
        <v>82</v>
      </c>
      <c r="X12" s="273" t="s">
        <v>2177</v>
      </c>
      <c r="Y12" s="20" t="s">
        <v>49</v>
      </c>
      <c r="Z12" s="5"/>
      <c r="AA12" s="5"/>
      <c r="AB12" s="5"/>
      <c r="AC12" s="21" t="s">
        <v>123</v>
      </c>
      <c r="AD12" s="5"/>
      <c r="AE12" s="5"/>
      <c r="AF12" s="5"/>
      <c r="AG12" s="5"/>
      <c r="AH12" s="5"/>
      <c r="AI12" s="5"/>
      <c r="AJ12" s="5"/>
      <c r="AK12" s="5"/>
    </row>
    <row r="13" spans="1:37" s="4" customFormat="1" ht="200.1" customHeight="1" x14ac:dyDescent="0.25">
      <c r="A13" s="9">
        <v>7</v>
      </c>
      <c r="B13" s="10" t="s">
        <v>150</v>
      </c>
      <c r="C13" s="11" t="s">
        <v>55</v>
      </c>
      <c r="D13" s="12" t="s">
        <v>125</v>
      </c>
      <c r="E13" s="11" t="s">
        <v>68</v>
      </c>
      <c r="F13" s="13">
        <v>44511</v>
      </c>
      <c r="G13" s="14" t="s">
        <v>116</v>
      </c>
      <c r="H13" s="15" t="s">
        <v>126</v>
      </c>
      <c r="I13" s="15" t="s">
        <v>127</v>
      </c>
      <c r="J13" s="11" t="s">
        <v>60</v>
      </c>
      <c r="K13" s="11" t="s">
        <v>128</v>
      </c>
      <c r="L13" s="11" t="s">
        <v>60</v>
      </c>
      <c r="M13" s="11" t="s">
        <v>129</v>
      </c>
      <c r="N13" s="11" t="s">
        <v>77</v>
      </c>
      <c r="O13" s="96" t="s">
        <v>78</v>
      </c>
      <c r="P13" s="174">
        <v>44511</v>
      </c>
      <c r="Q13" s="175">
        <v>44803</v>
      </c>
      <c r="R13" s="57">
        <v>44614</v>
      </c>
      <c r="S13" s="182" t="s">
        <v>130</v>
      </c>
      <c r="T13" s="17" t="s">
        <v>131</v>
      </c>
      <c r="U13" s="17">
        <v>44859</v>
      </c>
      <c r="V13" s="17">
        <f t="shared" si="0"/>
        <v>44859</v>
      </c>
      <c r="W13" s="18" t="s">
        <v>82</v>
      </c>
      <c r="X13" s="273" t="s">
        <v>132</v>
      </c>
      <c r="Y13" s="20" t="s">
        <v>49</v>
      </c>
      <c r="Z13" s="5"/>
      <c r="AA13" s="5"/>
      <c r="AB13" s="5"/>
      <c r="AC13" s="21" t="s">
        <v>133</v>
      </c>
      <c r="AD13" s="5"/>
      <c r="AE13" s="5"/>
      <c r="AF13" s="5"/>
      <c r="AG13" s="5"/>
      <c r="AH13" s="5"/>
      <c r="AI13" s="5"/>
      <c r="AJ13" s="5"/>
      <c r="AK13" s="5"/>
    </row>
    <row r="14" spans="1:37" s="4" customFormat="1" ht="273" customHeight="1" x14ac:dyDescent="0.25">
      <c r="A14" s="9">
        <v>13</v>
      </c>
      <c r="B14" s="10" t="s">
        <v>150</v>
      </c>
      <c r="C14" s="11" t="s">
        <v>55</v>
      </c>
      <c r="D14" s="12" t="s">
        <v>134</v>
      </c>
      <c r="E14" s="11" t="s">
        <v>68</v>
      </c>
      <c r="F14" s="13">
        <v>44511</v>
      </c>
      <c r="G14" s="14" t="s">
        <v>116</v>
      </c>
      <c r="H14" s="15" t="s">
        <v>135</v>
      </c>
      <c r="I14" s="15" t="s">
        <v>136</v>
      </c>
      <c r="J14" s="11" t="s">
        <v>60</v>
      </c>
      <c r="K14" s="11" t="s">
        <v>128</v>
      </c>
      <c r="L14" s="11" t="s">
        <v>60</v>
      </c>
      <c r="M14" s="11" t="s">
        <v>129</v>
      </c>
      <c r="N14" s="11" t="s">
        <v>77</v>
      </c>
      <c r="O14" s="96" t="s">
        <v>78</v>
      </c>
      <c r="P14" s="174">
        <v>44511</v>
      </c>
      <c r="Q14" s="175">
        <v>44926</v>
      </c>
      <c r="R14" s="57">
        <v>44657</v>
      </c>
      <c r="S14" s="183" t="s">
        <v>137</v>
      </c>
      <c r="T14" s="17" t="s">
        <v>122</v>
      </c>
      <c r="U14" s="17">
        <v>44930</v>
      </c>
      <c r="V14" s="17">
        <f t="shared" si="0"/>
        <v>44930</v>
      </c>
      <c r="W14" s="18" t="s">
        <v>82</v>
      </c>
      <c r="X14" s="273" t="s">
        <v>138</v>
      </c>
      <c r="Y14" s="20" t="s">
        <v>49</v>
      </c>
      <c r="Z14" s="5"/>
      <c r="AA14" s="5"/>
      <c r="AB14" s="5"/>
      <c r="AC14" s="21" t="s">
        <v>139</v>
      </c>
      <c r="AD14" s="5"/>
      <c r="AE14" s="5"/>
      <c r="AF14" s="5"/>
      <c r="AG14" s="5"/>
      <c r="AH14" s="5"/>
      <c r="AI14" s="5"/>
      <c r="AJ14" s="5"/>
      <c r="AK14" s="5"/>
    </row>
    <row r="15" spans="1:37" s="4" customFormat="1" ht="200.1" customHeight="1" x14ac:dyDescent="0.25">
      <c r="A15" s="9">
        <v>15</v>
      </c>
      <c r="B15" s="10" t="s">
        <v>150</v>
      </c>
      <c r="C15" s="11" t="s">
        <v>55</v>
      </c>
      <c r="D15" s="12" t="s">
        <v>141</v>
      </c>
      <c r="E15" s="11" t="s">
        <v>68</v>
      </c>
      <c r="F15" s="13">
        <v>44511</v>
      </c>
      <c r="G15" s="14" t="s">
        <v>116</v>
      </c>
      <c r="H15" s="15" t="s">
        <v>142</v>
      </c>
      <c r="I15" s="15" t="s">
        <v>143</v>
      </c>
      <c r="J15" s="11" t="s">
        <v>60</v>
      </c>
      <c r="K15" s="11" t="s">
        <v>144</v>
      </c>
      <c r="L15" s="11" t="s">
        <v>60</v>
      </c>
      <c r="M15" s="11" t="s">
        <v>145</v>
      </c>
      <c r="N15" s="11" t="s">
        <v>77</v>
      </c>
      <c r="O15" s="96" t="s">
        <v>78</v>
      </c>
      <c r="P15" s="174">
        <v>44511</v>
      </c>
      <c r="Q15" s="175">
        <v>44926</v>
      </c>
      <c r="R15" s="57">
        <v>44657</v>
      </c>
      <c r="S15" s="183" t="s">
        <v>146</v>
      </c>
      <c r="T15" s="17" t="s">
        <v>131</v>
      </c>
      <c r="U15" s="17">
        <v>44859</v>
      </c>
      <c r="V15" s="17">
        <f t="shared" si="0"/>
        <v>44859</v>
      </c>
      <c r="W15" s="18" t="s">
        <v>82</v>
      </c>
      <c r="X15" s="273" t="s">
        <v>147</v>
      </c>
      <c r="Y15" s="20" t="s">
        <v>69</v>
      </c>
      <c r="Z15" s="5"/>
      <c r="AA15" s="5"/>
      <c r="AB15" s="5"/>
      <c r="AC15" s="21" t="s">
        <v>148</v>
      </c>
      <c r="AD15" s="5"/>
      <c r="AE15" s="5"/>
      <c r="AF15" s="5"/>
      <c r="AG15" s="5"/>
      <c r="AH15" s="5"/>
      <c r="AI15" s="5"/>
      <c r="AJ15" s="5"/>
      <c r="AK15" s="5"/>
    </row>
    <row r="16" spans="1:37" s="4" customFormat="1" ht="200.1" customHeight="1" x14ac:dyDescent="0.25">
      <c r="A16" s="9">
        <v>16</v>
      </c>
      <c r="B16" s="10" t="s">
        <v>150</v>
      </c>
      <c r="C16" s="11" t="s">
        <v>55</v>
      </c>
      <c r="D16" s="12" t="s">
        <v>151</v>
      </c>
      <c r="E16" s="11" t="s">
        <v>68</v>
      </c>
      <c r="F16" s="13">
        <v>44511</v>
      </c>
      <c r="G16" s="14" t="s">
        <v>116</v>
      </c>
      <c r="H16" s="15" t="s">
        <v>152</v>
      </c>
      <c r="I16" s="15" t="s">
        <v>153</v>
      </c>
      <c r="J16" s="11" t="s">
        <v>60</v>
      </c>
      <c r="K16" s="11" t="s">
        <v>128</v>
      </c>
      <c r="L16" s="11" t="s">
        <v>60</v>
      </c>
      <c r="M16" s="11" t="s">
        <v>154</v>
      </c>
      <c r="N16" s="11" t="s">
        <v>77</v>
      </c>
      <c r="O16" s="96" t="s">
        <v>78</v>
      </c>
      <c r="P16" s="174">
        <v>44511</v>
      </c>
      <c r="Q16" s="175">
        <v>44834</v>
      </c>
      <c r="R16" s="57">
        <v>44657</v>
      </c>
      <c r="S16" s="180" t="s">
        <v>155</v>
      </c>
      <c r="T16" s="17" t="s">
        <v>131</v>
      </c>
      <c r="U16" s="17">
        <v>44859</v>
      </c>
      <c r="V16" s="17">
        <f t="shared" si="0"/>
        <v>44859</v>
      </c>
      <c r="W16" s="18" t="s">
        <v>82</v>
      </c>
      <c r="X16" s="273" t="s">
        <v>156</v>
      </c>
      <c r="Y16" s="20" t="s">
        <v>69</v>
      </c>
      <c r="Z16" s="5"/>
      <c r="AA16" s="5"/>
      <c r="AB16" s="5"/>
      <c r="AC16" s="21"/>
      <c r="AD16" s="5"/>
      <c r="AE16" s="5"/>
      <c r="AF16" s="5"/>
      <c r="AG16" s="5"/>
      <c r="AH16" s="5"/>
      <c r="AI16" s="5"/>
      <c r="AJ16" s="5"/>
      <c r="AK16" s="5"/>
    </row>
    <row r="17" spans="1:25" s="4" customFormat="1" ht="200.1" customHeight="1" x14ac:dyDescent="0.25">
      <c r="A17" s="9">
        <v>17</v>
      </c>
      <c r="B17" s="10" t="s">
        <v>150</v>
      </c>
      <c r="C17" s="11" t="s">
        <v>55</v>
      </c>
      <c r="D17" s="12" t="s">
        <v>158</v>
      </c>
      <c r="E17" s="11" t="s">
        <v>68</v>
      </c>
      <c r="F17" s="13">
        <v>44511</v>
      </c>
      <c r="G17" s="14" t="s">
        <v>116</v>
      </c>
      <c r="H17" s="15" t="s">
        <v>159</v>
      </c>
      <c r="I17" s="15" t="s">
        <v>160</v>
      </c>
      <c r="J17" s="11" t="s">
        <v>60</v>
      </c>
      <c r="K17" s="11" t="s">
        <v>161</v>
      </c>
      <c r="L17" s="11" t="s">
        <v>60</v>
      </c>
      <c r="M17" s="11" t="s">
        <v>162</v>
      </c>
      <c r="N17" s="11" t="s">
        <v>77</v>
      </c>
      <c r="O17" s="96" t="s">
        <v>78</v>
      </c>
      <c r="P17" s="174">
        <v>44511</v>
      </c>
      <c r="Q17" s="175">
        <v>44803</v>
      </c>
      <c r="R17" s="57" t="s">
        <v>163</v>
      </c>
      <c r="S17" s="182" t="s">
        <v>164</v>
      </c>
      <c r="T17" s="17" t="s">
        <v>131</v>
      </c>
      <c r="U17" s="17">
        <v>44859</v>
      </c>
      <c r="V17" s="17">
        <f t="shared" si="0"/>
        <v>44859</v>
      </c>
      <c r="W17" s="18" t="s">
        <v>82</v>
      </c>
      <c r="X17" s="273" t="s">
        <v>165</v>
      </c>
      <c r="Y17" s="20" t="s">
        <v>49</v>
      </c>
    </row>
    <row r="18" spans="1:25" s="4" customFormat="1" ht="200.1" customHeight="1" x14ac:dyDescent="0.25">
      <c r="A18" s="9">
        <v>18</v>
      </c>
      <c r="B18" s="10" t="s">
        <v>150</v>
      </c>
      <c r="C18" s="11" t="s">
        <v>55</v>
      </c>
      <c r="D18" s="12" t="s">
        <v>167</v>
      </c>
      <c r="E18" s="11" t="s">
        <v>68</v>
      </c>
      <c r="F18" s="13">
        <v>44511</v>
      </c>
      <c r="G18" s="14" t="s">
        <v>116</v>
      </c>
      <c r="H18" s="15" t="s">
        <v>168</v>
      </c>
      <c r="I18" s="15" t="s">
        <v>169</v>
      </c>
      <c r="J18" s="11" t="s">
        <v>60</v>
      </c>
      <c r="K18" s="11" t="s">
        <v>99</v>
      </c>
      <c r="L18" s="11" t="s">
        <v>60</v>
      </c>
      <c r="M18" s="11" t="s">
        <v>170</v>
      </c>
      <c r="N18" s="11" t="s">
        <v>77</v>
      </c>
      <c r="O18" s="96" t="s">
        <v>78</v>
      </c>
      <c r="P18" s="174">
        <v>44511</v>
      </c>
      <c r="Q18" s="175">
        <v>44773</v>
      </c>
      <c r="R18" s="57" t="s">
        <v>171</v>
      </c>
      <c r="S18" s="182" t="s">
        <v>172</v>
      </c>
      <c r="T18" s="17" t="s">
        <v>131</v>
      </c>
      <c r="U18" s="17">
        <v>44859</v>
      </c>
      <c r="V18" s="17">
        <f t="shared" si="0"/>
        <v>44859</v>
      </c>
      <c r="W18" s="18" t="s">
        <v>82</v>
      </c>
      <c r="X18" s="273" t="s">
        <v>173</v>
      </c>
      <c r="Y18" s="20" t="s">
        <v>69</v>
      </c>
    </row>
    <row r="19" spans="1:25" s="4" customFormat="1" ht="200.1" customHeight="1" x14ac:dyDescent="0.25">
      <c r="A19" s="9">
        <v>20</v>
      </c>
      <c r="B19" s="10" t="s">
        <v>150</v>
      </c>
      <c r="C19" s="11" t="s">
        <v>55</v>
      </c>
      <c r="D19" s="12" t="s">
        <v>174</v>
      </c>
      <c r="E19" s="11" t="s">
        <v>68</v>
      </c>
      <c r="F19" s="13">
        <v>44511</v>
      </c>
      <c r="G19" s="14" t="s">
        <v>116</v>
      </c>
      <c r="H19" s="15" t="s">
        <v>175</v>
      </c>
      <c r="I19" s="15" t="s">
        <v>176</v>
      </c>
      <c r="J19" s="11" t="s">
        <v>60</v>
      </c>
      <c r="K19" s="11" t="s">
        <v>177</v>
      </c>
      <c r="L19" s="11" t="s">
        <v>60</v>
      </c>
      <c r="M19" s="11" t="s">
        <v>178</v>
      </c>
      <c r="N19" s="11" t="s">
        <v>77</v>
      </c>
      <c r="O19" s="96" t="s">
        <v>78</v>
      </c>
      <c r="P19" s="174">
        <v>44511</v>
      </c>
      <c r="Q19" s="175">
        <v>44926</v>
      </c>
      <c r="R19" s="57" t="s">
        <v>179</v>
      </c>
      <c r="S19" s="182" t="s">
        <v>2178</v>
      </c>
      <c r="T19" s="17" t="s">
        <v>181</v>
      </c>
      <c r="U19" s="17">
        <v>44860</v>
      </c>
      <c r="V19" s="17">
        <f t="shared" si="0"/>
        <v>44860</v>
      </c>
      <c r="W19" s="18" t="s">
        <v>82</v>
      </c>
      <c r="X19" s="274" t="s">
        <v>182</v>
      </c>
      <c r="Y19" s="20" t="s">
        <v>49</v>
      </c>
    </row>
    <row r="20" spans="1:25" s="4" customFormat="1" ht="200.1" customHeight="1" x14ac:dyDescent="0.25">
      <c r="A20" s="9">
        <v>22</v>
      </c>
      <c r="B20" s="10" t="s">
        <v>150</v>
      </c>
      <c r="C20" s="11" t="s">
        <v>55</v>
      </c>
      <c r="D20" s="12" t="s">
        <v>184</v>
      </c>
      <c r="E20" s="11" t="s">
        <v>68</v>
      </c>
      <c r="F20" s="13">
        <v>44511</v>
      </c>
      <c r="G20" s="14" t="s">
        <v>116</v>
      </c>
      <c r="H20" s="15" t="s">
        <v>185</v>
      </c>
      <c r="I20" s="15" t="s">
        <v>186</v>
      </c>
      <c r="J20" s="11" t="s">
        <v>60</v>
      </c>
      <c r="K20" s="11" t="s">
        <v>187</v>
      </c>
      <c r="L20" s="11" t="s">
        <v>60</v>
      </c>
      <c r="M20" s="11" t="s">
        <v>188</v>
      </c>
      <c r="N20" s="11" t="s">
        <v>77</v>
      </c>
      <c r="O20" s="96" t="s">
        <v>78</v>
      </c>
      <c r="P20" s="174">
        <v>44511</v>
      </c>
      <c r="Q20" s="175">
        <v>44926</v>
      </c>
      <c r="R20" s="57" t="s">
        <v>189</v>
      </c>
      <c r="S20" s="182" t="s">
        <v>190</v>
      </c>
      <c r="T20" s="17" t="s">
        <v>191</v>
      </c>
      <c r="U20" s="17">
        <v>44860</v>
      </c>
      <c r="V20" s="17">
        <f t="shared" si="0"/>
        <v>44860</v>
      </c>
      <c r="W20" s="18" t="s">
        <v>82</v>
      </c>
      <c r="X20" s="273" t="s">
        <v>192</v>
      </c>
      <c r="Y20" s="20" t="s">
        <v>49</v>
      </c>
    </row>
    <row r="21" spans="1:25" s="4" customFormat="1" ht="200.1" customHeight="1" x14ac:dyDescent="0.25">
      <c r="A21" s="9">
        <v>23</v>
      </c>
      <c r="B21" s="10" t="s">
        <v>150</v>
      </c>
      <c r="C21" s="11" t="s">
        <v>55</v>
      </c>
      <c r="D21" s="12" t="s">
        <v>193</v>
      </c>
      <c r="E21" s="11" t="s">
        <v>68</v>
      </c>
      <c r="F21" s="13">
        <v>44511</v>
      </c>
      <c r="G21" s="14" t="s">
        <v>116</v>
      </c>
      <c r="H21" s="15" t="s">
        <v>194</v>
      </c>
      <c r="I21" s="15" t="s">
        <v>195</v>
      </c>
      <c r="J21" s="11" t="s">
        <v>60</v>
      </c>
      <c r="K21" s="11" t="s">
        <v>196</v>
      </c>
      <c r="L21" s="11" t="s">
        <v>60</v>
      </c>
      <c r="M21" s="11" t="s">
        <v>197</v>
      </c>
      <c r="N21" s="11" t="s">
        <v>77</v>
      </c>
      <c r="O21" s="96" t="s">
        <v>78</v>
      </c>
      <c r="P21" s="174">
        <v>44511</v>
      </c>
      <c r="Q21" s="175">
        <v>44926</v>
      </c>
      <c r="R21" s="57">
        <v>44657</v>
      </c>
      <c r="S21" s="182" t="s">
        <v>198</v>
      </c>
      <c r="T21" s="17" t="s">
        <v>199</v>
      </c>
      <c r="U21" s="17">
        <v>44930</v>
      </c>
      <c r="V21" s="17">
        <f t="shared" si="0"/>
        <v>44930</v>
      </c>
      <c r="W21" s="18" t="s">
        <v>82</v>
      </c>
      <c r="X21" s="275" t="s">
        <v>200</v>
      </c>
      <c r="Y21" s="20" t="s">
        <v>69</v>
      </c>
    </row>
    <row r="22" spans="1:25" s="4" customFormat="1" ht="200.1" customHeight="1" x14ac:dyDescent="0.25">
      <c r="A22" s="9">
        <v>24</v>
      </c>
      <c r="B22" s="10" t="s">
        <v>150</v>
      </c>
      <c r="C22" s="11" t="s">
        <v>55</v>
      </c>
      <c r="D22" s="12" t="s">
        <v>202</v>
      </c>
      <c r="E22" s="11" t="s">
        <v>68</v>
      </c>
      <c r="F22" s="13">
        <v>44511</v>
      </c>
      <c r="G22" s="14" t="s">
        <v>116</v>
      </c>
      <c r="H22" s="15" t="s">
        <v>203</v>
      </c>
      <c r="I22" s="15" t="s">
        <v>204</v>
      </c>
      <c r="J22" s="11" t="s">
        <v>60</v>
      </c>
      <c r="K22" s="11" t="s">
        <v>205</v>
      </c>
      <c r="L22" s="11" t="s">
        <v>60</v>
      </c>
      <c r="M22" s="11" t="s">
        <v>206</v>
      </c>
      <c r="N22" s="11" t="s">
        <v>77</v>
      </c>
      <c r="O22" s="96" t="s">
        <v>78</v>
      </c>
      <c r="P22" s="174">
        <v>44511</v>
      </c>
      <c r="Q22" s="175">
        <v>44926</v>
      </c>
      <c r="R22" s="57" t="s">
        <v>207</v>
      </c>
      <c r="S22" s="182" t="s">
        <v>208</v>
      </c>
      <c r="T22" s="17" t="s">
        <v>191</v>
      </c>
      <c r="U22" s="17">
        <v>44860</v>
      </c>
      <c r="V22" s="17">
        <f t="shared" si="0"/>
        <v>44860</v>
      </c>
      <c r="W22" s="18" t="s">
        <v>82</v>
      </c>
      <c r="X22" s="273" t="s">
        <v>209</v>
      </c>
      <c r="Y22" s="20" t="s">
        <v>49</v>
      </c>
    </row>
    <row r="23" spans="1:25" s="4" customFormat="1" ht="200.1" customHeight="1" x14ac:dyDescent="0.25">
      <c r="A23" s="9">
        <v>25</v>
      </c>
      <c r="B23" s="10" t="s">
        <v>150</v>
      </c>
      <c r="C23" s="11" t="s">
        <v>55</v>
      </c>
      <c r="D23" s="12" t="s">
        <v>211</v>
      </c>
      <c r="E23" s="11" t="s">
        <v>68</v>
      </c>
      <c r="F23" s="13">
        <v>44511</v>
      </c>
      <c r="G23" s="14" t="s">
        <v>116</v>
      </c>
      <c r="H23" s="15" t="s">
        <v>212</v>
      </c>
      <c r="I23" s="15" t="s">
        <v>213</v>
      </c>
      <c r="J23" s="11" t="s">
        <v>60</v>
      </c>
      <c r="K23" s="11" t="s">
        <v>214</v>
      </c>
      <c r="L23" s="11" t="s">
        <v>60</v>
      </c>
      <c r="M23" s="11" t="s">
        <v>215</v>
      </c>
      <c r="N23" s="11" t="s">
        <v>77</v>
      </c>
      <c r="O23" s="96" t="s">
        <v>78</v>
      </c>
      <c r="P23" s="174">
        <v>44511</v>
      </c>
      <c r="Q23" s="175">
        <v>44926</v>
      </c>
      <c r="R23" s="57" t="s">
        <v>216</v>
      </c>
      <c r="S23" s="183" t="s">
        <v>217</v>
      </c>
      <c r="T23" s="17" t="s">
        <v>199</v>
      </c>
      <c r="U23" s="17">
        <v>44930</v>
      </c>
      <c r="V23" s="17">
        <f t="shared" si="0"/>
        <v>44930</v>
      </c>
      <c r="W23" s="18" t="s">
        <v>82</v>
      </c>
      <c r="X23" s="273" t="s">
        <v>218</v>
      </c>
      <c r="Y23" s="20" t="s">
        <v>49</v>
      </c>
    </row>
    <row r="24" spans="1:25" s="4" customFormat="1" ht="200.1" customHeight="1" x14ac:dyDescent="0.25">
      <c r="A24" s="9">
        <v>28</v>
      </c>
      <c r="B24" s="10" t="s">
        <v>150</v>
      </c>
      <c r="C24" s="11" t="s">
        <v>55</v>
      </c>
      <c r="D24" s="12" t="s">
        <v>220</v>
      </c>
      <c r="E24" s="11" t="s">
        <v>68</v>
      </c>
      <c r="F24" s="13">
        <v>44511</v>
      </c>
      <c r="G24" s="14" t="s">
        <v>116</v>
      </c>
      <c r="H24" s="15" t="s">
        <v>221</v>
      </c>
      <c r="I24" s="15" t="s">
        <v>222</v>
      </c>
      <c r="J24" s="11" t="s">
        <v>60</v>
      </c>
      <c r="K24" s="11" t="s">
        <v>223</v>
      </c>
      <c r="L24" s="11" t="s">
        <v>60</v>
      </c>
      <c r="M24" s="11" t="s">
        <v>224</v>
      </c>
      <c r="N24" s="11" t="s">
        <v>77</v>
      </c>
      <c r="O24" s="96" t="s">
        <v>78</v>
      </c>
      <c r="P24" s="174">
        <v>44511</v>
      </c>
      <c r="Q24" s="175">
        <v>44834</v>
      </c>
      <c r="R24" s="57" t="s">
        <v>207</v>
      </c>
      <c r="S24" s="182" t="s">
        <v>225</v>
      </c>
      <c r="T24" s="17" t="s">
        <v>191</v>
      </c>
      <c r="U24" s="17">
        <v>44860</v>
      </c>
      <c r="V24" s="17">
        <f t="shared" si="0"/>
        <v>44860</v>
      </c>
      <c r="W24" s="18" t="s">
        <v>82</v>
      </c>
      <c r="X24" s="273" t="s">
        <v>226</v>
      </c>
      <c r="Y24" s="20" t="s">
        <v>49</v>
      </c>
    </row>
    <row r="25" spans="1:25" s="4" customFormat="1" ht="200.1" customHeight="1" x14ac:dyDescent="0.25">
      <c r="A25" s="9">
        <v>30</v>
      </c>
      <c r="B25" s="10" t="s">
        <v>150</v>
      </c>
      <c r="C25" s="11" t="s">
        <v>55</v>
      </c>
      <c r="D25" s="12" t="s">
        <v>228</v>
      </c>
      <c r="E25" s="11" t="s">
        <v>68</v>
      </c>
      <c r="F25" s="13">
        <v>44511</v>
      </c>
      <c r="G25" s="14" t="s">
        <v>116</v>
      </c>
      <c r="H25" s="15" t="s">
        <v>229</v>
      </c>
      <c r="I25" s="15" t="s">
        <v>230</v>
      </c>
      <c r="J25" s="11" t="s">
        <v>60</v>
      </c>
      <c r="K25" s="11" t="s">
        <v>128</v>
      </c>
      <c r="L25" s="11" t="s">
        <v>60</v>
      </c>
      <c r="M25" s="11" t="s">
        <v>129</v>
      </c>
      <c r="N25" s="11" t="s">
        <v>77</v>
      </c>
      <c r="O25" s="96" t="s">
        <v>78</v>
      </c>
      <c r="P25" s="174">
        <v>44511</v>
      </c>
      <c r="Q25" s="175">
        <v>44804</v>
      </c>
      <c r="R25" s="57">
        <v>44657</v>
      </c>
      <c r="S25" s="182" t="s">
        <v>231</v>
      </c>
      <c r="T25" s="17" t="s">
        <v>191</v>
      </c>
      <c r="U25" s="17">
        <v>44860</v>
      </c>
      <c r="V25" s="17">
        <f t="shared" si="0"/>
        <v>44860</v>
      </c>
      <c r="W25" s="18" t="s">
        <v>82</v>
      </c>
      <c r="X25" s="273" t="s">
        <v>232</v>
      </c>
      <c r="Y25" s="20" t="s">
        <v>69</v>
      </c>
    </row>
    <row r="26" spans="1:25" s="4" customFormat="1" ht="200.1" customHeight="1" x14ac:dyDescent="0.25">
      <c r="A26" s="9">
        <v>36</v>
      </c>
      <c r="B26" s="10" t="s">
        <v>150</v>
      </c>
      <c r="C26" s="11" t="s">
        <v>55</v>
      </c>
      <c r="D26" s="12" t="s">
        <v>234</v>
      </c>
      <c r="E26" s="11" t="s">
        <v>68</v>
      </c>
      <c r="F26" s="13">
        <v>44748</v>
      </c>
      <c r="G26" s="14" t="s">
        <v>235</v>
      </c>
      <c r="H26" s="15" t="s">
        <v>236</v>
      </c>
      <c r="I26" s="15" t="s">
        <v>237</v>
      </c>
      <c r="J26" s="11" t="s">
        <v>60</v>
      </c>
      <c r="K26" s="11" t="s">
        <v>238</v>
      </c>
      <c r="L26" s="11" t="s">
        <v>60</v>
      </c>
      <c r="M26" s="11" t="s">
        <v>239</v>
      </c>
      <c r="N26" s="11" t="s">
        <v>77</v>
      </c>
      <c r="O26" s="96" t="s">
        <v>78</v>
      </c>
      <c r="P26" s="174">
        <v>44748</v>
      </c>
      <c r="Q26" s="175">
        <v>44885</v>
      </c>
      <c r="R26" s="57">
        <v>44928</v>
      </c>
      <c r="S26" s="138" t="s">
        <v>240</v>
      </c>
      <c r="T26" s="17" t="s">
        <v>241</v>
      </c>
      <c r="U26" s="17">
        <v>44930</v>
      </c>
      <c r="V26" s="17">
        <f t="shared" si="0"/>
        <v>44930</v>
      </c>
      <c r="W26" s="18" t="s">
        <v>82</v>
      </c>
      <c r="X26" s="273" t="s">
        <v>242</v>
      </c>
      <c r="Y26" s="20" t="s">
        <v>69</v>
      </c>
    </row>
    <row r="27" spans="1:25" s="4" customFormat="1" ht="255" customHeight="1" x14ac:dyDescent="0.25">
      <c r="A27" s="9">
        <v>40</v>
      </c>
      <c r="B27" s="10" t="s">
        <v>52</v>
      </c>
      <c r="C27" s="11" t="s">
        <v>55</v>
      </c>
      <c r="D27" s="12" t="s">
        <v>244</v>
      </c>
      <c r="E27" s="11" t="s">
        <v>51</v>
      </c>
      <c r="F27" s="13">
        <v>44508</v>
      </c>
      <c r="G27" s="14" t="s">
        <v>245</v>
      </c>
      <c r="H27" s="15" t="s">
        <v>246</v>
      </c>
      <c r="I27" s="15" t="s">
        <v>247</v>
      </c>
      <c r="J27" s="11" t="s">
        <v>60</v>
      </c>
      <c r="K27" s="11" t="s">
        <v>248</v>
      </c>
      <c r="L27" s="11" t="s">
        <v>60</v>
      </c>
      <c r="M27" s="11" t="s">
        <v>249</v>
      </c>
      <c r="N27" s="11" t="s">
        <v>250</v>
      </c>
      <c r="O27" s="96" t="s">
        <v>78</v>
      </c>
      <c r="P27" s="174">
        <v>44531</v>
      </c>
      <c r="Q27" s="175">
        <v>44865</v>
      </c>
      <c r="R27" s="57">
        <v>44558</v>
      </c>
      <c r="S27" s="180" t="s">
        <v>251</v>
      </c>
      <c r="T27" s="17" t="s">
        <v>252</v>
      </c>
      <c r="U27" s="17">
        <v>44862</v>
      </c>
      <c r="V27" s="17">
        <f t="shared" si="0"/>
        <v>44862</v>
      </c>
      <c r="W27" s="18" t="s">
        <v>253</v>
      </c>
      <c r="X27" s="275" t="s">
        <v>254</v>
      </c>
      <c r="Y27" s="20" t="s">
        <v>49</v>
      </c>
    </row>
    <row r="28" spans="1:25" s="4" customFormat="1" ht="209.25" customHeight="1" x14ac:dyDescent="0.25">
      <c r="A28" s="9">
        <v>41</v>
      </c>
      <c r="B28" s="10" t="s">
        <v>52</v>
      </c>
      <c r="C28" s="11" t="s">
        <v>55</v>
      </c>
      <c r="D28" s="12" t="s">
        <v>256</v>
      </c>
      <c r="E28" s="11" t="s">
        <v>68</v>
      </c>
      <c r="F28" s="13">
        <v>44701</v>
      </c>
      <c r="G28" s="14" t="s">
        <v>257</v>
      </c>
      <c r="H28" s="15" t="s">
        <v>258</v>
      </c>
      <c r="I28" s="15" t="s">
        <v>259</v>
      </c>
      <c r="J28" s="11" t="s">
        <v>260</v>
      </c>
      <c r="K28" s="11" t="s">
        <v>261</v>
      </c>
      <c r="L28" s="11" t="s">
        <v>262</v>
      </c>
      <c r="M28" s="11">
        <v>100</v>
      </c>
      <c r="N28" s="11" t="s">
        <v>263</v>
      </c>
      <c r="O28" s="96" t="s">
        <v>70</v>
      </c>
      <c r="P28" s="174">
        <v>44774</v>
      </c>
      <c r="Q28" s="175">
        <v>44926</v>
      </c>
      <c r="R28" s="57">
        <v>44858</v>
      </c>
      <c r="S28" s="180" t="s">
        <v>264</v>
      </c>
      <c r="T28" s="18" t="s">
        <v>265</v>
      </c>
      <c r="U28" s="13">
        <v>44924</v>
      </c>
      <c r="V28" s="17">
        <f t="shared" si="0"/>
        <v>44924</v>
      </c>
      <c r="W28" s="18" t="s">
        <v>65</v>
      </c>
      <c r="X28" s="276" t="s">
        <v>266</v>
      </c>
      <c r="Y28" s="20" t="s">
        <v>49</v>
      </c>
    </row>
    <row r="29" spans="1:25" s="4" customFormat="1" ht="326.10000000000002" customHeight="1" x14ac:dyDescent="0.25">
      <c r="A29" s="9">
        <v>42</v>
      </c>
      <c r="B29" s="10" t="s">
        <v>52</v>
      </c>
      <c r="C29" s="11" t="s">
        <v>55</v>
      </c>
      <c r="D29" s="12" t="s">
        <v>267</v>
      </c>
      <c r="E29" s="11" t="s">
        <v>68</v>
      </c>
      <c r="F29" s="13">
        <v>44701</v>
      </c>
      <c r="G29" s="14" t="s">
        <v>257</v>
      </c>
      <c r="H29" s="15" t="s">
        <v>268</v>
      </c>
      <c r="I29" s="15" t="s">
        <v>269</v>
      </c>
      <c r="J29" s="11" t="s">
        <v>270</v>
      </c>
      <c r="K29" s="11" t="s">
        <v>271</v>
      </c>
      <c r="L29" s="11" t="s">
        <v>272</v>
      </c>
      <c r="M29" s="11">
        <v>1</v>
      </c>
      <c r="N29" s="11" t="s">
        <v>263</v>
      </c>
      <c r="O29" s="96" t="s">
        <v>70</v>
      </c>
      <c r="P29" s="174">
        <v>44774</v>
      </c>
      <c r="Q29" s="175">
        <v>44926</v>
      </c>
      <c r="R29" s="57" t="s">
        <v>273</v>
      </c>
      <c r="S29" s="180" t="s">
        <v>274</v>
      </c>
      <c r="T29" s="18" t="s">
        <v>265</v>
      </c>
      <c r="U29" s="13">
        <v>44924</v>
      </c>
      <c r="V29" s="17">
        <f t="shared" si="0"/>
        <v>44924</v>
      </c>
      <c r="W29" s="18" t="s">
        <v>65</v>
      </c>
      <c r="X29" s="273" t="s">
        <v>275</v>
      </c>
      <c r="Y29" s="20" t="s">
        <v>49</v>
      </c>
    </row>
    <row r="30" spans="1:25" s="4" customFormat="1" ht="310.5" customHeight="1" x14ac:dyDescent="0.25">
      <c r="A30" s="9">
        <v>47</v>
      </c>
      <c r="B30" s="10" t="s">
        <v>52</v>
      </c>
      <c r="C30" s="11" t="s">
        <v>55</v>
      </c>
      <c r="D30" s="12" t="s">
        <v>276</v>
      </c>
      <c r="E30" s="11" t="s">
        <v>68</v>
      </c>
      <c r="F30" s="13">
        <v>44701</v>
      </c>
      <c r="G30" s="14" t="s">
        <v>257</v>
      </c>
      <c r="H30" s="15" t="s">
        <v>277</v>
      </c>
      <c r="I30" s="15" t="s">
        <v>278</v>
      </c>
      <c r="J30" s="11" t="s">
        <v>279</v>
      </c>
      <c r="K30" s="11" t="s">
        <v>280</v>
      </c>
      <c r="L30" s="11" t="s">
        <v>281</v>
      </c>
      <c r="M30" s="11">
        <v>1</v>
      </c>
      <c r="N30" s="11" t="s">
        <v>233</v>
      </c>
      <c r="O30" s="96" t="s">
        <v>233</v>
      </c>
      <c r="P30" s="174">
        <v>44713</v>
      </c>
      <c r="Q30" s="175">
        <v>44926</v>
      </c>
      <c r="R30" s="57" t="s">
        <v>60</v>
      </c>
      <c r="S30" s="180" t="s">
        <v>60</v>
      </c>
      <c r="T30" s="18" t="s">
        <v>282</v>
      </c>
      <c r="U30" s="13">
        <v>44932</v>
      </c>
      <c r="V30" s="17">
        <f t="shared" si="0"/>
        <v>44932</v>
      </c>
      <c r="W30" s="18" t="s">
        <v>65</v>
      </c>
      <c r="X30" s="276" t="s">
        <v>283</v>
      </c>
      <c r="Y30" s="20" t="s">
        <v>49</v>
      </c>
    </row>
    <row r="31" spans="1:25" s="4" customFormat="1" ht="408.6" customHeight="1" x14ac:dyDescent="0.25">
      <c r="A31" s="9">
        <v>48</v>
      </c>
      <c r="B31" s="10" t="s">
        <v>52</v>
      </c>
      <c r="C31" s="11" t="s">
        <v>55</v>
      </c>
      <c r="D31" s="12" t="s">
        <v>276</v>
      </c>
      <c r="E31" s="11" t="s">
        <v>68</v>
      </c>
      <c r="F31" s="13">
        <v>44701</v>
      </c>
      <c r="G31" s="14" t="s">
        <v>257</v>
      </c>
      <c r="H31" s="15" t="s">
        <v>277</v>
      </c>
      <c r="I31" s="15" t="s">
        <v>284</v>
      </c>
      <c r="J31" s="11" t="s">
        <v>285</v>
      </c>
      <c r="K31" s="11" t="s">
        <v>286</v>
      </c>
      <c r="L31" s="11" t="s">
        <v>287</v>
      </c>
      <c r="M31" s="11">
        <v>1</v>
      </c>
      <c r="N31" s="11" t="s">
        <v>233</v>
      </c>
      <c r="O31" s="96" t="s">
        <v>233</v>
      </c>
      <c r="P31" s="174">
        <v>44713</v>
      </c>
      <c r="Q31" s="175">
        <v>45077</v>
      </c>
      <c r="R31" s="57">
        <v>45035</v>
      </c>
      <c r="S31" s="138" t="s">
        <v>288</v>
      </c>
      <c r="T31" s="18" t="s">
        <v>289</v>
      </c>
      <c r="U31" s="13">
        <v>45128</v>
      </c>
      <c r="V31" s="17">
        <f t="shared" si="0"/>
        <v>45128</v>
      </c>
      <c r="W31" s="18" t="s">
        <v>65</v>
      </c>
      <c r="X31" s="277" t="s">
        <v>290</v>
      </c>
      <c r="Y31" s="20" t="s">
        <v>291</v>
      </c>
    </row>
    <row r="32" spans="1:25" s="4" customFormat="1" ht="286.5" customHeight="1" x14ac:dyDescent="0.25">
      <c r="A32" s="9">
        <v>49</v>
      </c>
      <c r="B32" s="10" t="s">
        <v>52</v>
      </c>
      <c r="C32" s="11" t="s">
        <v>55</v>
      </c>
      <c r="D32" s="12" t="s">
        <v>276</v>
      </c>
      <c r="E32" s="11" t="s">
        <v>68</v>
      </c>
      <c r="F32" s="13">
        <v>44701</v>
      </c>
      <c r="G32" s="14" t="s">
        <v>257</v>
      </c>
      <c r="H32" s="15" t="s">
        <v>292</v>
      </c>
      <c r="I32" s="15" t="s">
        <v>293</v>
      </c>
      <c r="J32" s="11" t="s">
        <v>294</v>
      </c>
      <c r="K32" s="11" t="s">
        <v>280</v>
      </c>
      <c r="L32" s="11" t="s">
        <v>281</v>
      </c>
      <c r="M32" s="11">
        <v>1</v>
      </c>
      <c r="N32" s="11" t="s">
        <v>233</v>
      </c>
      <c r="O32" s="96" t="s">
        <v>233</v>
      </c>
      <c r="P32" s="174">
        <v>44713</v>
      </c>
      <c r="Q32" s="175">
        <v>44926</v>
      </c>
      <c r="R32" s="57" t="s">
        <v>60</v>
      </c>
      <c r="S32" s="180" t="s">
        <v>60</v>
      </c>
      <c r="T32" s="18" t="s">
        <v>295</v>
      </c>
      <c r="U32" s="13">
        <v>44932</v>
      </c>
      <c r="V32" s="17">
        <f t="shared" si="0"/>
        <v>44932</v>
      </c>
      <c r="W32" s="18" t="s">
        <v>65</v>
      </c>
      <c r="X32" s="276" t="s">
        <v>296</v>
      </c>
      <c r="Y32" s="20" t="s">
        <v>49</v>
      </c>
    </row>
    <row r="33" spans="1:25" s="4" customFormat="1" ht="409.5" customHeight="1" x14ac:dyDescent="0.25">
      <c r="A33" s="9">
        <v>50</v>
      </c>
      <c r="B33" s="10" t="s">
        <v>52</v>
      </c>
      <c r="C33" s="11" t="s">
        <v>55</v>
      </c>
      <c r="D33" s="12" t="s">
        <v>276</v>
      </c>
      <c r="E33" s="11" t="s">
        <v>68</v>
      </c>
      <c r="F33" s="13">
        <v>44701</v>
      </c>
      <c r="G33" s="14" t="s">
        <v>257</v>
      </c>
      <c r="H33" s="15" t="s">
        <v>292</v>
      </c>
      <c r="I33" s="15" t="s">
        <v>297</v>
      </c>
      <c r="J33" s="11" t="s">
        <v>298</v>
      </c>
      <c r="K33" s="11" t="s">
        <v>286</v>
      </c>
      <c r="L33" s="11" t="s">
        <v>299</v>
      </c>
      <c r="M33" s="11">
        <v>1</v>
      </c>
      <c r="N33" s="11" t="s">
        <v>233</v>
      </c>
      <c r="O33" s="96" t="s">
        <v>233</v>
      </c>
      <c r="P33" s="174">
        <v>44713</v>
      </c>
      <c r="Q33" s="175">
        <v>45077</v>
      </c>
      <c r="R33" s="57">
        <v>45035</v>
      </c>
      <c r="S33" s="138" t="s">
        <v>300</v>
      </c>
      <c r="T33" s="18" t="s">
        <v>301</v>
      </c>
      <c r="U33" s="13">
        <v>45128</v>
      </c>
      <c r="V33" s="17">
        <f t="shared" si="0"/>
        <v>45128</v>
      </c>
      <c r="W33" s="18" t="s">
        <v>65</v>
      </c>
      <c r="X33" s="277" t="s">
        <v>302</v>
      </c>
      <c r="Y33" s="20" t="s">
        <v>291</v>
      </c>
    </row>
    <row r="34" spans="1:25" s="4" customFormat="1" ht="304.5" customHeight="1" x14ac:dyDescent="0.25">
      <c r="A34" s="9">
        <v>51</v>
      </c>
      <c r="B34" s="10" t="s">
        <v>52</v>
      </c>
      <c r="C34" s="11" t="s">
        <v>55</v>
      </c>
      <c r="D34" s="12" t="s">
        <v>303</v>
      </c>
      <c r="E34" s="11" t="s">
        <v>68</v>
      </c>
      <c r="F34" s="13">
        <v>44701</v>
      </c>
      <c r="G34" s="14" t="s">
        <v>257</v>
      </c>
      <c r="H34" s="15" t="s">
        <v>304</v>
      </c>
      <c r="I34" s="15" t="s">
        <v>305</v>
      </c>
      <c r="J34" s="11" t="s">
        <v>306</v>
      </c>
      <c r="K34" s="11" t="s">
        <v>280</v>
      </c>
      <c r="L34" s="11" t="s">
        <v>281</v>
      </c>
      <c r="M34" s="11">
        <v>1</v>
      </c>
      <c r="N34" s="11" t="s">
        <v>233</v>
      </c>
      <c r="O34" s="96" t="s">
        <v>233</v>
      </c>
      <c r="P34" s="174">
        <v>44713</v>
      </c>
      <c r="Q34" s="175">
        <v>44926</v>
      </c>
      <c r="R34" s="57" t="s">
        <v>60</v>
      </c>
      <c r="S34" s="180" t="s">
        <v>60</v>
      </c>
      <c r="T34" s="18" t="s">
        <v>307</v>
      </c>
      <c r="U34" s="13">
        <v>44932</v>
      </c>
      <c r="V34" s="17">
        <f t="shared" si="0"/>
        <v>44932</v>
      </c>
      <c r="W34" s="18" t="s">
        <v>65</v>
      </c>
      <c r="X34" s="276" t="s">
        <v>308</v>
      </c>
      <c r="Y34" s="20" t="s">
        <v>49</v>
      </c>
    </row>
    <row r="35" spans="1:25" s="4" customFormat="1" ht="409.5" customHeight="1" x14ac:dyDescent="0.25">
      <c r="A35" s="9">
        <v>52</v>
      </c>
      <c r="B35" s="10" t="s">
        <v>52</v>
      </c>
      <c r="C35" s="11" t="s">
        <v>55</v>
      </c>
      <c r="D35" s="12" t="s">
        <v>303</v>
      </c>
      <c r="E35" s="11" t="s">
        <v>68</v>
      </c>
      <c r="F35" s="13">
        <v>44701</v>
      </c>
      <c r="G35" s="14" t="s">
        <v>257</v>
      </c>
      <c r="H35" s="15" t="s">
        <v>304</v>
      </c>
      <c r="I35" s="15" t="s">
        <v>309</v>
      </c>
      <c r="J35" s="11" t="s">
        <v>310</v>
      </c>
      <c r="K35" s="11" t="s">
        <v>311</v>
      </c>
      <c r="L35" s="11" t="s">
        <v>312</v>
      </c>
      <c r="M35" s="11">
        <v>100</v>
      </c>
      <c r="N35" s="11" t="s">
        <v>233</v>
      </c>
      <c r="O35" s="96" t="s">
        <v>233</v>
      </c>
      <c r="P35" s="174">
        <v>44713</v>
      </c>
      <c r="Q35" s="175">
        <v>45077</v>
      </c>
      <c r="R35" s="57" t="s">
        <v>313</v>
      </c>
      <c r="S35" s="138" t="s">
        <v>314</v>
      </c>
      <c r="T35" s="18" t="s">
        <v>315</v>
      </c>
      <c r="U35" s="13">
        <v>45128</v>
      </c>
      <c r="V35" s="17">
        <f t="shared" si="0"/>
        <v>45128</v>
      </c>
      <c r="W35" s="18" t="s">
        <v>65</v>
      </c>
      <c r="X35" s="277" t="s">
        <v>316</v>
      </c>
      <c r="Y35" s="27" t="s">
        <v>291</v>
      </c>
    </row>
    <row r="36" spans="1:25" s="4" customFormat="1" ht="230.1" customHeight="1" x14ac:dyDescent="0.25">
      <c r="A36" s="9">
        <v>53</v>
      </c>
      <c r="B36" s="10" t="s">
        <v>52</v>
      </c>
      <c r="C36" s="11" t="s">
        <v>55</v>
      </c>
      <c r="D36" s="12" t="s">
        <v>317</v>
      </c>
      <c r="E36" s="11" t="s">
        <v>68</v>
      </c>
      <c r="F36" s="13">
        <v>44701</v>
      </c>
      <c r="G36" s="14" t="s">
        <v>257</v>
      </c>
      <c r="H36" s="15" t="s">
        <v>318</v>
      </c>
      <c r="I36" s="15" t="s">
        <v>319</v>
      </c>
      <c r="J36" s="11" t="s">
        <v>320</v>
      </c>
      <c r="K36" s="11" t="s">
        <v>321</v>
      </c>
      <c r="L36" s="11" t="s">
        <v>322</v>
      </c>
      <c r="M36" s="11">
        <v>2</v>
      </c>
      <c r="N36" s="11" t="s">
        <v>263</v>
      </c>
      <c r="O36" s="96" t="s">
        <v>70</v>
      </c>
      <c r="P36" s="174">
        <v>44774</v>
      </c>
      <c r="Q36" s="175">
        <v>44926</v>
      </c>
      <c r="R36" s="57" t="s">
        <v>323</v>
      </c>
      <c r="S36" s="180" t="s">
        <v>324</v>
      </c>
      <c r="T36" s="18" t="s">
        <v>325</v>
      </c>
      <c r="U36" s="13">
        <v>44924</v>
      </c>
      <c r="V36" s="17">
        <f t="shared" si="0"/>
        <v>44924</v>
      </c>
      <c r="W36" s="18" t="s">
        <v>65</v>
      </c>
      <c r="X36" s="276" t="s">
        <v>326</v>
      </c>
      <c r="Y36" s="20" t="s">
        <v>49</v>
      </c>
    </row>
    <row r="37" spans="1:25" s="4" customFormat="1" ht="382.5" customHeight="1" x14ac:dyDescent="0.25">
      <c r="A37" s="9">
        <v>54</v>
      </c>
      <c r="B37" s="10" t="s">
        <v>150</v>
      </c>
      <c r="C37" s="11" t="s">
        <v>35</v>
      </c>
      <c r="D37" s="12" t="s">
        <v>327</v>
      </c>
      <c r="E37" s="11" t="s">
        <v>328</v>
      </c>
      <c r="F37" s="13">
        <v>44545</v>
      </c>
      <c r="G37" s="14" t="s">
        <v>38</v>
      </c>
      <c r="H37" s="15" t="s">
        <v>327</v>
      </c>
      <c r="I37" s="15" t="s">
        <v>329</v>
      </c>
      <c r="J37" s="11" t="s">
        <v>60</v>
      </c>
      <c r="K37" s="11" t="s">
        <v>330</v>
      </c>
      <c r="L37" s="11" t="s">
        <v>60</v>
      </c>
      <c r="M37" s="11">
        <v>3</v>
      </c>
      <c r="N37" s="11" t="s">
        <v>210</v>
      </c>
      <c r="O37" s="96" t="s">
        <v>210</v>
      </c>
      <c r="P37" s="174">
        <v>44635</v>
      </c>
      <c r="Q37" s="175">
        <v>44926</v>
      </c>
      <c r="R37" s="57" t="s">
        <v>331</v>
      </c>
      <c r="S37" s="138" t="s">
        <v>332</v>
      </c>
      <c r="T37" s="17" t="s">
        <v>333</v>
      </c>
      <c r="U37" s="17">
        <v>44936</v>
      </c>
      <c r="V37" s="17">
        <f t="shared" si="0"/>
        <v>44936</v>
      </c>
      <c r="W37" s="28" t="s">
        <v>334</v>
      </c>
      <c r="X37" s="275" t="s">
        <v>335</v>
      </c>
      <c r="Y37" s="20" t="s">
        <v>49</v>
      </c>
    </row>
    <row r="38" spans="1:25" s="4" customFormat="1" ht="200.1" customHeight="1" x14ac:dyDescent="0.25">
      <c r="A38" s="9">
        <v>55</v>
      </c>
      <c r="B38" s="10" t="s">
        <v>150</v>
      </c>
      <c r="C38" s="11" t="s">
        <v>35</v>
      </c>
      <c r="D38" s="12" t="s">
        <v>336</v>
      </c>
      <c r="E38" s="11" t="s">
        <v>328</v>
      </c>
      <c r="F38" s="13">
        <v>44545</v>
      </c>
      <c r="G38" s="14" t="s">
        <v>38</v>
      </c>
      <c r="H38" s="15" t="s">
        <v>337</v>
      </c>
      <c r="I38" s="15" t="s">
        <v>338</v>
      </c>
      <c r="J38" s="11" t="s">
        <v>60</v>
      </c>
      <c r="K38" s="11" t="s">
        <v>339</v>
      </c>
      <c r="L38" s="11" t="s">
        <v>60</v>
      </c>
      <c r="M38" s="11">
        <v>1</v>
      </c>
      <c r="N38" s="11" t="s">
        <v>63</v>
      </c>
      <c r="O38" s="96" t="s">
        <v>63</v>
      </c>
      <c r="P38" s="174">
        <v>44635</v>
      </c>
      <c r="Q38" s="175">
        <v>44803</v>
      </c>
      <c r="R38" s="57" t="s">
        <v>340</v>
      </c>
      <c r="S38" s="180" t="s">
        <v>341</v>
      </c>
      <c r="T38" s="17" t="s">
        <v>342</v>
      </c>
      <c r="U38" s="17">
        <v>44862</v>
      </c>
      <c r="V38" s="17">
        <f t="shared" si="0"/>
        <v>44862</v>
      </c>
      <c r="W38" s="28" t="s">
        <v>334</v>
      </c>
      <c r="X38" s="162" t="s">
        <v>343</v>
      </c>
      <c r="Y38" s="20" t="s">
        <v>69</v>
      </c>
    </row>
    <row r="39" spans="1:25" s="4" customFormat="1" ht="382.5" customHeight="1" x14ac:dyDescent="0.25">
      <c r="A39" s="9">
        <v>57</v>
      </c>
      <c r="B39" s="10" t="s">
        <v>52</v>
      </c>
      <c r="C39" s="11" t="s">
        <v>55</v>
      </c>
      <c r="D39" s="12" t="s">
        <v>344</v>
      </c>
      <c r="E39" s="11" t="s">
        <v>68</v>
      </c>
      <c r="F39" s="13">
        <v>44551</v>
      </c>
      <c r="G39" s="14">
        <v>20211100066633</v>
      </c>
      <c r="H39" s="15" t="s">
        <v>345</v>
      </c>
      <c r="I39" s="15" t="s">
        <v>346</v>
      </c>
      <c r="J39" s="11" t="s">
        <v>347</v>
      </c>
      <c r="K39" s="11" t="s">
        <v>348</v>
      </c>
      <c r="L39" s="11" t="s">
        <v>347</v>
      </c>
      <c r="M39" s="11">
        <v>1</v>
      </c>
      <c r="N39" s="11" t="s">
        <v>210</v>
      </c>
      <c r="O39" s="96" t="s">
        <v>210</v>
      </c>
      <c r="P39" s="174">
        <v>44562</v>
      </c>
      <c r="Q39" s="175">
        <v>44895</v>
      </c>
      <c r="R39" s="61" t="s">
        <v>349</v>
      </c>
      <c r="S39" s="71" t="s">
        <v>350</v>
      </c>
      <c r="T39" s="18" t="s">
        <v>351</v>
      </c>
      <c r="U39" s="13">
        <v>44917</v>
      </c>
      <c r="V39" s="17">
        <f t="shared" si="0"/>
        <v>44917</v>
      </c>
      <c r="W39" s="18" t="s">
        <v>352</v>
      </c>
      <c r="X39" s="276" t="s">
        <v>353</v>
      </c>
      <c r="Y39" s="20" t="s">
        <v>49</v>
      </c>
    </row>
    <row r="40" spans="1:25" s="4" customFormat="1" ht="344.1" customHeight="1" x14ac:dyDescent="0.25">
      <c r="A40" s="9">
        <v>58</v>
      </c>
      <c r="B40" s="10" t="s">
        <v>54</v>
      </c>
      <c r="C40" s="11" t="s">
        <v>55</v>
      </c>
      <c r="D40" s="12" t="s">
        <v>354</v>
      </c>
      <c r="E40" s="11" t="s">
        <v>51</v>
      </c>
      <c r="F40" s="13">
        <v>44551</v>
      </c>
      <c r="G40" s="14">
        <v>20211100066633</v>
      </c>
      <c r="H40" s="15" t="s">
        <v>355</v>
      </c>
      <c r="I40" s="15" t="s">
        <v>356</v>
      </c>
      <c r="J40" s="11" t="s">
        <v>347</v>
      </c>
      <c r="K40" s="11" t="s">
        <v>357</v>
      </c>
      <c r="L40" s="11" t="s">
        <v>347</v>
      </c>
      <c r="M40" s="11">
        <v>1</v>
      </c>
      <c r="N40" s="11" t="s">
        <v>210</v>
      </c>
      <c r="O40" s="96" t="s">
        <v>210</v>
      </c>
      <c r="P40" s="174">
        <v>44562</v>
      </c>
      <c r="Q40" s="175">
        <v>44895</v>
      </c>
      <c r="R40" s="61" t="s">
        <v>358</v>
      </c>
      <c r="S40" s="184" t="s">
        <v>359</v>
      </c>
      <c r="T40" s="18" t="s">
        <v>351</v>
      </c>
      <c r="U40" s="13">
        <v>44917</v>
      </c>
      <c r="V40" s="17">
        <f t="shared" si="0"/>
        <v>44917</v>
      </c>
      <c r="W40" s="18" t="s">
        <v>352</v>
      </c>
      <c r="X40" s="276" t="s">
        <v>360</v>
      </c>
      <c r="Y40" s="20" t="s">
        <v>49</v>
      </c>
    </row>
    <row r="41" spans="1:25" s="4" customFormat="1" ht="325.5" customHeight="1" x14ac:dyDescent="0.25">
      <c r="A41" s="9">
        <v>59</v>
      </c>
      <c r="B41" s="10" t="s">
        <v>52</v>
      </c>
      <c r="C41" s="11" t="s">
        <v>55</v>
      </c>
      <c r="D41" s="12" t="s">
        <v>354</v>
      </c>
      <c r="E41" s="11" t="s">
        <v>51</v>
      </c>
      <c r="F41" s="13">
        <v>44551</v>
      </c>
      <c r="G41" s="14">
        <v>20211100066633</v>
      </c>
      <c r="H41" s="15" t="s">
        <v>361</v>
      </c>
      <c r="I41" s="15" t="s">
        <v>362</v>
      </c>
      <c r="J41" s="11" t="s">
        <v>347</v>
      </c>
      <c r="K41" s="11" t="s">
        <v>363</v>
      </c>
      <c r="L41" s="11" t="s">
        <v>347</v>
      </c>
      <c r="M41" s="11">
        <v>1</v>
      </c>
      <c r="N41" s="11" t="s">
        <v>210</v>
      </c>
      <c r="O41" s="96" t="s">
        <v>210</v>
      </c>
      <c r="P41" s="174">
        <v>44562</v>
      </c>
      <c r="Q41" s="175">
        <v>44895</v>
      </c>
      <c r="R41" s="61" t="s">
        <v>358</v>
      </c>
      <c r="S41" s="138" t="s">
        <v>364</v>
      </c>
      <c r="T41" s="18" t="s">
        <v>351</v>
      </c>
      <c r="U41" s="13">
        <v>44917</v>
      </c>
      <c r="V41" s="17">
        <f t="shared" si="0"/>
        <v>44917</v>
      </c>
      <c r="W41" s="18" t="s">
        <v>352</v>
      </c>
      <c r="X41" s="276" t="s">
        <v>365</v>
      </c>
      <c r="Y41" s="20" t="s">
        <v>49</v>
      </c>
    </row>
    <row r="42" spans="1:25" s="4" customFormat="1" ht="408.6" customHeight="1" x14ac:dyDescent="0.25">
      <c r="A42" s="9">
        <v>60</v>
      </c>
      <c r="B42" s="10" t="s">
        <v>150</v>
      </c>
      <c r="C42" s="11" t="s">
        <v>55</v>
      </c>
      <c r="D42" s="12" t="s">
        <v>366</v>
      </c>
      <c r="E42" s="11" t="s">
        <v>68</v>
      </c>
      <c r="F42" s="13">
        <v>44742</v>
      </c>
      <c r="G42" s="14">
        <v>20221100032803</v>
      </c>
      <c r="H42" s="15" t="s">
        <v>367</v>
      </c>
      <c r="I42" s="15" t="s">
        <v>368</v>
      </c>
      <c r="J42" s="11" t="s">
        <v>369</v>
      </c>
      <c r="K42" s="11" t="s">
        <v>370</v>
      </c>
      <c r="L42" s="11" t="s">
        <v>371</v>
      </c>
      <c r="M42" s="11">
        <v>6</v>
      </c>
      <c r="N42" s="11" t="s">
        <v>210</v>
      </c>
      <c r="O42" s="96" t="s">
        <v>210</v>
      </c>
      <c r="P42" s="174">
        <v>44756</v>
      </c>
      <c r="Q42" s="175">
        <v>45121</v>
      </c>
      <c r="R42" s="61" t="s">
        <v>372</v>
      </c>
      <c r="S42" s="185" t="s">
        <v>373</v>
      </c>
      <c r="T42" s="18" t="s">
        <v>374</v>
      </c>
      <c r="U42" s="13">
        <v>45119</v>
      </c>
      <c r="V42" s="17">
        <f t="shared" si="0"/>
        <v>45119</v>
      </c>
      <c r="W42" s="18" t="s">
        <v>352</v>
      </c>
      <c r="X42" s="276" t="s">
        <v>375</v>
      </c>
      <c r="Y42" s="20" t="s">
        <v>49</v>
      </c>
    </row>
    <row r="43" spans="1:25" s="4" customFormat="1" ht="408.6" customHeight="1" x14ac:dyDescent="0.25">
      <c r="A43" s="9">
        <v>61</v>
      </c>
      <c r="B43" s="10" t="s">
        <v>150</v>
      </c>
      <c r="C43" s="11" t="s">
        <v>55</v>
      </c>
      <c r="D43" s="12" t="s">
        <v>376</v>
      </c>
      <c r="E43" s="11" t="s">
        <v>68</v>
      </c>
      <c r="F43" s="13">
        <v>44742</v>
      </c>
      <c r="G43" s="14">
        <v>20221100032803</v>
      </c>
      <c r="H43" s="15" t="s">
        <v>367</v>
      </c>
      <c r="I43" s="15" t="s">
        <v>368</v>
      </c>
      <c r="J43" s="11" t="s">
        <v>369</v>
      </c>
      <c r="K43" s="11" t="s">
        <v>370</v>
      </c>
      <c r="L43" s="11" t="s">
        <v>371</v>
      </c>
      <c r="M43" s="11">
        <v>6</v>
      </c>
      <c r="N43" s="11" t="s">
        <v>210</v>
      </c>
      <c r="O43" s="96" t="s">
        <v>210</v>
      </c>
      <c r="P43" s="174">
        <v>44756</v>
      </c>
      <c r="Q43" s="175">
        <v>45121</v>
      </c>
      <c r="R43" s="61" t="s">
        <v>372</v>
      </c>
      <c r="S43" s="185" t="s">
        <v>377</v>
      </c>
      <c r="T43" s="18" t="s">
        <v>374</v>
      </c>
      <c r="U43" s="13">
        <v>45119</v>
      </c>
      <c r="V43" s="17">
        <f t="shared" si="0"/>
        <v>45119</v>
      </c>
      <c r="W43" s="18" t="s">
        <v>352</v>
      </c>
      <c r="X43" s="276" t="s">
        <v>378</v>
      </c>
      <c r="Y43" s="20" t="s">
        <v>49</v>
      </c>
    </row>
    <row r="44" spans="1:25" s="4" customFormat="1" ht="200.1" customHeight="1" x14ac:dyDescent="0.25">
      <c r="A44" s="9">
        <v>62</v>
      </c>
      <c r="B44" s="10" t="s">
        <v>150</v>
      </c>
      <c r="C44" s="11" t="s">
        <v>55</v>
      </c>
      <c r="D44" s="12" t="s">
        <v>379</v>
      </c>
      <c r="E44" s="11" t="s">
        <v>68</v>
      </c>
      <c r="F44" s="13">
        <v>44785</v>
      </c>
      <c r="G44" s="29" t="s">
        <v>380</v>
      </c>
      <c r="H44" s="15" t="s">
        <v>381</v>
      </c>
      <c r="I44" s="15" t="s">
        <v>382</v>
      </c>
      <c r="J44" s="11" t="s">
        <v>383</v>
      </c>
      <c r="K44" s="11" t="s">
        <v>384</v>
      </c>
      <c r="L44" s="11" t="s">
        <v>385</v>
      </c>
      <c r="M44" s="11" t="s">
        <v>386</v>
      </c>
      <c r="N44" s="11" t="s">
        <v>387</v>
      </c>
      <c r="O44" s="96" t="s">
        <v>78</v>
      </c>
      <c r="P44" s="174">
        <v>44785</v>
      </c>
      <c r="Q44" s="175">
        <v>44985</v>
      </c>
      <c r="R44" s="108">
        <v>45016</v>
      </c>
      <c r="S44" s="180" t="s">
        <v>388</v>
      </c>
      <c r="T44" s="18" t="s">
        <v>389</v>
      </c>
      <c r="U44" s="13">
        <v>45040</v>
      </c>
      <c r="V44" s="17">
        <f t="shared" si="0"/>
        <v>45040</v>
      </c>
      <c r="W44" s="18" t="s">
        <v>82</v>
      </c>
      <c r="X44" s="273" t="s">
        <v>390</v>
      </c>
      <c r="Y44" s="20" t="s">
        <v>49</v>
      </c>
    </row>
    <row r="45" spans="1:25" s="4" customFormat="1" ht="200.1" customHeight="1" x14ac:dyDescent="0.25">
      <c r="A45" s="9">
        <v>63</v>
      </c>
      <c r="B45" s="10" t="s">
        <v>150</v>
      </c>
      <c r="C45" s="11" t="s">
        <v>55</v>
      </c>
      <c r="D45" s="12" t="s">
        <v>391</v>
      </c>
      <c r="E45" s="11" t="s">
        <v>68</v>
      </c>
      <c r="F45" s="13">
        <v>44802</v>
      </c>
      <c r="G45" s="11" t="s">
        <v>392</v>
      </c>
      <c r="H45" s="15" t="s">
        <v>393</v>
      </c>
      <c r="I45" s="15" t="s">
        <v>394</v>
      </c>
      <c r="J45" s="11" t="s">
        <v>395</v>
      </c>
      <c r="K45" s="11" t="s">
        <v>396</v>
      </c>
      <c r="L45" s="11" t="s">
        <v>385</v>
      </c>
      <c r="M45" s="11" t="s">
        <v>397</v>
      </c>
      <c r="N45" s="11" t="s">
        <v>387</v>
      </c>
      <c r="O45" s="96" t="s">
        <v>78</v>
      </c>
      <c r="P45" s="174">
        <v>44802</v>
      </c>
      <c r="Q45" s="175">
        <v>44819</v>
      </c>
      <c r="R45" s="108">
        <v>44844</v>
      </c>
      <c r="S45" s="180" t="s">
        <v>398</v>
      </c>
      <c r="T45" s="13">
        <v>44860</v>
      </c>
      <c r="U45" s="13">
        <v>44860</v>
      </c>
      <c r="V45" s="17">
        <f t="shared" si="0"/>
        <v>44860</v>
      </c>
      <c r="W45" s="18" t="s">
        <v>82</v>
      </c>
      <c r="X45" s="273" t="s">
        <v>399</v>
      </c>
      <c r="Y45" s="20" t="s">
        <v>49</v>
      </c>
    </row>
    <row r="46" spans="1:25" s="4" customFormat="1" ht="200.1" customHeight="1" x14ac:dyDescent="0.25">
      <c r="A46" s="9">
        <v>64</v>
      </c>
      <c r="B46" s="10" t="s">
        <v>150</v>
      </c>
      <c r="C46" s="11" t="s">
        <v>55</v>
      </c>
      <c r="D46" s="12" t="s">
        <v>400</v>
      </c>
      <c r="E46" s="11" t="s">
        <v>68</v>
      </c>
      <c r="F46" s="13">
        <v>44802</v>
      </c>
      <c r="G46" s="11" t="s">
        <v>401</v>
      </c>
      <c r="H46" s="15" t="s">
        <v>402</v>
      </c>
      <c r="I46" s="15" t="s">
        <v>403</v>
      </c>
      <c r="J46" s="11" t="s">
        <v>404</v>
      </c>
      <c r="K46" s="11" t="s">
        <v>405</v>
      </c>
      <c r="L46" s="11" t="s">
        <v>385</v>
      </c>
      <c r="M46" s="11">
        <v>2</v>
      </c>
      <c r="N46" s="11" t="s">
        <v>406</v>
      </c>
      <c r="O46" s="96" t="s">
        <v>63</v>
      </c>
      <c r="P46" s="174">
        <v>44802</v>
      </c>
      <c r="Q46" s="175">
        <v>44926</v>
      </c>
      <c r="R46" s="108">
        <v>44926</v>
      </c>
      <c r="S46" s="138" t="s">
        <v>407</v>
      </c>
      <c r="T46" s="13">
        <v>44932</v>
      </c>
      <c r="U46" s="13">
        <v>44932</v>
      </c>
      <c r="V46" s="17">
        <f t="shared" si="0"/>
        <v>44932</v>
      </c>
      <c r="W46" s="18" t="s">
        <v>408</v>
      </c>
      <c r="X46" s="275" t="s">
        <v>409</v>
      </c>
      <c r="Y46" s="20" t="s">
        <v>49</v>
      </c>
    </row>
    <row r="47" spans="1:25" s="4" customFormat="1" ht="200.1" customHeight="1" x14ac:dyDescent="0.25">
      <c r="A47" s="9">
        <v>65</v>
      </c>
      <c r="B47" s="10" t="s">
        <v>150</v>
      </c>
      <c r="C47" s="11" t="s">
        <v>55</v>
      </c>
      <c r="D47" s="12" t="s">
        <v>410</v>
      </c>
      <c r="E47" s="11" t="s">
        <v>68</v>
      </c>
      <c r="F47" s="13">
        <v>44820</v>
      </c>
      <c r="G47" s="11" t="s">
        <v>411</v>
      </c>
      <c r="H47" s="15" t="s">
        <v>412</v>
      </c>
      <c r="I47" s="15" t="s">
        <v>412</v>
      </c>
      <c r="J47" s="11" t="s">
        <v>412</v>
      </c>
      <c r="K47" s="11" t="s">
        <v>412</v>
      </c>
      <c r="L47" s="11" t="s">
        <v>412</v>
      </c>
      <c r="M47" s="11" t="s">
        <v>412</v>
      </c>
      <c r="N47" s="11" t="s">
        <v>210</v>
      </c>
      <c r="O47" s="96" t="s">
        <v>210</v>
      </c>
      <c r="P47" s="174" t="s">
        <v>412</v>
      </c>
      <c r="Q47" s="175" t="s">
        <v>412</v>
      </c>
      <c r="R47" s="61" t="s">
        <v>412</v>
      </c>
      <c r="S47" s="180" t="s">
        <v>412</v>
      </c>
      <c r="T47" s="13">
        <v>44858</v>
      </c>
      <c r="U47" s="13">
        <v>44858</v>
      </c>
      <c r="V47" s="17">
        <f t="shared" si="0"/>
        <v>44858</v>
      </c>
      <c r="W47" s="18" t="s">
        <v>352</v>
      </c>
      <c r="X47" s="162" t="s">
        <v>413</v>
      </c>
      <c r="Y47" s="20" t="s">
        <v>94</v>
      </c>
    </row>
    <row r="48" spans="1:25" s="4" customFormat="1" ht="200.1" customHeight="1" x14ac:dyDescent="0.25">
      <c r="A48" s="9">
        <v>66</v>
      </c>
      <c r="B48" s="10" t="s">
        <v>150</v>
      </c>
      <c r="C48" s="11" t="s">
        <v>55</v>
      </c>
      <c r="D48" s="12" t="s">
        <v>414</v>
      </c>
      <c r="E48" s="11" t="s">
        <v>68</v>
      </c>
      <c r="F48" s="13">
        <v>44820</v>
      </c>
      <c r="G48" s="11" t="s">
        <v>411</v>
      </c>
      <c r="H48" s="15" t="s">
        <v>412</v>
      </c>
      <c r="I48" s="15" t="s">
        <v>412</v>
      </c>
      <c r="J48" s="11" t="s">
        <v>412</v>
      </c>
      <c r="K48" s="11" t="s">
        <v>412</v>
      </c>
      <c r="L48" s="11" t="s">
        <v>412</v>
      </c>
      <c r="M48" s="11" t="s">
        <v>412</v>
      </c>
      <c r="N48" s="11" t="s">
        <v>210</v>
      </c>
      <c r="O48" s="96" t="s">
        <v>210</v>
      </c>
      <c r="P48" s="174" t="s">
        <v>412</v>
      </c>
      <c r="Q48" s="175" t="s">
        <v>412</v>
      </c>
      <c r="R48" s="61" t="s">
        <v>412</v>
      </c>
      <c r="S48" s="180" t="s">
        <v>412</v>
      </c>
      <c r="T48" s="13">
        <v>44858</v>
      </c>
      <c r="U48" s="13">
        <v>44858</v>
      </c>
      <c r="V48" s="17">
        <f t="shared" si="0"/>
        <v>44858</v>
      </c>
      <c r="W48" s="18" t="s">
        <v>352</v>
      </c>
      <c r="X48" s="162" t="s">
        <v>413</v>
      </c>
      <c r="Y48" s="20" t="s">
        <v>94</v>
      </c>
    </row>
    <row r="49" spans="1:25" s="4" customFormat="1" ht="200.1" customHeight="1" x14ac:dyDescent="0.25">
      <c r="A49" s="9">
        <v>67</v>
      </c>
      <c r="B49" s="10" t="s">
        <v>150</v>
      </c>
      <c r="C49" s="11" t="s">
        <v>55</v>
      </c>
      <c r="D49" s="12" t="s">
        <v>415</v>
      </c>
      <c r="E49" s="11" t="s">
        <v>68</v>
      </c>
      <c r="F49" s="13">
        <v>44824</v>
      </c>
      <c r="G49" s="11" t="s">
        <v>416</v>
      </c>
      <c r="H49" s="15" t="s">
        <v>412</v>
      </c>
      <c r="I49" s="15" t="s">
        <v>412</v>
      </c>
      <c r="J49" s="11" t="s">
        <v>412</v>
      </c>
      <c r="K49" s="11" t="s">
        <v>412</v>
      </c>
      <c r="L49" s="11" t="s">
        <v>412</v>
      </c>
      <c r="M49" s="11" t="s">
        <v>412</v>
      </c>
      <c r="N49" s="11" t="s">
        <v>233</v>
      </c>
      <c r="O49" s="96" t="s">
        <v>233</v>
      </c>
      <c r="P49" s="174" t="s">
        <v>412</v>
      </c>
      <c r="Q49" s="175" t="s">
        <v>412</v>
      </c>
      <c r="R49" s="61" t="s">
        <v>412</v>
      </c>
      <c r="S49" s="180" t="s">
        <v>412</v>
      </c>
      <c r="T49" s="13">
        <v>44858</v>
      </c>
      <c r="U49" s="13">
        <v>44858</v>
      </c>
      <c r="V49" s="17">
        <f t="shared" si="0"/>
        <v>44858</v>
      </c>
      <c r="W49" s="18" t="s">
        <v>352</v>
      </c>
      <c r="X49" s="162" t="s">
        <v>417</v>
      </c>
      <c r="Y49" s="20" t="s">
        <v>94</v>
      </c>
    </row>
    <row r="50" spans="1:25" s="4" customFormat="1" ht="200.1" customHeight="1" x14ac:dyDescent="0.25">
      <c r="A50" s="9">
        <v>68</v>
      </c>
      <c r="B50" s="10" t="s">
        <v>150</v>
      </c>
      <c r="C50" s="11" t="s">
        <v>55</v>
      </c>
      <c r="D50" s="12" t="s">
        <v>418</v>
      </c>
      <c r="E50" s="11" t="s">
        <v>68</v>
      </c>
      <c r="F50" s="13">
        <v>44833</v>
      </c>
      <c r="G50" s="11" t="s">
        <v>419</v>
      </c>
      <c r="H50" s="15" t="s">
        <v>412</v>
      </c>
      <c r="I50" s="15" t="s">
        <v>412</v>
      </c>
      <c r="J50" s="11" t="s">
        <v>412</v>
      </c>
      <c r="K50" s="11" t="s">
        <v>412</v>
      </c>
      <c r="L50" s="11" t="s">
        <v>412</v>
      </c>
      <c r="M50" s="11" t="s">
        <v>412</v>
      </c>
      <c r="N50" s="11" t="s">
        <v>85</v>
      </c>
      <c r="O50" s="96" t="s">
        <v>85</v>
      </c>
      <c r="P50" s="174" t="s">
        <v>412</v>
      </c>
      <c r="Q50" s="175" t="s">
        <v>412</v>
      </c>
      <c r="R50" s="61" t="s">
        <v>412</v>
      </c>
      <c r="S50" s="180" t="s">
        <v>412</v>
      </c>
      <c r="T50" s="13">
        <v>44858</v>
      </c>
      <c r="U50" s="13">
        <v>44858</v>
      </c>
      <c r="V50" s="17">
        <f t="shared" si="0"/>
        <v>44858</v>
      </c>
      <c r="W50" s="18" t="s">
        <v>352</v>
      </c>
      <c r="X50" s="162" t="s">
        <v>420</v>
      </c>
      <c r="Y50" s="20" t="s">
        <v>94</v>
      </c>
    </row>
    <row r="51" spans="1:25" s="4" customFormat="1" ht="200.1" customHeight="1" x14ac:dyDescent="0.25">
      <c r="A51" s="9">
        <v>69</v>
      </c>
      <c r="B51" s="10" t="s">
        <v>150</v>
      </c>
      <c r="C51" s="11" t="s">
        <v>55</v>
      </c>
      <c r="D51" s="12" t="s">
        <v>421</v>
      </c>
      <c r="E51" s="11" t="s">
        <v>68</v>
      </c>
      <c r="F51" s="13">
        <v>44833</v>
      </c>
      <c r="G51" s="11" t="s">
        <v>419</v>
      </c>
      <c r="H51" s="15" t="s">
        <v>412</v>
      </c>
      <c r="I51" s="15" t="s">
        <v>412</v>
      </c>
      <c r="J51" s="11" t="s">
        <v>412</v>
      </c>
      <c r="K51" s="11" t="s">
        <v>412</v>
      </c>
      <c r="L51" s="11" t="s">
        <v>412</v>
      </c>
      <c r="M51" s="11" t="s">
        <v>412</v>
      </c>
      <c r="N51" s="11" t="s">
        <v>85</v>
      </c>
      <c r="O51" s="96" t="s">
        <v>85</v>
      </c>
      <c r="P51" s="174" t="s">
        <v>412</v>
      </c>
      <c r="Q51" s="175" t="s">
        <v>412</v>
      </c>
      <c r="R51" s="61" t="s">
        <v>412</v>
      </c>
      <c r="S51" s="180" t="s">
        <v>412</v>
      </c>
      <c r="T51" s="13">
        <v>44858</v>
      </c>
      <c r="U51" s="13">
        <v>44858</v>
      </c>
      <c r="V51" s="17">
        <f t="shared" si="0"/>
        <v>44858</v>
      </c>
      <c r="W51" s="18" t="s">
        <v>352</v>
      </c>
      <c r="X51" s="162" t="s">
        <v>422</v>
      </c>
      <c r="Y51" s="20" t="s">
        <v>94</v>
      </c>
    </row>
    <row r="52" spans="1:25" s="4" customFormat="1" ht="200.1" customHeight="1" x14ac:dyDescent="0.25">
      <c r="A52" s="9">
        <v>70</v>
      </c>
      <c r="B52" s="10" t="s">
        <v>150</v>
      </c>
      <c r="C52" s="11" t="s">
        <v>55</v>
      </c>
      <c r="D52" s="12" t="s">
        <v>423</v>
      </c>
      <c r="E52" s="11" t="s">
        <v>68</v>
      </c>
      <c r="F52" s="13">
        <v>44833</v>
      </c>
      <c r="G52" s="11" t="s">
        <v>419</v>
      </c>
      <c r="H52" s="15" t="s">
        <v>412</v>
      </c>
      <c r="I52" s="15" t="s">
        <v>412</v>
      </c>
      <c r="J52" s="11" t="s">
        <v>412</v>
      </c>
      <c r="K52" s="11" t="s">
        <v>412</v>
      </c>
      <c r="L52" s="11" t="s">
        <v>412</v>
      </c>
      <c r="M52" s="11" t="s">
        <v>412</v>
      </c>
      <c r="N52" s="11" t="s">
        <v>85</v>
      </c>
      <c r="O52" s="96" t="s">
        <v>85</v>
      </c>
      <c r="P52" s="174" t="s">
        <v>412</v>
      </c>
      <c r="Q52" s="175" t="s">
        <v>412</v>
      </c>
      <c r="R52" s="61" t="s">
        <v>412</v>
      </c>
      <c r="S52" s="180" t="s">
        <v>412</v>
      </c>
      <c r="T52" s="13">
        <v>44858</v>
      </c>
      <c r="U52" s="13">
        <v>44858</v>
      </c>
      <c r="V52" s="17">
        <f t="shared" si="0"/>
        <v>44858</v>
      </c>
      <c r="W52" s="18" t="s">
        <v>352</v>
      </c>
      <c r="X52" s="162" t="s">
        <v>424</v>
      </c>
      <c r="Y52" s="20" t="s">
        <v>94</v>
      </c>
    </row>
    <row r="53" spans="1:25" s="4" customFormat="1" ht="200.1" customHeight="1" x14ac:dyDescent="0.25">
      <c r="A53" s="9">
        <v>71</v>
      </c>
      <c r="B53" s="10" t="s">
        <v>52</v>
      </c>
      <c r="C53" s="11" t="s">
        <v>50</v>
      </c>
      <c r="D53" s="12" t="s">
        <v>425</v>
      </c>
      <c r="E53" s="11" t="s">
        <v>51</v>
      </c>
      <c r="F53" s="13">
        <v>44847</v>
      </c>
      <c r="G53" s="11" t="s">
        <v>426</v>
      </c>
      <c r="H53" s="15" t="s">
        <v>427</v>
      </c>
      <c r="I53" s="15" t="s">
        <v>428</v>
      </c>
      <c r="J53" s="11" t="s">
        <v>429</v>
      </c>
      <c r="K53" s="11" t="s">
        <v>430</v>
      </c>
      <c r="L53" s="11">
        <v>2</v>
      </c>
      <c r="M53" s="11" t="s">
        <v>431</v>
      </c>
      <c r="N53" s="11" t="s">
        <v>432</v>
      </c>
      <c r="O53" s="96" t="s">
        <v>85</v>
      </c>
      <c r="P53" s="174">
        <v>44875</v>
      </c>
      <c r="Q53" s="175">
        <v>45046</v>
      </c>
      <c r="R53" s="57">
        <v>45107</v>
      </c>
      <c r="S53" s="180" t="s">
        <v>433</v>
      </c>
      <c r="T53" s="13">
        <v>45127</v>
      </c>
      <c r="U53" s="13">
        <v>45127</v>
      </c>
      <c r="V53" s="17">
        <f t="shared" si="0"/>
        <v>45127</v>
      </c>
      <c r="W53" s="18" t="s">
        <v>408</v>
      </c>
      <c r="X53" s="278" t="s">
        <v>434</v>
      </c>
      <c r="Y53" s="20" t="s">
        <v>49</v>
      </c>
    </row>
    <row r="54" spans="1:25" s="4" customFormat="1" ht="200.1" customHeight="1" x14ac:dyDescent="0.25">
      <c r="A54" s="9">
        <v>72</v>
      </c>
      <c r="B54" s="10" t="s">
        <v>52</v>
      </c>
      <c r="C54" s="11" t="s">
        <v>50</v>
      </c>
      <c r="D54" s="12" t="s">
        <v>425</v>
      </c>
      <c r="E54" s="11" t="s">
        <v>51</v>
      </c>
      <c r="F54" s="13">
        <v>44847</v>
      </c>
      <c r="G54" s="11" t="s">
        <v>426</v>
      </c>
      <c r="H54" s="15" t="s">
        <v>427</v>
      </c>
      <c r="I54" s="15" t="s">
        <v>435</v>
      </c>
      <c r="J54" s="11" t="s">
        <v>436</v>
      </c>
      <c r="K54" s="11" t="s">
        <v>437</v>
      </c>
      <c r="L54" s="11">
        <v>2</v>
      </c>
      <c r="M54" s="11" t="s">
        <v>438</v>
      </c>
      <c r="N54" s="11" t="s">
        <v>432</v>
      </c>
      <c r="O54" s="96" t="s">
        <v>85</v>
      </c>
      <c r="P54" s="174">
        <v>44875</v>
      </c>
      <c r="Q54" s="175">
        <v>45046</v>
      </c>
      <c r="R54" s="57">
        <v>45107</v>
      </c>
      <c r="S54" s="180" t="s">
        <v>439</v>
      </c>
      <c r="T54" s="13">
        <v>45127</v>
      </c>
      <c r="U54" s="13">
        <v>45127</v>
      </c>
      <c r="V54" s="17">
        <f t="shared" si="0"/>
        <v>45127</v>
      </c>
      <c r="W54" s="18" t="s">
        <v>408</v>
      </c>
      <c r="X54" s="275" t="s">
        <v>440</v>
      </c>
      <c r="Y54" s="20" t="s">
        <v>49</v>
      </c>
    </row>
    <row r="55" spans="1:25" s="4" customFormat="1" ht="200.1" customHeight="1" x14ac:dyDescent="0.25">
      <c r="A55" s="9">
        <v>73</v>
      </c>
      <c r="B55" s="10" t="s">
        <v>52</v>
      </c>
      <c r="C55" s="11" t="s">
        <v>55</v>
      </c>
      <c r="D55" s="12" t="s">
        <v>441</v>
      </c>
      <c r="E55" s="11" t="s">
        <v>51</v>
      </c>
      <c r="F55" s="13">
        <v>44848</v>
      </c>
      <c r="G55" s="11" t="s">
        <v>442</v>
      </c>
      <c r="H55" s="15" t="s">
        <v>443</v>
      </c>
      <c r="I55" s="15" t="s">
        <v>444</v>
      </c>
      <c r="J55" s="11" t="s">
        <v>445</v>
      </c>
      <c r="K55" s="11" t="s">
        <v>446</v>
      </c>
      <c r="L55" s="11" t="s">
        <v>447</v>
      </c>
      <c r="M55" s="11" t="s">
        <v>448</v>
      </c>
      <c r="N55" s="11" t="s">
        <v>449</v>
      </c>
      <c r="O55" s="96" t="s">
        <v>233</v>
      </c>
      <c r="P55" s="174">
        <v>44862</v>
      </c>
      <c r="Q55" s="175">
        <v>45043</v>
      </c>
      <c r="R55" s="108">
        <v>44938</v>
      </c>
      <c r="S55" s="180" t="s">
        <v>450</v>
      </c>
      <c r="T55" s="13">
        <v>44938</v>
      </c>
      <c r="U55" s="13">
        <v>44938</v>
      </c>
      <c r="V55" s="17">
        <f t="shared" si="0"/>
        <v>44938</v>
      </c>
      <c r="W55" s="18" t="s">
        <v>408</v>
      </c>
      <c r="X55" s="275" t="s">
        <v>451</v>
      </c>
      <c r="Y55" s="20" t="s">
        <v>49</v>
      </c>
    </row>
    <row r="56" spans="1:25" s="4" customFormat="1" ht="200.1" customHeight="1" x14ac:dyDescent="0.25">
      <c r="A56" s="9">
        <v>74</v>
      </c>
      <c r="B56" s="10" t="s">
        <v>52</v>
      </c>
      <c r="C56" s="11" t="s">
        <v>55</v>
      </c>
      <c r="D56" s="12" t="s">
        <v>441</v>
      </c>
      <c r="E56" s="11" t="s">
        <v>51</v>
      </c>
      <c r="F56" s="13">
        <v>44849</v>
      </c>
      <c r="G56" s="11" t="s">
        <v>442</v>
      </c>
      <c r="H56" s="15" t="s">
        <v>443</v>
      </c>
      <c r="I56" s="15" t="s">
        <v>452</v>
      </c>
      <c r="J56" s="11" t="s">
        <v>453</v>
      </c>
      <c r="K56" s="11" t="s">
        <v>454</v>
      </c>
      <c r="L56" s="11" t="s">
        <v>455</v>
      </c>
      <c r="M56" s="11" t="s">
        <v>448</v>
      </c>
      <c r="N56" s="11" t="s">
        <v>449</v>
      </c>
      <c r="O56" s="96" t="s">
        <v>233</v>
      </c>
      <c r="P56" s="174">
        <v>44862</v>
      </c>
      <c r="Q56" s="175">
        <v>45043</v>
      </c>
      <c r="R56" s="108">
        <v>45040</v>
      </c>
      <c r="S56" s="180" t="s">
        <v>456</v>
      </c>
      <c r="T56" s="13">
        <v>45131</v>
      </c>
      <c r="U56" s="13">
        <v>45131</v>
      </c>
      <c r="V56" s="17">
        <f t="shared" si="0"/>
        <v>45131</v>
      </c>
      <c r="W56" s="18" t="s">
        <v>408</v>
      </c>
      <c r="X56" s="273" t="s">
        <v>457</v>
      </c>
      <c r="Y56" s="20" t="s">
        <v>49</v>
      </c>
    </row>
    <row r="57" spans="1:25" s="4" customFormat="1" ht="200.1" customHeight="1" x14ac:dyDescent="0.25">
      <c r="A57" s="9">
        <v>75</v>
      </c>
      <c r="B57" s="10" t="s">
        <v>52</v>
      </c>
      <c r="C57" s="11" t="s">
        <v>55</v>
      </c>
      <c r="D57" s="12" t="s">
        <v>441</v>
      </c>
      <c r="E57" s="11" t="s">
        <v>51</v>
      </c>
      <c r="F57" s="13">
        <v>44850</v>
      </c>
      <c r="G57" s="11" t="s">
        <v>442</v>
      </c>
      <c r="H57" s="15" t="s">
        <v>443</v>
      </c>
      <c r="I57" s="15" t="s">
        <v>458</v>
      </c>
      <c r="J57" s="11" t="s">
        <v>459</v>
      </c>
      <c r="K57" s="11" t="s">
        <v>460</v>
      </c>
      <c r="L57" s="11" t="s">
        <v>461</v>
      </c>
      <c r="M57" s="11" t="s">
        <v>448</v>
      </c>
      <c r="N57" s="11" t="s">
        <v>449</v>
      </c>
      <c r="O57" s="96" t="s">
        <v>233</v>
      </c>
      <c r="P57" s="174">
        <v>44862</v>
      </c>
      <c r="Q57" s="175">
        <v>45043</v>
      </c>
      <c r="R57" s="108">
        <v>44938</v>
      </c>
      <c r="S57" s="180" t="s">
        <v>462</v>
      </c>
      <c r="T57" s="13">
        <v>44938</v>
      </c>
      <c r="U57" s="13">
        <v>44938</v>
      </c>
      <c r="V57" s="17">
        <f t="shared" si="0"/>
        <v>44938</v>
      </c>
      <c r="W57" s="18" t="s">
        <v>408</v>
      </c>
      <c r="X57" s="275" t="s">
        <v>463</v>
      </c>
      <c r="Y57" s="20" t="s">
        <v>49</v>
      </c>
    </row>
    <row r="58" spans="1:25" s="4" customFormat="1" ht="200.1" customHeight="1" x14ac:dyDescent="0.25">
      <c r="A58" s="9">
        <v>76</v>
      </c>
      <c r="B58" s="10" t="s">
        <v>150</v>
      </c>
      <c r="C58" s="11" t="s">
        <v>55</v>
      </c>
      <c r="D58" s="12" t="s">
        <v>441</v>
      </c>
      <c r="E58" s="11" t="s">
        <v>51</v>
      </c>
      <c r="F58" s="13">
        <v>44851</v>
      </c>
      <c r="G58" s="11" t="s">
        <v>442</v>
      </c>
      <c r="H58" s="15" t="s">
        <v>443</v>
      </c>
      <c r="I58" s="15" t="s">
        <v>464</v>
      </c>
      <c r="J58" s="11" t="s">
        <v>465</v>
      </c>
      <c r="K58" s="11" t="s">
        <v>466</v>
      </c>
      <c r="L58" s="11" t="s">
        <v>467</v>
      </c>
      <c r="M58" s="11">
        <v>3</v>
      </c>
      <c r="N58" s="11" t="s">
        <v>449</v>
      </c>
      <c r="O58" s="96" t="s">
        <v>233</v>
      </c>
      <c r="P58" s="174">
        <v>44862</v>
      </c>
      <c r="Q58" s="175">
        <v>45134</v>
      </c>
      <c r="R58" s="108">
        <v>45040</v>
      </c>
      <c r="S58" s="180" t="s">
        <v>2179</v>
      </c>
      <c r="T58" s="13">
        <v>45131</v>
      </c>
      <c r="U58" s="13">
        <v>45131</v>
      </c>
      <c r="V58" s="17">
        <f t="shared" si="0"/>
        <v>45131</v>
      </c>
      <c r="W58" s="18" t="s">
        <v>408</v>
      </c>
      <c r="X58" s="273" t="s">
        <v>469</v>
      </c>
      <c r="Y58" s="20" t="s">
        <v>49</v>
      </c>
    </row>
    <row r="59" spans="1:25" s="4" customFormat="1" ht="200.1" customHeight="1" x14ac:dyDescent="0.25">
      <c r="A59" s="9">
        <v>77</v>
      </c>
      <c r="B59" s="10" t="s">
        <v>52</v>
      </c>
      <c r="C59" s="11" t="s">
        <v>55</v>
      </c>
      <c r="D59" s="12" t="s">
        <v>470</v>
      </c>
      <c r="E59" s="11" t="s">
        <v>51</v>
      </c>
      <c r="F59" s="13">
        <v>44848</v>
      </c>
      <c r="G59" s="11" t="s">
        <v>471</v>
      </c>
      <c r="H59" s="15" t="s">
        <v>470</v>
      </c>
      <c r="I59" s="15" t="s">
        <v>472</v>
      </c>
      <c r="J59" s="11" t="s">
        <v>445</v>
      </c>
      <c r="K59" s="11" t="s">
        <v>446</v>
      </c>
      <c r="L59" s="11" t="s">
        <v>447</v>
      </c>
      <c r="M59" s="11" t="s">
        <v>448</v>
      </c>
      <c r="N59" s="11" t="s">
        <v>449</v>
      </c>
      <c r="O59" s="96" t="s">
        <v>233</v>
      </c>
      <c r="P59" s="174">
        <v>44862</v>
      </c>
      <c r="Q59" s="175">
        <v>45043</v>
      </c>
      <c r="R59" s="108">
        <v>44938</v>
      </c>
      <c r="S59" s="180" t="s">
        <v>450</v>
      </c>
      <c r="T59" s="13">
        <v>44938</v>
      </c>
      <c r="U59" s="13">
        <v>44938</v>
      </c>
      <c r="V59" s="17">
        <f t="shared" si="0"/>
        <v>44938</v>
      </c>
      <c r="W59" s="18" t="s">
        <v>408</v>
      </c>
      <c r="X59" s="275" t="s">
        <v>473</v>
      </c>
      <c r="Y59" s="20" t="s">
        <v>49</v>
      </c>
    </row>
    <row r="60" spans="1:25" s="4" customFormat="1" ht="200.1" customHeight="1" x14ac:dyDescent="0.25">
      <c r="A60" s="9">
        <v>78</v>
      </c>
      <c r="B60" s="10" t="s">
        <v>52</v>
      </c>
      <c r="C60" s="11" t="s">
        <v>55</v>
      </c>
      <c r="D60" s="12" t="s">
        <v>470</v>
      </c>
      <c r="E60" s="11" t="s">
        <v>51</v>
      </c>
      <c r="F60" s="13">
        <v>44849</v>
      </c>
      <c r="G60" s="11" t="s">
        <v>471</v>
      </c>
      <c r="H60" s="15" t="s">
        <v>470</v>
      </c>
      <c r="I60" s="15" t="s">
        <v>474</v>
      </c>
      <c r="J60" s="11" t="s">
        <v>453</v>
      </c>
      <c r="K60" s="11" t="s">
        <v>454</v>
      </c>
      <c r="L60" s="11" t="s">
        <v>475</v>
      </c>
      <c r="M60" s="11" t="s">
        <v>448</v>
      </c>
      <c r="N60" s="11" t="s">
        <v>449</v>
      </c>
      <c r="O60" s="96" t="s">
        <v>233</v>
      </c>
      <c r="P60" s="174">
        <v>44862</v>
      </c>
      <c r="Q60" s="175">
        <v>45043</v>
      </c>
      <c r="R60" s="108">
        <v>45040</v>
      </c>
      <c r="S60" s="180" t="s">
        <v>476</v>
      </c>
      <c r="T60" s="13">
        <v>45131</v>
      </c>
      <c r="U60" s="13">
        <v>45131</v>
      </c>
      <c r="V60" s="17">
        <f t="shared" si="0"/>
        <v>45131</v>
      </c>
      <c r="W60" s="18" t="s">
        <v>408</v>
      </c>
      <c r="X60" s="273" t="s">
        <v>477</v>
      </c>
      <c r="Y60" s="20" t="s">
        <v>49</v>
      </c>
    </row>
    <row r="61" spans="1:25" s="4" customFormat="1" ht="200.1" customHeight="1" x14ac:dyDescent="0.25">
      <c r="A61" s="9">
        <v>79</v>
      </c>
      <c r="B61" s="10" t="s">
        <v>52</v>
      </c>
      <c r="C61" s="11" t="s">
        <v>55</v>
      </c>
      <c r="D61" s="12" t="s">
        <v>470</v>
      </c>
      <c r="E61" s="11" t="s">
        <v>51</v>
      </c>
      <c r="F61" s="13">
        <v>44850</v>
      </c>
      <c r="G61" s="11" t="s">
        <v>471</v>
      </c>
      <c r="H61" s="15" t="s">
        <v>470</v>
      </c>
      <c r="I61" s="15" t="s">
        <v>478</v>
      </c>
      <c r="J61" s="11" t="s">
        <v>479</v>
      </c>
      <c r="K61" s="11" t="s">
        <v>460</v>
      </c>
      <c r="L61" s="11" t="s">
        <v>475</v>
      </c>
      <c r="M61" s="11" t="s">
        <v>448</v>
      </c>
      <c r="N61" s="11" t="s">
        <v>449</v>
      </c>
      <c r="O61" s="96" t="s">
        <v>233</v>
      </c>
      <c r="P61" s="174">
        <v>44862</v>
      </c>
      <c r="Q61" s="175">
        <v>45043</v>
      </c>
      <c r="R61" s="108">
        <v>44938</v>
      </c>
      <c r="S61" s="180" t="s">
        <v>450</v>
      </c>
      <c r="T61" s="13">
        <v>44938</v>
      </c>
      <c r="U61" s="13">
        <v>44938</v>
      </c>
      <c r="V61" s="17">
        <f t="shared" si="0"/>
        <v>44938</v>
      </c>
      <c r="W61" s="18" t="s">
        <v>408</v>
      </c>
      <c r="X61" s="275" t="s">
        <v>463</v>
      </c>
      <c r="Y61" s="20" t="s">
        <v>49</v>
      </c>
    </row>
    <row r="62" spans="1:25" s="4" customFormat="1" ht="200.1" customHeight="1" x14ac:dyDescent="0.25">
      <c r="A62" s="9">
        <v>80</v>
      </c>
      <c r="B62" s="10" t="s">
        <v>150</v>
      </c>
      <c r="C62" s="11" t="s">
        <v>55</v>
      </c>
      <c r="D62" s="12" t="s">
        <v>480</v>
      </c>
      <c r="E62" s="11" t="s">
        <v>148</v>
      </c>
      <c r="F62" s="13">
        <v>44848</v>
      </c>
      <c r="G62" s="11" t="s">
        <v>68</v>
      </c>
      <c r="H62" s="15" t="s">
        <v>481</v>
      </c>
      <c r="I62" s="15" t="s">
        <v>482</v>
      </c>
      <c r="J62" s="11" t="s">
        <v>483</v>
      </c>
      <c r="K62" s="11" t="s">
        <v>466</v>
      </c>
      <c r="L62" s="11" t="s">
        <v>484</v>
      </c>
      <c r="M62" s="11">
        <v>3</v>
      </c>
      <c r="N62" s="11" t="s">
        <v>449</v>
      </c>
      <c r="O62" s="96" t="s">
        <v>233</v>
      </c>
      <c r="P62" s="174">
        <v>44862</v>
      </c>
      <c r="Q62" s="175">
        <v>45134</v>
      </c>
      <c r="R62" s="108">
        <v>45040</v>
      </c>
      <c r="S62" s="180" t="s">
        <v>485</v>
      </c>
      <c r="T62" s="13">
        <v>45131</v>
      </c>
      <c r="U62" s="13">
        <v>45131</v>
      </c>
      <c r="V62" s="17">
        <f t="shared" si="0"/>
        <v>45131</v>
      </c>
      <c r="W62" s="18" t="s">
        <v>408</v>
      </c>
      <c r="X62" s="273" t="s">
        <v>486</v>
      </c>
      <c r="Y62" s="20" t="s">
        <v>49</v>
      </c>
    </row>
    <row r="63" spans="1:25" s="4" customFormat="1" ht="200.1" customHeight="1" x14ac:dyDescent="0.25">
      <c r="A63" s="9">
        <v>81</v>
      </c>
      <c r="B63" s="10" t="s">
        <v>150</v>
      </c>
      <c r="C63" s="11" t="s">
        <v>55</v>
      </c>
      <c r="D63" s="12" t="s">
        <v>487</v>
      </c>
      <c r="E63" s="11" t="s">
        <v>68</v>
      </c>
      <c r="F63" s="13">
        <v>44847</v>
      </c>
      <c r="G63" s="11" t="s">
        <v>488</v>
      </c>
      <c r="H63" s="15" t="s">
        <v>489</v>
      </c>
      <c r="I63" s="15" t="s">
        <v>490</v>
      </c>
      <c r="J63" s="11" t="s">
        <v>491</v>
      </c>
      <c r="K63" s="11" t="s">
        <v>492</v>
      </c>
      <c r="L63" s="11" t="s">
        <v>493</v>
      </c>
      <c r="M63" s="11">
        <v>1</v>
      </c>
      <c r="N63" s="11" t="s">
        <v>210</v>
      </c>
      <c r="O63" s="96" t="s">
        <v>210</v>
      </c>
      <c r="P63" s="174">
        <v>44855</v>
      </c>
      <c r="Q63" s="175">
        <v>45036</v>
      </c>
      <c r="R63" s="108">
        <v>45034</v>
      </c>
      <c r="S63" s="71" t="s">
        <v>494</v>
      </c>
      <c r="T63" s="13">
        <v>45042</v>
      </c>
      <c r="U63" s="13">
        <v>45042</v>
      </c>
      <c r="V63" s="17">
        <f t="shared" si="0"/>
        <v>45042</v>
      </c>
      <c r="W63" s="18" t="s">
        <v>408</v>
      </c>
      <c r="X63" s="273" t="s">
        <v>495</v>
      </c>
      <c r="Y63" s="20" t="s">
        <v>49</v>
      </c>
    </row>
    <row r="64" spans="1:25" s="4" customFormat="1" ht="200.1" customHeight="1" x14ac:dyDescent="0.25">
      <c r="A64" s="9">
        <v>82</v>
      </c>
      <c r="B64" s="10" t="s">
        <v>150</v>
      </c>
      <c r="C64" s="11" t="s">
        <v>55</v>
      </c>
      <c r="D64" s="12" t="s">
        <v>487</v>
      </c>
      <c r="E64" s="11" t="s">
        <v>68</v>
      </c>
      <c r="F64" s="13">
        <v>44847</v>
      </c>
      <c r="G64" s="11" t="s">
        <v>488</v>
      </c>
      <c r="H64" s="15" t="s">
        <v>489</v>
      </c>
      <c r="I64" s="15" t="s">
        <v>496</v>
      </c>
      <c r="J64" s="11" t="s">
        <v>491</v>
      </c>
      <c r="K64" s="11" t="s">
        <v>497</v>
      </c>
      <c r="L64" s="23" t="s">
        <v>498</v>
      </c>
      <c r="M64" s="11">
        <v>1</v>
      </c>
      <c r="N64" s="11" t="s">
        <v>210</v>
      </c>
      <c r="O64" s="96" t="s">
        <v>210</v>
      </c>
      <c r="P64" s="174">
        <v>44855</v>
      </c>
      <c r="Q64" s="175">
        <v>45036</v>
      </c>
      <c r="R64" s="108">
        <v>45034</v>
      </c>
      <c r="S64" s="71" t="s">
        <v>499</v>
      </c>
      <c r="T64" s="13">
        <v>45121</v>
      </c>
      <c r="U64" s="13">
        <v>45121</v>
      </c>
      <c r="V64" s="17">
        <f t="shared" si="0"/>
        <v>45121</v>
      </c>
      <c r="W64" s="18" t="s">
        <v>408</v>
      </c>
      <c r="X64" s="273" t="s">
        <v>500</v>
      </c>
      <c r="Y64" s="20" t="s">
        <v>49</v>
      </c>
    </row>
    <row r="65" spans="1:25" s="4" customFormat="1" ht="200.1" customHeight="1" x14ac:dyDescent="0.25">
      <c r="A65" s="9">
        <v>83</v>
      </c>
      <c r="B65" s="10" t="s">
        <v>150</v>
      </c>
      <c r="C65" s="11" t="s">
        <v>55</v>
      </c>
      <c r="D65" s="12" t="s">
        <v>501</v>
      </c>
      <c r="E65" s="11" t="s">
        <v>68</v>
      </c>
      <c r="F65" s="13">
        <v>44847</v>
      </c>
      <c r="G65" s="11" t="s">
        <v>488</v>
      </c>
      <c r="H65" s="15" t="s">
        <v>502</v>
      </c>
      <c r="I65" s="15" t="s">
        <v>503</v>
      </c>
      <c r="J65" s="11" t="s">
        <v>504</v>
      </c>
      <c r="K65" s="11" t="s">
        <v>505</v>
      </c>
      <c r="L65" s="11" t="s">
        <v>506</v>
      </c>
      <c r="M65" s="11">
        <v>1</v>
      </c>
      <c r="N65" s="11" t="s">
        <v>210</v>
      </c>
      <c r="O65" s="96" t="s">
        <v>210</v>
      </c>
      <c r="P65" s="174">
        <v>44855</v>
      </c>
      <c r="Q65" s="175">
        <v>45036</v>
      </c>
      <c r="R65" s="108">
        <v>45034</v>
      </c>
      <c r="S65" s="71" t="s">
        <v>507</v>
      </c>
      <c r="T65" s="13">
        <v>45042</v>
      </c>
      <c r="U65" s="13">
        <v>45042</v>
      </c>
      <c r="V65" s="17">
        <f t="shared" si="0"/>
        <v>45042</v>
      </c>
      <c r="W65" s="18" t="s">
        <v>408</v>
      </c>
      <c r="X65" s="273" t="s">
        <v>508</v>
      </c>
      <c r="Y65" s="20" t="s">
        <v>49</v>
      </c>
    </row>
    <row r="66" spans="1:25" s="4" customFormat="1" ht="200.1" customHeight="1" x14ac:dyDescent="0.25">
      <c r="A66" s="9">
        <v>84</v>
      </c>
      <c r="B66" s="10" t="s">
        <v>150</v>
      </c>
      <c r="C66" s="11" t="s">
        <v>55</v>
      </c>
      <c r="D66" s="12" t="s">
        <v>509</v>
      </c>
      <c r="E66" s="11" t="s">
        <v>37</v>
      </c>
      <c r="F66" s="13">
        <v>44847</v>
      </c>
      <c r="G66" s="11" t="s">
        <v>510</v>
      </c>
      <c r="H66" s="15" t="s">
        <v>511</v>
      </c>
      <c r="I66" s="15" t="s">
        <v>512</v>
      </c>
      <c r="J66" s="11" t="s">
        <v>513</v>
      </c>
      <c r="K66" s="11" t="s">
        <v>514</v>
      </c>
      <c r="L66" s="11" t="s">
        <v>385</v>
      </c>
      <c r="M66" s="11">
        <v>1</v>
      </c>
      <c r="N66" s="11" t="s">
        <v>515</v>
      </c>
      <c r="O66" s="96" t="s">
        <v>255</v>
      </c>
      <c r="P66" s="174">
        <v>44847</v>
      </c>
      <c r="Q66" s="175">
        <v>44926</v>
      </c>
      <c r="R66" s="108">
        <v>44930</v>
      </c>
      <c r="S66" s="180" t="s">
        <v>516</v>
      </c>
      <c r="T66" s="13">
        <v>44936</v>
      </c>
      <c r="U66" s="13">
        <v>44936</v>
      </c>
      <c r="V66" s="17">
        <f t="shared" si="0"/>
        <v>44936</v>
      </c>
      <c r="W66" s="18" t="s">
        <v>408</v>
      </c>
      <c r="X66" s="275" t="s">
        <v>517</v>
      </c>
      <c r="Y66" s="20" t="s">
        <v>49</v>
      </c>
    </row>
    <row r="67" spans="1:25" s="4" customFormat="1" ht="200.1" customHeight="1" x14ac:dyDescent="0.25">
      <c r="A67" s="9">
        <v>85</v>
      </c>
      <c r="B67" s="10" t="s">
        <v>150</v>
      </c>
      <c r="C67" s="11" t="s">
        <v>55</v>
      </c>
      <c r="D67" s="12" t="s">
        <v>518</v>
      </c>
      <c r="E67" s="11" t="s">
        <v>37</v>
      </c>
      <c r="F67" s="13">
        <v>44847</v>
      </c>
      <c r="G67" s="11" t="s">
        <v>510</v>
      </c>
      <c r="H67" s="15" t="s">
        <v>511</v>
      </c>
      <c r="I67" s="15" t="s">
        <v>519</v>
      </c>
      <c r="J67" s="11" t="s">
        <v>520</v>
      </c>
      <c r="K67" s="11" t="s">
        <v>521</v>
      </c>
      <c r="L67" s="11" t="s">
        <v>522</v>
      </c>
      <c r="M67" s="11">
        <v>1</v>
      </c>
      <c r="N67" s="11" t="s">
        <v>515</v>
      </c>
      <c r="O67" s="96" t="s">
        <v>255</v>
      </c>
      <c r="P67" s="174">
        <v>44847</v>
      </c>
      <c r="Q67" s="175">
        <v>44926</v>
      </c>
      <c r="R67" s="108">
        <v>44930</v>
      </c>
      <c r="S67" s="180" t="s">
        <v>523</v>
      </c>
      <c r="T67" s="13">
        <v>44936</v>
      </c>
      <c r="U67" s="13">
        <v>44936</v>
      </c>
      <c r="V67" s="17">
        <f t="shared" si="0"/>
        <v>44936</v>
      </c>
      <c r="W67" s="18" t="s">
        <v>408</v>
      </c>
      <c r="X67" s="275" t="s">
        <v>517</v>
      </c>
      <c r="Y67" s="20" t="s">
        <v>49</v>
      </c>
    </row>
    <row r="68" spans="1:25" s="4" customFormat="1" ht="200.1" customHeight="1" x14ac:dyDescent="0.25">
      <c r="A68" s="9">
        <v>86</v>
      </c>
      <c r="B68" s="10" t="s">
        <v>150</v>
      </c>
      <c r="C68" s="11" t="s">
        <v>55</v>
      </c>
      <c r="D68" s="12" t="s">
        <v>524</v>
      </c>
      <c r="E68" s="11" t="s">
        <v>37</v>
      </c>
      <c r="F68" s="13">
        <v>44847</v>
      </c>
      <c r="G68" s="11" t="s">
        <v>510</v>
      </c>
      <c r="H68" s="15" t="s">
        <v>511</v>
      </c>
      <c r="I68" s="15" t="s">
        <v>525</v>
      </c>
      <c r="J68" s="11" t="s">
        <v>526</v>
      </c>
      <c r="K68" s="11" t="s">
        <v>527</v>
      </c>
      <c r="L68" s="11" t="s">
        <v>522</v>
      </c>
      <c r="M68" s="11">
        <v>1</v>
      </c>
      <c r="N68" s="11" t="s">
        <v>515</v>
      </c>
      <c r="O68" s="96" t="s">
        <v>255</v>
      </c>
      <c r="P68" s="174">
        <v>44847</v>
      </c>
      <c r="Q68" s="175">
        <v>44926</v>
      </c>
      <c r="R68" s="108">
        <v>44930</v>
      </c>
      <c r="S68" s="138" t="s">
        <v>528</v>
      </c>
      <c r="T68" s="13">
        <v>44936</v>
      </c>
      <c r="U68" s="13">
        <v>44936</v>
      </c>
      <c r="V68" s="17">
        <f t="shared" si="0"/>
        <v>44936</v>
      </c>
      <c r="W68" s="18" t="s">
        <v>408</v>
      </c>
      <c r="X68" s="275" t="s">
        <v>517</v>
      </c>
      <c r="Y68" s="20" t="s">
        <v>49</v>
      </c>
    </row>
    <row r="69" spans="1:25" s="4" customFormat="1" ht="200.1" customHeight="1" x14ac:dyDescent="0.25">
      <c r="A69" s="9">
        <v>87</v>
      </c>
      <c r="B69" s="31" t="s">
        <v>150</v>
      </c>
      <c r="C69" s="11" t="s">
        <v>55</v>
      </c>
      <c r="D69" s="12" t="s">
        <v>529</v>
      </c>
      <c r="E69" s="11" t="s">
        <v>68</v>
      </c>
      <c r="F69" s="13">
        <v>44805</v>
      </c>
      <c r="G69" s="11" t="s">
        <v>530</v>
      </c>
      <c r="H69" s="15" t="s">
        <v>531</v>
      </c>
      <c r="I69" s="19" t="s">
        <v>532</v>
      </c>
      <c r="J69" s="11" t="s">
        <v>533</v>
      </c>
      <c r="K69" s="11" t="s">
        <v>534</v>
      </c>
      <c r="L69" s="11" t="s">
        <v>522</v>
      </c>
      <c r="M69" s="11">
        <v>1</v>
      </c>
      <c r="N69" s="11" t="s">
        <v>535</v>
      </c>
      <c r="O69" s="96" t="s">
        <v>78</v>
      </c>
      <c r="P69" s="174">
        <v>44865</v>
      </c>
      <c r="Q69" s="175">
        <v>44957</v>
      </c>
      <c r="R69" s="108">
        <v>44930</v>
      </c>
      <c r="S69" s="186" t="s">
        <v>536</v>
      </c>
      <c r="T69" s="32" t="s">
        <v>537</v>
      </c>
      <c r="U69" s="32">
        <v>44930</v>
      </c>
      <c r="V69" s="17">
        <f t="shared" si="0"/>
        <v>44930</v>
      </c>
      <c r="W69" s="33" t="s">
        <v>334</v>
      </c>
      <c r="X69" s="347" t="s">
        <v>538</v>
      </c>
      <c r="Y69" s="20" t="s">
        <v>49</v>
      </c>
    </row>
    <row r="70" spans="1:25" s="4" customFormat="1" ht="200.1" customHeight="1" x14ac:dyDescent="0.25">
      <c r="A70" s="9">
        <v>88</v>
      </c>
      <c r="B70" s="31" t="s">
        <v>150</v>
      </c>
      <c r="C70" s="11" t="s">
        <v>55</v>
      </c>
      <c r="D70" s="12" t="s">
        <v>539</v>
      </c>
      <c r="E70" s="11" t="s">
        <v>68</v>
      </c>
      <c r="F70" s="13">
        <v>44805</v>
      </c>
      <c r="G70" s="11" t="s">
        <v>530</v>
      </c>
      <c r="H70" s="15" t="s">
        <v>540</v>
      </c>
      <c r="I70" s="19" t="s">
        <v>541</v>
      </c>
      <c r="J70" s="11" t="s">
        <v>542</v>
      </c>
      <c r="K70" s="11" t="s">
        <v>543</v>
      </c>
      <c r="L70" s="11" t="s">
        <v>522</v>
      </c>
      <c r="M70" s="11">
        <v>1</v>
      </c>
      <c r="N70" s="11" t="s">
        <v>544</v>
      </c>
      <c r="O70" s="96" t="s">
        <v>45</v>
      </c>
      <c r="P70" s="174">
        <v>44865</v>
      </c>
      <c r="Q70" s="175">
        <v>44957</v>
      </c>
      <c r="R70" s="108">
        <v>45016</v>
      </c>
      <c r="S70" s="187" t="s">
        <v>545</v>
      </c>
      <c r="T70" s="34" t="s">
        <v>546</v>
      </c>
      <c r="U70" s="34">
        <v>45035</v>
      </c>
      <c r="V70" s="17">
        <f t="shared" si="0"/>
        <v>45035</v>
      </c>
      <c r="W70" s="33" t="s">
        <v>334</v>
      </c>
      <c r="X70" s="279" t="s">
        <v>547</v>
      </c>
      <c r="Y70" s="20" t="s">
        <v>69</v>
      </c>
    </row>
    <row r="71" spans="1:25" s="4" customFormat="1" ht="200.1" customHeight="1" x14ac:dyDescent="0.25">
      <c r="A71" s="9">
        <v>89</v>
      </c>
      <c r="B71" s="31" t="s">
        <v>150</v>
      </c>
      <c r="C71" s="11" t="s">
        <v>55</v>
      </c>
      <c r="D71" s="12" t="s">
        <v>548</v>
      </c>
      <c r="E71" s="11" t="s">
        <v>68</v>
      </c>
      <c r="F71" s="13">
        <v>44805</v>
      </c>
      <c r="G71" s="11" t="s">
        <v>530</v>
      </c>
      <c r="H71" s="15" t="s">
        <v>540</v>
      </c>
      <c r="I71" s="15" t="s">
        <v>2180</v>
      </c>
      <c r="J71" s="11" t="s">
        <v>550</v>
      </c>
      <c r="K71" s="11" t="s">
        <v>551</v>
      </c>
      <c r="L71" s="11" t="s">
        <v>522</v>
      </c>
      <c r="M71" s="11">
        <v>1</v>
      </c>
      <c r="N71" s="11" t="s">
        <v>550</v>
      </c>
      <c r="O71" s="96" t="s">
        <v>45</v>
      </c>
      <c r="P71" s="174">
        <v>44865</v>
      </c>
      <c r="Q71" s="175">
        <v>44957</v>
      </c>
      <c r="R71" s="57" t="s">
        <v>60</v>
      </c>
      <c r="S71" s="180" t="s">
        <v>60</v>
      </c>
      <c r="T71" s="13" t="s">
        <v>552</v>
      </c>
      <c r="U71" s="13">
        <v>45035</v>
      </c>
      <c r="V71" s="17">
        <f t="shared" ref="V71:V134" si="1">IF(Y71="En proceso","En Proceso",U71 )</f>
        <v>45035</v>
      </c>
      <c r="W71" s="18" t="s">
        <v>334</v>
      </c>
      <c r="X71" s="275" t="s">
        <v>553</v>
      </c>
      <c r="Y71" s="20" t="s">
        <v>69</v>
      </c>
    </row>
    <row r="72" spans="1:25" s="4" customFormat="1" ht="200.1" customHeight="1" x14ac:dyDescent="0.25">
      <c r="A72" s="9">
        <v>90</v>
      </c>
      <c r="B72" s="31" t="s">
        <v>150</v>
      </c>
      <c r="C72" s="11" t="s">
        <v>55</v>
      </c>
      <c r="D72" s="12" t="s">
        <v>554</v>
      </c>
      <c r="E72" s="11" t="s">
        <v>68</v>
      </c>
      <c r="F72" s="13">
        <v>44805</v>
      </c>
      <c r="G72" s="11" t="s">
        <v>530</v>
      </c>
      <c r="H72" s="15" t="s">
        <v>540</v>
      </c>
      <c r="I72" s="19" t="s">
        <v>555</v>
      </c>
      <c r="J72" s="11" t="s">
        <v>556</v>
      </c>
      <c r="K72" s="11" t="s">
        <v>543</v>
      </c>
      <c r="L72" s="11" t="s">
        <v>522</v>
      </c>
      <c r="M72" s="11">
        <v>1</v>
      </c>
      <c r="N72" s="11" t="s">
        <v>550</v>
      </c>
      <c r="O72" s="96" t="s">
        <v>45</v>
      </c>
      <c r="P72" s="174">
        <v>44865</v>
      </c>
      <c r="Q72" s="175">
        <v>44957</v>
      </c>
      <c r="R72" s="57" t="s">
        <v>60</v>
      </c>
      <c r="S72" s="180" t="s">
        <v>60</v>
      </c>
      <c r="T72" s="13" t="s">
        <v>552</v>
      </c>
      <c r="U72" s="13">
        <v>45035</v>
      </c>
      <c r="V72" s="17">
        <f t="shared" si="1"/>
        <v>45035</v>
      </c>
      <c r="W72" s="18" t="s">
        <v>334</v>
      </c>
      <c r="X72" s="275" t="s">
        <v>557</v>
      </c>
      <c r="Y72" s="20" t="s">
        <v>69</v>
      </c>
    </row>
    <row r="73" spans="1:25" s="4" customFormat="1" ht="200.1" customHeight="1" x14ac:dyDescent="0.25">
      <c r="A73" s="9">
        <v>91</v>
      </c>
      <c r="B73" s="31" t="s">
        <v>150</v>
      </c>
      <c r="C73" s="11" t="s">
        <v>55</v>
      </c>
      <c r="D73" s="12" t="s">
        <v>558</v>
      </c>
      <c r="E73" s="11" t="s">
        <v>51</v>
      </c>
      <c r="F73" s="13">
        <v>44847</v>
      </c>
      <c r="G73" s="11" t="s">
        <v>559</v>
      </c>
      <c r="H73" s="15" t="s">
        <v>2181</v>
      </c>
      <c r="I73" s="15" t="s">
        <v>561</v>
      </c>
      <c r="J73" s="35" t="s">
        <v>562</v>
      </c>
      <c r="K73" s="11" t="s">
        <v>563</v>
      </c>
      <c r="L73" s="11" t="s">
        <v>564</v>
      </c>
      <c r="M73" s="11">
        <v>3</v>
      </c>
      <c r="N73" s="11" t="s">
        <v>63</v>
      </c>
      <c r="O73" s="96" t="s">
        <v>63</v>
      </c>
      <c r="P73" s="174">
        <v>44866</v>
      </c>
      <c r="Q73" s="175">
        <v>45107</v>
      </c>
      <c r="R73" s="108">
        <v>45121</v>
      </c>
      <c r="S73" s="180" t="s">
        <v>565</v>
      </c>
      <c r="T73" s="13" t="s">
        <v>566</v>
      </c>
      <c r="U73" s="13">
        <v>45121</v>
      </c>
      <c r="V73" s="17">
        <f t="shared" si="1"/>
        <v>45121</v>
      </c>
      <c r="W73" s="18" t="s">
        <v>408</v>
      </c>
      <c r="X73" s="278" t="s">
        <v>567</v>
      </c>
      <c r="Y73" s="20" t="s">
        <v>49</v>
      </c>
    </row>
    <row r="74" spans="1:25" s="4" customFormat="1" ht="200.1" customHeight="1" x14ac:dyDescent="0.25">
      <c r="A74" s="9">
        <v>92</v>
      </c>
      <c r="B74" s="10" t="s">
        <v>52</v>
      </c>
      <c r="C74" s="11" t="s">
        <v>55</v>
      </c>
      <c r="D74" s="12" t="s">
        <v>558</v>
      </c>
      <c r="E74" s="11" t="s">
        <v>51</v>
      </c>
      <c r="F74" s="13">
        <v>44847</v>
      </c>
      <c r="G74" s="11" t="s">
        <v>559</v>
      </c>
      <c r="H74" s="19" t="s">
        <v>568</v>
      </c>
      <c r="I74" s="15" t="s">
        <v>338</v>
      </c>
      <c r="J74" s="11" t="s">
        <v>569</v>
      </c>
      <c r="K74" s="11" t="s">
        <v>339</v>
      </c>
      <c r="L74" s="11" t="s">
        <v>564</v>
      </c>
      <c r="M74" s="11">
        <v>1</v>
      </c>
      <c r="N74" s="11" t="s">
        <v>63</v>
      </c>
      <c r="O74" s="96" t="s">
        <v>63</v>
      </c>
      <c r="P74" s="174">
        <v>44863</v>
      </c>
      <c r="Q74" s="175">
        <v>44910</v>
      </c>
      <c r="R74" s="108">
        <v>44926</v>
      </c>
      <c r="S74" s="138" t="s">
        <v>570</v>
      </c>
      <c r="T74" s="13">
        <v>44932</v>
      </c>
      <c r="U74" s="13">
        <v>44932</v>
      </c>
      <c r="V74" s="17">
        <f t="shared" si="1"/>
        <v>44932</v>
      </c>
      <c r="W74" s="18" t="s">
        <v>408</v>
      </c>
      <c r="X74" s="273" t="s">
        <v>571</v>
      </c>
      <c r="Y74" s="20" t="s">
        <v>69</v>
      </c>
    </row>
    <row r="75" spans="1:25" s="4" customFormat="1" ht="200.1" customHeight="1" x14ac:dyDescent="0.25">
      <c r="A75" s="9">
        <v>93</v>
      </c>
      <c r="B75" s="31" t="s">
        <v>150</v>
      </c>
      <c r="C75" s="11" t="s">
        <v>55</v>
      </c>
      <c r="D75" s="12" t="s">
        <v>572</v>
      </c>
      <c r="E75" s="11" t="s">
        <v>68</v>
      </c>
      <c r="F75" s="36">
        <v>44832</v>
      </c>
      <c r="G75" s="29" t="s">
        <v>573</v>
      </c>
      <c r="H75" s="15" t="s">
        <v>574</v>
      </c>
      <c r="I75" s="15" t="s">
        <v>575</v>
      </c>
      <c r="J75" s="11" t="s">
        <v>576</v>
      </c>
      <c r="K75" s="11" t="s">
        <v>577</v>
      </c>
      <c r="L75" s="23" t="s">
        <v>385</v>
      </c>
      <c r="M75" s="11" t="s">
        <v>578</v>
      </c>
      <c r="N75" s="11" t="s">
        <v>387</v>
      </c>
      <c r="O75" s="96" t="s">
        <v>78</v>
      </c>
      <c r="P75" s="174">
        <v>44832</v>
      </c>
      <c r="Q75" s="175">
        <v>45196</v>
      </c>
      <c r="R75" s="108" t="s">
        <v>579</v>
      </c>
      <c r="S75" s="180" t="s">
        <v>580</v>
      </c>
      <c r="T75" s="13" t="s">
        <v>581</v>
      </c>
      <c r="U75" s="13">
        <v>45224</v>
      </c>
      <c r="V75" s="17">
        <f t="shared" si="1"/>
        <v>45224</v>
      </c>
      <c r="W75" s="18" t="s">
        <v>82</v>
      </c>
      <c r="X75" s="280" t="s">
        <v>582</v>
      </c>
      <c r="Y75" s="20" t="s">
        <v>69</v>
      </c>
    </row>
    <row r="76" spans="1:25" s="4" customFormat="1" ht="200.1" customHeight="1" x14ac:dyDescent="0.25">
      <c r="A76" s="9">
        <v>94</v>
      </c>
      <c r="B76" s="31" t="s">
        <v>150</v>
      </c>
      <c r="C76" s="11" t="s">
        <v>55</v>
      </c>
      <c r="D76" s="12" t="s">
        <v>583</v>
      </c>
      <c r="E76" s="11" t="s">
        <v>68</v>
      </c>
      <c r="F76" s="36">
        <v>44832</v>
      </c>
      <c r="G76" s="29" t="s">
        <v>573</v>
      </c>
      <c r="H76" s="15" t="s">
        <v>584</v>
      </c>
      <c r="I76" s="15" t="s">
        <v>585</v>
      </c>
      <c r="J76" s="11" t="s">
        <v>586</v>
      </c>
      <c r="K76" s="11" t="s">
        <v>587</v>
      </c>
      <c r="L76" s="23" t="s">
        <v>385</v>
      </c>
      <c r="M76" s="11" t="s">
        <v>588</v>
      </c>
      <c r="N76" s="11" t="s">
        <v>387</v>
      </c>
      <c r="O76" s="96" t="s">
        <v>78</v>
      </c>
      <c r="P76" s="174">
        <v>44832</v>
      </c>
      <c r="Q76" s="175">
        <v>45196</v>
      </c>
      <c r="R76" s="108" t="s">
        <v>579</v>
      </c>
      <c r="S76" s="180" t="s">
        <v>589</v>
      </c>
      <c r="T76" s="18" t="s">
        <v>581</v>
      </c>
      <c r="U76" s="13">
        <v>45224</v>
      </c>
      <c r="V76" s="17">
        <f t="shared" si="1"/>
        <v>45224</v>
      </c>
      <c r="W76" s="37" t="s">
        <v>82</v>
      </c>
      <c r="X76" s="281" t="s">
        <v>590</v>
      </c>
      <c r="Y76" s="20" t="s">
        <v>69</v>
      </c>
    </row>
    <row r="77" spans="1:25" s="4" customFormat="1" ht="200.1" customHeight="1" x14ac:dyDescent="0.25">
      <c r="A77" s="9">
        <v>95</v>
      </c>
      <c r="B77" s="10" t="s">
        <v>150</v>
      </c>
      <c r="C77" s="11" t="s">
        <v>55</v>
      </c>
      <c r="D77" s="12" t="s">
        <v>591</v>
      </c>
      <c r="E77" s="11" t="s">
        <v>68</v>
      </c>
      <c r="F77" s="30">
        <v>44854</v>
      </c>
      <c r="G77" s="11" t="s">
        <v>592</v>
      </c>
      <c r="H77" s="15" t="s">
        <v>412</v>
      </c>
      <c r="I77" s="15" t="s">
        <v>328</v>
      </c>
      <c r="J77" s="11" t="s">
        <v>328</v>
      </c>
      <c r="K77" s="11" t="s">
        <v>328</v>
      </c>
      <c r="L77" s="11" t="s">
        <v>328</v>
      </c>
      <c r="M77" s="11" t="s">
        <v>328</v>
      </c>
      <c r="N77" s="11" t="s">
        <v>593</v>
      </c>
      <c r="O77" s="96" t="s">
        <v>70</v>
      </c>
      <c r="P77" s="174" t="s">
        <v>328</v>
      </c>
      <c r="Q77" s="175" t="s">
        <v>328</v>
      </c>
      <c r="R77" s="61" t="s">
        <v>328</v>
      </c>
      <c r="S77" s="180" t="s">
        <v>328</v>
      </c>
      <c r="T77" s="13">
        <v>44918</v>
      </c>
      <c r="U77" s="13">
        <v>44918</v>
      </c>
      <c r="V77" s="17">
        <f t="shared" si="1"/>
        <v>44918</v>
      </c>
      <c r="W77" s="18" t="s">
        <v>594</v>
      </c>
      <c r="X77" s="273" t="s">
        <v>595</v>
      </c>
      <c r="Y77" s="20" t="s">
        <v>94</v>
      </c>
    </row>
    <row r="78" spans="1:25" s="4" customFormat="1" ht="200.1" customHeight="1" x14ac:dyDescent="0.25">
      <c r="A78" s="9">
        <v>96</v>
      </c>
      <c r="B78" s="10" t="s">
        <v>150</v>
      </c>
      <c r="C78" s="11" t="s">
        <v>55</v>
      </c>
      <c r="D78" s="12" t="s">
        <v>596</v>
      </c>
      <c r="E78" s="11" t="s">
        <v>68</v>
      </c>
      <c r="F78" s="30">
        <v>44854</v>
      </c>
      <c r="G78" s="11" t="s">
        <v>592</v>
      </c>
      <c r="H78" s="15" t="s">
        <v>412</v>
      </c>
      <c r="I78" s="15" t="s">
        <v>328</v>
      </c>
      <c r="J78" s="11" t="s">
        <v>328</v>
      </c>
      <c r="K78" s="11" t="s">
        <v>328</v>
      </c>
      <c r="L78" s="11" t="s">
        <v>328</v>
      </c>
      <c r="M78" s="11" t="s">
        <v>328</v>
      </c>
      <c r="N78" s="11" t="s">
        <v>593</v>
      </c>
      <c r="O78" s="96" t="s">
        <v>70</v>
      </c>
      <c r="P78" s="174" t="s">
        <v>328</v>
      </c>
      <c r="Q78" s="175" t="s">
        <v>328</v>
      </c>
      <c r="R78" s="61" t="s">
        <v>328</v>
      </c>
      <c r="S78" s="180" t="s">
        <v>328</v>
      </c>
      <c r="T78" s="13">
        <v>44918</v>
      </c>
      <c r="U78" s="13">
        <v>44918</v>
      </c>
      <c r="V78" s="17">
        <f t="shared" si="1"/>
        <v>44918</v>
      </c>
      <c r="W78" s="18" t="s">
        <v>594</v>
      </c>
      <c r="X78" s="273" t="s">
        <v>597</v>
      </c>
      <c r="Y78" s="20" t="s">
        <v>94</v>
      </c>
    </row>
    <row r="79" spans="1:25" s="4" customFormat="1" ht="200.1" customHeight="1" x14ac:dyDescent="0.25">
      <c r="A79" s="9">
        <v>97</v>
      </c>
      <c r="B79" s="10" t="s">
        <v>150</v>
      </c>
      <c r="C79" s="11" t="s">
        <v>55</v>
      </c>
      <c r="D79" s="38" t="s">
        <v>598</v>
      </c>
      <c r="E79" s="11" t="s">
        <v>68</v>
      </c>
      <c r="F79" s="36">
        <v>44889</v>
      </c>
      <c r="G79" s="11" t="s">
        <v>599</v>
      </c>
      <c r="H79" s="19" t="s">
        <v>600</v>
      </c>
      <c r="I79" s="15" t="s">
        <v>601</v>
      </c>
      <c r="J79" s="11" t="s">
        <v>602</v>
      </c>
      <c r="K79" s="11" t="s">
        <v>603</v>
      </c>
      <c r="L79" s="11" t="s">
        <v>385</v>
      </c>
      <c r="M79" s="39">
        <v>1</v>
      </c>
      <c r="N79" s="11" t="s">
        <v>387</v>
      </c>
      <c r="O79" s="96" t="s">
        <v>78</v>
      </c>
      <c r="P79" s="174">
        <v>44889</v>
      </c>
      <c r="Q79" s="175">
        <v>45230</v>
      </c>
      <c r="R79" s="108" t="s">
        <v>579</v>
      </c>
      <c r="S79" s="138" t="s">
        <v>604</v>
      </c>
      <c r="T79" s="13" t="s">
        <v>581</v>
      </c>
      <c r="U79" s="13">
        <v>45224</v>
      </c>
      <c r="V79" s="17">
        <f t="shared" si="1"/>
        <v>45224</v>
      </c>
      <c r="W79" s="18" t="s">
        <v>82</v>
      </c>
      <c r="X79" s="280" t="s">
        <v>605</v>
      </c>
      <c r="Y79" s="20" t="s">
        <v>49</v>
      </c>
    </row>
    <row r="80" spans="1:25" s="4" customFormat="1" ht="200.1" customHeight="1" x14ac:dyDescent="0.25">
      <c r="A80" s="9">
        <v>98</v>
      </c>
      <c r="B80" s="10" t="s">
        <v>150</v>
      </c>
      <c r="C80" s="11" t="s">
        <v>55</v>
      </c>
      <c r="D80" s="12" t="s">
        <v>606</v>
      </c>
      <c r="E80" s="11" t="s">
        <v>68</v>
      </c>
      <c r="F80" s="36">
        <v>44889</v>
      </c>
      <c r="G80" s="11" t="s">
        <v>599</v>
      </c>
      <c r="H80" s="15" t="s">
        <v>607</v>
      </c>
      <c r="I80" s="15" t="s">
        <v>608</v>
      </c>
      <c r="J80" s="11" t="s">
        <v>609</v>
      </c>
      <c r="K80" s="11" t="s">
        <v>603</v>
      </c>
      <c r="L80" s="11" t="s">
        <v>385</v>
      </c>
      <c r="M80" s="39">
        <v>1</v>
      </c>
      <c r="N80" s="23" t="s">
        <v>610</v>
      </c>
      <c r="O80" s="96" t="s">
        <v>78</v>
      </c>
      <c r="P80" s="174">
        <v>44889</v>
      </c>
      <c r="Q80" s="175">
        <v>45230</v>
      </c>
      <c r="R80" s="108">
        <v>45016</v>
      </c>
      <c r="S80" s="138" t="s">
        <v>611</v>
      </c>
      <c r="T80" s="13" t="s">
        <v>612</v>
      </c>
      <c r="U80" s="13">
        <v>45132</v>
      </c>
      <c r="V80" s="17">
        <f t="shared" si="1"/>
        <v>45132</v>
      </c>
      <c r="W80" s="18" t="s">
        <v>82</v>
      </c>
      <c r="X80" s="280" t="s">
        <v>613</v>
      </c>
      <c r="Y80" s="20" t="s">
        <v>49</v>
      </c>
    </row>
    <row r="81" spans="1:25" s="4" customFormat="1" ht="200.1" customHeight="1" x14ac:dyDescent="0.25">
      <c r="A81" s="9">
        <v>99</v>
      </c>
      <c r="B81" s="10" t="s">
        <v>150</v>
      </c>
      <c r="C81" s="11" t="s">
        <v>55</v>
      </c>
      <c r="D81" s="38" t="s">
        <v>614</v>
      </c>
      <c r="E81" s="11" t="s">
        <v>68</v>
      </c>
      <c r="F81" s="36">
        <v>44889</v>
      </c>
      <c r="G81" s="11" t="s">
        <v>599</v>
      </c>
      <c r="H81" s="15" t="s">
        <v>615</v>
      </c>
      <c r="I81" s="15" t="s">
        <v>616</v>
      </c>
      <c r="J81" s="11" t="s">
        <v>617</v>
      </c>
      <c r="K81" s="11" t="s">
        <v>603</v>
      </c>
      <c r="L81" s="11" t="s">
        <v>385</v>
      </c>
      <c r="M81" s="39">
        <v>1</v>
      </c>
      <c r="N81" s="11" t="s">
        <v>77</v>
      </c>
      <c r="O81" s="96" t="s">
        <v>78</v>
      </c>
      <c r="P81" s="174">
        <v>44889</v>
      </c>
      <c r="Q81" s="175">
        <v>45230</v>
      </c>
      <c r="R81" s="108">
        <v>45016</v>
      </c>
      <c r="S81" s="180" t="s">
        <v>618</v>
      </c>
      <c r="T81" s="13" t="s">
        <v>619</v>
      </c>
      <c r="U81" s="17">
        <v>45132</v>
      </c>
      <c r="V81" s="17">
        <f t="shared" si="1"/>
        <v>45132</v>
      </c>
      <c r="W81" s="18" t="s">
        <v>82</v>
      </c>
      <c r="X81" s="280" t="s">
        <v>620</v>
      </c>
      <c r="Y81" s="20" t="s">
        <v>49</v>
      </c>
    </row>
    <row r="82" spans="1:25" s="4" customFormat="1" ht="200.1" customHeight="1" x14ac:dyDescent="0.25">
      <c r="A82" s="9">
        <v>100</v>
      </c>
      <c r="B82" s="10" t="s">
        <v>150</v>
      </c>
      <c r="C82" s="11" t="s">
        <v>55</v>
      </c>
      <c r="D82" s="38" t="s">
        <v>621</v>
      </c>
      <c r="E82" s="11" t="s">
        <v>68</v>
      </c>
      <c r="F82" s="36">
        <v>44889</v>
      </c>
      <c r="G82" s="11" t="s">
        <v>599</v>
      </c>
      <c r="H82" s="15" t="s">
        <v>622</v>
      </c>
      <c r="I82" s="19" t="s">
        <v>623</v>
      </c>
      <c r="J82" s="23" t="s">
        <v>624</v>
      </c>
      <c r="K82" s="11" t="s">
        <v>625</v>
      </c>
      <c r="L82" s="11" t="s">
        <v>385</v>
      </c>
      <c r="M82" s="39">
        <v>1</v>
      </c>
      <c r="N82" s="11" t="s">
        <v>77</v>
      </c>
      <c r="O82" s="96" t="s">
        <v>78</v>
      </c>
      <c r="P82" s="174">
        <v>44889</v>
      </c>
      <c r="Q82" s="175">
        <v>45230</v>
      </c>
      <c r="R82" s="108" t="s">
        <v>579</v>
      </c>
      <c r="S82" s="180" t="s">
        <v>626</v>
      </c>
      <c r="T82" s="13" t="s">
        <v>581</v>
      </c>
      <c r="U82" s="13">
        <v>45224</v>
      </c>
      <c r="V82" s="17">
        <f t="shared" si="1"/>
        <v>45224</v>
      </c>
      <c r="W82" s="18" t="s">
        <v>82</v>
      </c>
      <c r="X82" s="280" t="s">
        <v>627</v>
      </c>
      <c r="Y82" s="20" t="s">
        <v>49</v>
      </c>
    </row>
    <row r="83" spans="1:25" s="4" customFormat="1" ht="200.1" customHeight="1" x14ac:dyDescent="0.25">
      <c r="A83" s="9">
        <v>101</v>
      </c>
      <c r="B83" s="10" t="s">
        <v>150</v>
      </c>
      <c r="C83" s="11" t="s">
        <v>55</v>
      </c>
      <c r="D83" s="12" t="s">
        <v>628</v>
      </c>
      <c r="E83" s="11" t="s">
        <v>68</v>
      </c>
      <c r="F83" s="36">
        <v>44889</v>
      </c>
      <c r="G83" s="11" t="s">
        <v>599</v>
      </c>
      <c r="H83" s="15" t="s">
        <v>629</v>
      </c>
      <c r="I83" s="15" t="s">
        <v>630</v>
      </c>
      <c r="J83" s="11" t="s">
        <v>602</v>
      </c>
      <c r="K83" s="11" t="s">
        <v>603</v>
      </c>
      <c r="L83" s="11" t="s">
        <v>385</v>
      </c>
      <c r="M83" s="39">
        <v>1</v>
      </c>
      <c r="N83" s="11" t="s">
        <v>77</v>
      </c>
      <c r="O83" s="96" t="s">
        <v>78</v>
      </c>
      <c r="P83" s="174">
        <v>44889</v>
      </c>
      <c r="Q83" s="175">
        <v>45230</v>
      </c>
      <c r="R83" s="108">
        <v>45016</v>
      </c>
      <c r="S83" s="188" t="s">
        <v>631</v>
      </c>
      <c r="T83" s="13" t="s">
        <v>612</v>
      </c>
      <c r="U83" s="13">
        <v>45132</v>
      </c>
      <c r="V83" s="17">
        <f t="shared" si="1"/>
        <v>45132</v>
      </c>
      <c r="W83" s="18" t="s">
        <v>82</v>
      </c>
      <c r="X83" s="280" t="s">
        <v>632</v>
      </c>
      <c r="Y83" s="20" t="s">
        <v>49</v>
      </c>
    </row>
    <row r="84" spans="1:25" s="4" customFormat="1" ht="200.1" customHeight="1" x14ac:dyDescent="0.25">
      <c r="A84" s="9">
        <v>102</v>
      </c>
      <c r="B84" s="10" t="s">
        <v>150</v>
      </c>
      <c r="C84" s="11" t="s">
        <v>55</v>
      </c>
      <c r="D84" s="38" t="s">
        <v>633</v>
      </c>
      <c r="E84" s="11" t="s">
        <v>68</v>
      </c>
      <c r="F84" s="36">
        <v>44889</v>
      </c>
      <c r="G84" s="11" t="s">
        <v>599</v>
      </c>
      <c r="H84" s="15" t="s">
        <v>634</v>
      </c>
      <c r="I84" s="15" t="s">
        <v>635</v>
      </c>
      <c r="J84" s="40" t="s">
        <v>636</v>
      </c>
      <c r="K84" s="11" t="s">
        <v>144</v>
      </c>
      <c r="L84" s="11" t="s">
        <v>385</v>
      </c>
      <c r="M84" s="39">
        <v>1</v>
      </c>
      <c r="N84" s="11" t="s">
        <v>77</v>
      </c>
      <c r="O84" s="96" t="s">
        <v>78</v>
      </c>
      <c r="P84" s="174">
        <v>44889</v>
      </c>
      <c r="Q84" s="175">
        <v>45230</v>
      </c>
      <c r="R84" s="108">
        <v>45016</v>
      </c>
      <c r="S84" s="180" t="s">
        <v>637</v>
      </c>
      <c r="T84" s="13" t="s">
        <v>638</v>
      </c>
      <c r="U84" s="13">
        <v>45132</v>
      </c>
      <c r="V84" s="17">
        <f t="shared" si="1"/>
        <v>45132</v>
      </c>
      <c r="W84" s="18" t="s">
        <v>82</v>
      </c>
      <c r="X84" s="280" t="s">
        <v>639</v>
      </c>
      <c r="Y84" s="20" t="s">
        <v>49</v>
      </c>
    </row>
    <row r="85" spans="1:25" s="4" customFormat="1" ht="200.1" customHeight="1" x14ac:dyDescent="0.25">
      <c r="A85" s="9">
        <v>103</v>
      </c>
      <c r="B85" s="10" t="s">
        <v>150</v>
      </c>
      <c r="C85" s="11" t="s">
        <v>55</v>
      </c>
      <c r="D85" s="38" t="s">
        <v>640</v>
      </c>
      <c r="E85" s="11" t="s">
        <v>68</v>
      </c>
      <c r="F85" s="36">
        <v>44889</v>
      </c>
      <c r="G85" s="11" t="s">
        <v>599</v>
      </c>
      <c r="H85" s="15" t="s">
        <v>641</v>
      </c>
      <c r="I85" s="19" t="s">
        <v>642</v>
      </c>
      <c r="J85" s="40" t="s">
        <v>643</v>
      </c>
      <c r="K85" s="11" t="s">
        <v>603</v>
      </c>
      <c r="L85" s="11" t="s">
        <v>385</v>
      </c>
      <c r="M85" s="39">
        <v>1</v>
      </c>
      <c r="N85" s="11" t="s">
        <v>77</v>
      </c>
      <c r="O85" s="96" t="s">
        <v>78</v>
      </c>
      <c r="P85" s="174">
        <v>44889</v>
      </c>
      <c r="Q85" s="175">
        <v>45230</v>
      </c>
      <c r="R85" s="108">
        <v>45016</v>
      </c>
      <c r="S85" s="180" t="s">
        <v>644</v>
      </c>
      <c r="T85" s="13" t="s">
        <v>645</v>
      </c>
      <c r="U85" s="13">
        <v>45040</v>
      </c>
      <c r="V85" s="17">
        <f t="shared" si="1"/>
        <v>45040</v>
      </c>
      <c r="W85" s="18" t="s">
        <v>82</v>
      </c>
      <c r="X85" s="274" t="s">
        <v>646</v>
      </c>
      <c r="Y85" s="20" t="s">
        <v>49</v>
      </c>
    </row>
    <row r="86" spans="1:25" s="4" customFormat="1" ht="200.1" customHeight="1" x14ac:dyDescent="0.25">
      <c r="A86" s="9">
        <v>104</v>
      </c>
      <c r="B86" s="10" t="s">
        <v>150</v>
      </c>
      <c r="C86" s="11" t="s">
        <v>55</v>
      </c>
      <c r="D86" s="12" t="s">
        <v>647</v>
      </c>
      <c r="E86" s="11" t="s">
        <v>68</v>
      </c>
      <c r="F86" s="36">
        <v>44889</v>
      </c>
      <c r="G86" s="11" t="s">
        <v>599</v>
      </c>
      <c r="H86" s="15" t="s">
        <v>648</v>
      </c>
      <c r="I86" s="15" t="s">
        <v>649</v>
      </c>
      <c r="J86" s="11" t="s">
        <v>650</v>
      </c>
      <c r="K86" s="11" t="s">
        <v>603</v>
      </c>
      <c r="L86" s="11" t="s">
        <v>385</v>
      </c>
      <c r="M86" s="39">
        <v>1</v>
      </c>
      <c r="N86" s="11" t="s">
        <v>387</v>
      </c>
      <c r="O86" s="96" t="s">
        <v>78</v>
      </c>
      <c r="P86" s="174">
        <v>44889</v>
      </c>
      <c r="Q86" s="175">
        <v>45230</v>
      </c>
      <c r="R86" s="108">
        <v>45016</v>
      </c>
      <c r="S86" s="180" t="s">
        <v>651</v>
      </c>
      <c r="T86" s="13" t="s">
        <v>652</v>
      </c>
      <c r="U86" s="13">
        <v>45040</v>
      </c>
      <c r="V86" s="17">
        <f t="shared" si="1"/>
        <v>45040</v>
      </c>
      <c r="W86" s="18" t="s">
        <v>82</v>
      </c>
      <c r="X86" s="274" t="s">
        <v>653</v>
      </c>
      <c r="Y86" s="20" t="s">
        <v>49</v>
      </c>
    </row>
    <row r="87" spans="1:25" s="4" customFormat="1" ht="200.1" customHeight="1" x14ac:dyDescent="0.25">
      <c r="A87" s="9">
        <v>105</v>
      </c>
      <c r="B87" s="10" t="s">
        <v>150</v>
      </c>
      <c r="C87" s="11" t="s">
        <v>55</v>
      </c>
      <c r="D87" s="12" t="s">
        <v>654</v>
      </c>
      <c r="E87" s="11" t="s">
        <v>68</v>
      </c>
      <c r="F87" s="36">
        <v>44889</v>
      </c>
      <c r="G87" s="11" t="s">
        <v>599</v>
      </c>
      <c r="H87" s="19" t="s">
        <v>655</v>
      </c>
      <c r="I87" s="19" t="s">
        <v>656</v>
      </c>
      <c r="J87" s="23" t="s">
        <v>657</v>
      </c>
      <c r="K87" s="11" t="s">
        <v>603</v>
      </c>
      <c r="L87" s="11" t="s">
        <v>385</v>
      </c>
      <c r="M87" s="39">
        <v>1</v>
      </c>
      <c r="N87" s="11" t="s">
        <v>77</v>
      </c>
      <c r="O87" s="96" t="s">
        <v>78</v>
      </c>
      <c r="P87" s="174">
        <v>44889</v>
      </c>
      <c r="Q87" s="175">
        <v>45230</v>
      </c>
      <c r="R87" s="108" t="s">
        <v>579</v>
      </c>
      <c r="S87" s="180" t="s">
        <v>658</v>
      </c>
      <c r="T87" s="13" t="s">
        <v>659</v>
      </c>
      <c r="U87" s="13">
        <v>45224</v>
      </c>
      <c r="V87" s="17">
        <f t="shared" si="1"/>
        <v>45224</v>
      </c>
      <c r="W87" s="18" t="s">
        <v>82</v>
      </c>
      <c r="X87" s="280" t="s">
        <v>660</v>
      </c>
      <c r="Y87" s="20" t="s">
        <v>49</v>
      </c>
    </row>
    <row r="88" spans="1:25" s="4" customFormat="1" ht="200.1" customHeight="1" x14ac:dyDescent="0.25">
      <c r="A88" s="9">
        <v>106</v>
      </c>
      <c r="B88" s="10" t="s">
        <v>150</v>
      </c>
      <c r="C88" s="11" t="s">
        <v>55</v>
      </c>
      <c r="D88" s="12" t="s">
        <v>661</v>
      </c>
      <c r="E88" s="11" t="s">
        <v>68</v>
      </c>
      <c r="F88" s="36">
        <v>44889</v>
      </c>
      <c r="G88" s="11" t="s">
        <v>599</v>
      </c>
      <c r="H88" s="15" t="s">
        <v>662</v>
      </c>
      <c r="I88" s="15" t="s">
        <v>663</v>
      </c>
      <c r="J88" s="11" t="s">
        <v>664</v>
      </c>
      <c r="K88" s="11" t="s">
        <v>603</v>
      </c>
      <c r="L88" s="11" t="s">
        <v>385</v>
      </c>
      <c r="M88" s="39">
        <v>1</v>
      </c>
      <c r="N88" s="11" t="s">
        <v>77</v>
      </c>
      <c r="O88" s="96" t="s">
        <v>78</v>
      </c>
      <c r="P88" s="174">
        <v>44889</v>
      </c>
      <c r="Q88" s="175">
        <v>45230</v>
      </c>
      <c r="R88" s="108">
        <v>45016</v>
      </c>
      <c r="S88" s="138" t="s">
        <v>665</v>
      </c>
      <c r="T88" s="13" t="s">
        <v>645</v>
      </c>
      <c r="U88" s="13">
        <v>45040</v>
      </c>
      <c r="V88" s="17">
        <f t="shared" si="1"/>
        <v>45040</v>
      </c>
      <c r="W88" s="18" t="s">
        <v>82</v>
      </c>
      <c r="X88" s="274" t="s">
        <v>666</v>
      </c>
      <c r="Y88" s="20" t="s">
        <v>49</v>
      </c>
    </row>
    <row r="89" spans="1:25" s="4" customFormat="1" ht="200.1" customHeight="1" x14ac:dyDescent="0.25">
      <c r="A89" s="9">
        <v>107</v>
      </c>
      <c r="B89" s="10" t="s">
        <v>150</v>
      </c>
      <c r="C89" s="11" t="s">
        <v>55</v>
      </c>
      <c r="D89" s="12" t="s">
        <v>667</v>
      </c>
      <c r="E89" s="11" t="s">
        <v>68</v>
      </c>
      <c r="F89" s="36">
        <v>44889</v>
      </c>
      <c r="G89" s="11" t="s">
        <v>599</v>
      </c>
      <c r="H89" s="15" t="s">
        <v>668</v>
      </c>
      <c r="I89" s="15" t="s">
        <v>669</v>
      </c>
      <c r="J89" s="11" t="s">
        <v>670</v>
      </c>
      <c r="K89" s="11" t="s">
        <v>603</v>
      </c>
      <c r="L89" s="11" t="s">
        <v>385</v>
      </c>
      <c r="M89" s="39">
        <v>1</v>
      </c>
      <c r="N89" s="23" t="s">
        <v>671</v>
      </c>
      <c r="O89" s="96" t="s">
        <v>210</v>
      </c>
      <c r="P89" s="174">
        <v>44889</v>
      </c>
      <c r="Q89" s="175">
        <v>45230</v>
      </c>
      <c r="R89" s="108">
        <v>45016</v>
      </c>
      <c r="S89" s="138" t="s">
        <v>672</v>
      </c>
      <c r="T89" s="13" t="s">
        <v>645</v>
      </c>
      <c r="U89" s="13">
        <v>45040</v>
      </c>
      <c r="V89" s="17">
        <f t="shared" si="1"/>
        <v>45040</v>
      </c>
      <c r="W89" s="18" t="s">
        <v>82</v>
      </c>
      <c r="X89" s="274" t="s">
        <v>673</v>
      </c>
      <c r="Y89" s="20" t="s">
        <v>49</v>
      </c>
    </row>
    <row r="90" spans="1:25" s="4" customFormat="1" ht="200.1" customHeight="1" x14ac:dyDescent="0.25">
      <c r="A90" s="9">
        <v>108</v>
      </c>
      <c r="B90" s="10" t="s">
        <v>150</v>
      </c>
      <c r="C90" s="11" t="s">
        <v>55</v>
      </c>
      <c r="D90" s="12" t="s">
        <v>674</v>
      </c>
      <c r="E90" s="11" t="s">
        <v>68</v>
      </c>
      <c r="F90" s="36">
        <v>44889</v>
      </c>
      <c r="G90" s="11" t="s">
        <v>599</v>
      </c>
      <c r="H90" s="15" t="s">
        <v>668</v>
      </c>
      <c r="I90" s="41" t="s">
        <v>669</v>
      </c>
      <c r="J90" s="11" t="s">
        <v>670</v>
      </c>
      <c r="K90" s="11" t="s">
        <v>603</v>
      </c>
      <c r="L90" s="11" t="s">
        <v>385</v>
      </c>
      <c r="M90" s="39">
        <v>1</v>
      </c>
      <c r="N90" s="23" t="s">
        <v>671</v>
      </c>
      <c r="O90" s="96" t="s">
        <v>78</v>
      </c>
      <c r="P90" s="174">
        <v>44889</v>
      </c>
      <c r="Q90" s="175">
        <v>45230</v>
      </c>
      <c r="R90" s="108">
        <v>45016</v>
      </c>
      <c r="S90" s="138" t="s">
        <v>675</v>
      </c>
      <c r="T90" s="13" t="s">
        <v>645</v>
      </c>
      <c r="U90" s="13">
        <v>45040</v>
      </c>
      <c r="V90" s="17">
        <f t="shared" si="1"/>
        <v>45040</v>
      </c>
      <c r="W90" s="18" t="s">
        <v>82</v>
      </c>
      <c r="X90" s="274" t="s">
        <v>676</v>
      </c>
      <c r="Y90" s="20" t="s">
        <v>49</v>
      </c>
    </row>
    <row r="91" spans="1:25" s="4" customFormat="1" ht="200.1" customHeight="1" x14ac:dyDescent="0.25">
      <c r="A91" s="9">
        <v>109</v>
      </c>
      <c r="B91" s="10" t="s">
        <v>150</v>
      </c>
      <c r="C91" s="11" t="s">
        <v>55</v>
      </c>
      <c r="D91" s="12" t="s">
        <v>677</v>
      </c>
      <c r="E91" s="11" t="s">
        <v>68</v>
      </c>
      <c r="F91" s="36">
        <v>44889</v>
      </c>
      <c r="G91" s="11" t="s">
        <v>599</v>
      </c>
      <c r="H91" s="15" t="s">
        <v>678</v>
      </c>
      <c r="I91" s="42" t="s">
        <v>679</v>
      </c>
      <c r="J91" s="23" t="s">
        <v>680</v>
      </c>
      <c r="K91" s="11" t="s">
        <v>144</v>
      </c>
      <c r="L91" s="11" t="s">
        <v>385</v>
      </c>
      <c r="M91" s="39">
        <v>1</v>
      </c>
      <c r="N91" s="11" t="s">
        <v>77</v>
      </c>
      <c r="O91" s="96" t="s">
        <v>78</v>
      </c>
      <c r="P91" s="174">
        <v>44889</v>
      </c>
      <c r="Q91" s="175">
        <v>45230</v>
      </c>
      <c r="R91" s="108">
        <v>45016</v>
      </c>
      <c r="S91" s="180" t="s">
        <v>681</v>
      </c>
      <c r="T91" s="18" t="s">
        <v>612</v>
      </c>
      <c r="U91" s="13">
        <v>45132</v>
      </c>
      <c r="V91" s="17">
        <f t="shared" si="1"/>
        <v>45132</v>
      </c>
      <c r="W91" s="37" t="s">
        <v>82</v>
      </c>
      <c r="X91" s="282" t="s">
        <v>682</v>
      </c>
      <c r="Y91" s="20" t="s">
        <v>49</v>
      </c>
    </row>
    <row r="92" spans="1:25" s="4" customFormat="1" ht="200.1" customHeight="1" x14ac:dyDescent="0.25">
      <c r="A92" s="79">
        <v>110</v>
      </c>
      <c r="B92" s="80" t="s">
        <v>150</v>
      </c>
      <c r="C92" s="81" t="s">
        <v>55</v>
      </c>
      <c r="D92" s="91" t="s">
        <v>683</v>
      </c>
      <c r="E92" s="81" t="s">
        <v>68</v>
      </c>
      <c r="F92" s="208">
        <v>44889</v>
      </c>
      <c r="G92" s="81" t="s">
        <v>599</v>
      </c>
      <c r="H92" s="103" t="s">
        <v>684</v>
      </c>
      <c r="I92" s="209" t="s">
        <v>685</v>
      </c>
      <c r="J92" s="86" t="s">
        <v>686</v>
      </c>
      <c r="K92" s="81" t="s">
        <v>144</v>
      </c>
      <c r="L92" s="81" t="s">
        <v>385</v>
      </c>
      <c r="M92" s="210">
        <v>1</v>
      </c>
      <c r="N92" s="81" t="s">
        <v>77</v>
      </c>
      <c r="O92" s="96" t="s">
        <v>78</v>
      </c>
      <c r="P92" s="211">
        <v>44889</v>
      </c>
      <c r="Q92" s="212">
        <v>45230</v>
      </c>
      <c r="R92" s="213" t="s">
        <v>579</v>
      </c>
      <c r="S92" s="195" t="s">
        <v>687</v>
      </c>
      <c r="T92" s="214" t="s">
        <v>581</v>
      </c>
      <c r="U92" s="127">
        <v>45224</v>
      </c>
      <c r="V92" s="17">
        <f t="shared" si="1"/>
        <v>45224</v>
      </c>
      <c r="W92" s="215" t="s">
        <v>82</v>
      </c>
      <c r="X92" s="283" t="s">
        <v>688</v>
      </c>
      <c r="Y92" s="152" t="s">
        <v>49</v>
      </c>
    </row>
    <row r="93" spans="1:25" s="4" customFormat="1" ht="330.6" customHeight="1" x14ac:dyDescent="0.25">
      <c r="A93" s="9">
        <v>111</v>
      </c>
      <c r="B93" s="60" t="s">
        <v>150</v>
      </c>
      <c r="C93" s="60" t="s">
        <v>55</v>
      </c>
      <c r="D93" s="261" t="s">
        <v>689</v>
      </c>
      <c r="E93" s="60" t="s">
        <v>68</v>
      </c>
      <c r="F93" s="262">
        <v>44889</v>
      </c>
      <c r="G93" s="60" t="s">
        <v>599</v>
      </c>
      <c r="H93" s="105" t="s">
        <v>690</v>
      </c>
      <c r="I93" s="263" t="s">
        <v>691</v>
      </c>
      <c r="J93" s="106" t="s">
        <v>692</v>
      </c>
      <c r="K93" s="60" t="s">
        <v>693</v>
      </c>
      <c r="L93" s="60" t="s">
        <v>385</v>
      </c>
      <c r="M93" s="264">
        <v>1</v>
      </c>
      <c r="N93" s="60" t="s">
        <v>77</v>
      </c>
      <c r="O93" s="202" t="s">
        <v>78</v>
      </c>
      <c r="P93" s="174">
        <v>44889</v>
      </c>
      <c r="Q93" s="175">
        <v>45435</v>
      </c>
      <c r="R93" s="108">
        <v>45016</v>
      </c>
      <c r="S93" s="128" t="s">
        <v>700</v>
      </c>
      <c r="T93" s="61" t="s">
        <v>2182</v>
      </c>
      <c r="U93" s="203">
        <v>45224</v>
      </c>
      <c r="V93" s="133" t="str">
        <f t="shared" si="1"/>
        <v>En Proceso</v>
      </c>
      <c r="W93" s="61" t="s">
        <v>82</v>
      </c>
      <c r="X93" s="284" t="s">
        <v>2183</v>
      </c>
      <c r="Y93" s="20" t="s">
        <v>105</v>
      </c>
    </row>
    <row r="94" spans="1:25" s="4" customFormat="1" ht="200.1" customHeight="1" x14ac:dyDescent="0.25">
      <c r="A94" s="221">
        <v>112</v>
      </c>
      <c r="B94" s="222" t="s">
        <v>150</v>
      </c>
      <c r="C94" s="223" t="s">
        <v>55</v>
      </c>
      <c r="D94" s="224" t="s">
        <v>696</v>
      </c>
      <c r="E94" s="223" t="s">
        <v>68</v>
      </c>
      <c r="F94" s="231">
        <v>44889</v>
      </c>
      <c r="G94" s="223" t="s">
        <v>599</v>
      </c>
      <c r="H94" s="68" t="s">
        <v>697</v>
      </c>
      <c r="I94" s="232" t="s">
        <v>698</v>
      </c>
      <c r="J94" s="233" t="s">
        <v>699</v>
      </c>
      <c r="K94" s="223" t="s">
        <v>144</v>
      </c>
      <c r="L94" s="223" t="s">
        <v>385</v>
      </c>
      <c r="M94" s="234">
        <v>1</v>
      </c>
      <c r="N94" s="223" t="s">
        <v>77</v>
      </c>
      <c r="O94" s="96" t="s">
        <v>78</v>
      </c>
      <c r="P94" s="226">
        <v>44889</v>
      </c>
      <c r="Q94" s="227">
        <v>45230</v>
      </c>
      <c r="R94" s="74">
        <v>45016</v>
      </c>
      <c r="S94" s="229" t="s">
        <v>700</v>
      </c>
      <c r="T94" s="43" t="s">
        <v>612</v>
      </c>
      <c r="U94" s="127">
        <v>45132</v>
      </c>
      <c r="V94" s="17">
        <f t="shared" si="1"/>
        <v>45132</v>
      </c>
      <c r="W94" s="44" t="s">
        <v>82</v>
      </c>
      <c r="X94" s="285" t="s">
        <v>701</v>
      </c>
      <c r="Y94" s="230" t="s">
        <v>49</v>
      </c>
    </row>
    <row r="95" spans="1:25" s="4" customFormat="1" ht="200.1" customHeight="1" x14ac:dyDescent="0.25">
      <c r="A95" s="148">
        <v>113</v>
      </c>
      <c r="B95" s="10" t="s">
        <v>150</v>
      </c>
      <c r="C95" s="11" t="s">
        <v>55</v>
      </c>
      <c r="D95" s="12" t="s">
        <v>702</v>
      </c>
      <c r="E95" s="11" t="s">
        <v>68</v>
      </c>
      <c r="F95" s="36">
        <v>44889</v>
      </c>
      <c r="G95" s="11" t="s">
        <v>599</v>
      </c>
      <c r="H95" s="15" t="s">
        <v>703</v>
      </c>
      <c r="I95" s="41" t="s">
        <v>704</v>
      </c>
      <c r="J95" s="11" t="s">
        <v>705</v>
      </c>
      <c r="K95" s="11" t="s">
        <v>144</v>
      </c>
      <c r="L95" s="11" t="s">
        <v>385</v>
      </c>
      <c r="M95" s="39">
        <v>1</v>
      </c>
      <c r="N95" s="11" t="s">
        <v>77</v>
      </c>
      <c r="O95" s="96" t="s">
        <v>78</v>
      </c>
      <c r="P95" s="174">
        <v>44889</v>
      </c>
      <c r="Q95" s="175">
        <v>45230</v>
      </c>
      <c r="R95" s="108" t="s">
        <v>706</v>
      </c>
      <c r="S95" s="180" t="s">
        <v>707</v>
      </c>
      <c r="T95" s="43" t="s">
        <v>708</v>
      </c>
      <c r="U95" s="127">
        <v>45224</v>
      </c>
      <c r="V95" s="17">
        <f t="shared" si="1"/>
        <v>45224</v>
      </c>
      <c r="W95" s="44" t="s">
        <v>82</v>
      </c>
      <c r="X95" s="285" t="s">
        <v>709</v>
      </c>
      <c r="Y95" s="20" t="s">
        <v>49</v>
      </c>
    </row>
    <row r="96" spans="1:25" s="4" customFormat="1" ht="200.1" customHeight="1" x14ac:dyDescent="0.25">
      <c r="A96" s="9">
        <v>114</v>
      </c>
      <c r="B96" s="10" t="s">
        <v>150</v>
      </c>
      <c r="C96" s="11" t="s">
        <v>55</v>
      </c>
      <c r="D96" s="12" t="s">
        <v>710</v>
      </c>
      <c r="E96" s="11" t="s">
        <v>68</v>
      </c>
      <c r="F96" s="36">
        <v>44889</v>
      </c>
      <c r="G96" s="11" t="s">
        <v>599</v>
      </c>
      <c r="H96" s="15" t="s">
        <v>711</v>
      </c>
      <c r="I96" s="41" t="s">
        <v>712</v>
      </c>
      <c r="J96" s="11" t="s">
        <v>713</v>
      </c>
      <c r="K96" s="11" t="s">
        <v>714</v>
      </c>
      <c r="L96" s="11" t="s">
        <v>715</v>
      </c>
      <c r="M96" s="39">
        <v>1</v>
      </c>
      <c r="N96" s="11" t="s">
        <v>77</v>
      </c>
      <c r="O96" s="96" t="s">
        <v>78</v>
      </c>
      <c r="P96" s="174">
        <v>44889</v>
      </c>
      <c r="Q96" s="175">
        <v>45230</v>
      </c>
      <c r="R96" s="108" t="s">
        <v>579</v>
      </c>
      <c r="S96" s="180" t="s">
        <v>2184</v>
      </c>
      <c r="T96" s="43" t="s">
        <v>581</v>
      </c>
      <c r="U96" s="127">
        <v>45224</v>
      </c>
      <c r="V96" s="17">
        <f t="shared" si="1"/>
        <v>45224</v>
      </c>
      <c r="W96" s="44" t="s">
        <v>82</v>
      </c>
      <c r="X96" s="285" t="s">
        <v>716</v>
      </c>
      <c r="Y96" s="20" t="s">
        <v>49</v>
      </c>
    </row>
    <row r="97" spans="1:25" s="4" customFormat="1" ht="200.1" customHeight="1" x14ac:dyDescent="0.25">
      <c r="A97" s="9">
        <v>115</v>
      </c>
      <c r="B97" s="10" t="s">
        <v>150</v>
      </c>
      <c r="C97" s="11" t="s">
        <v>55</v>
      </c>
      <c r="D97" s="12" t="s">
        <v>717</v>
      </c>
      <c r="E97" s="11" t="s">
        <v>68</v>
      </c>
      <c r="F97" s="36">
        <v>44889</v>
      </c>
      <c r="G97" s="11" t="s">
        <v>599</v>
      </c>
      <c r="H97" s="19" t="s">
        <v>718</v>
      </c>
      <c r="I97" s="42" t="s">
        <v>719</v>
      </c>
      <c r="J97" s="11" t="s">
        <v>720</v>
      </c>
      <c r="K97" s="11" t="s">
        <v>603</v>
      </c>
      <c r="L97" s="11" t="s">
        <v>385</v>
      </c>
      <c r="M97" s="39">
        <v>1</v>
      </c>
      <c r="N97" s="11" t="s">
        <v>77</v>
      </c>
      <c r="O97" s="96" t="s">
        <v>78</v>
      </c>
      <c r="P97" s="174">
        <v>44889</v>
      </c>
      <c r="Q97" s="175">
        <v>45230</v>
      </c>
      <c r="R97" s="108">
        <v>45016</v>
      </c>
      <c r="S97" s="180" t="s">
        <v>700</v>
      </c>
      <c r="T97" s="43" t="s">
        <v>612</v>
      </c>
      <c r="U97" s="127">
        <v>45132</v>
      </c>
      <c r="V97" s="17">
        <f t="shared" si="1"/>
        <v>45132</v>
      </c>
      <c r="W97" s="44" t="s">
        <v>82</v>
      </c>
      <c r="X97" s="285" t="s">
        <v>721</v>
      </c>
      <c r="Y97" s="20" t="s">
        <v>49</v>
      </c>
    </row>
    <row r="98" spans="1:25" s="4" customFormat="1" ht="266.25" customHeight="1" x14ac:dyDescent="0.25">
      <c r="A98" s="148">
        <v>116</v>
      </c>
      <c r="B98" s="10" t="s">
        <v>150</v>
      </c>
      <c r="C98" s="11" t="s">
        <v>55</v>
      </c>
      <c r="D98" s="12" t="s">
        <v>722</v>
      </c>
      <c r="E98" s="11" t="s">
        <v>68</v>
      </c>
      <c r="F98" s="36">
        <v>44889</v>
      </c>
      <c r="G98" s="11" t="s">
        <v>599</v>
      </c>
      <c r="H98" s="15" t="s">
        <v>723</v>
      </c>
      <c r="I98" s="41" t="s">
        <v>724</v>
      </c>
      <c r="J98" s="11" t="s">
        <v>725</v>
      </c>
      <c r="K98" s="11" t="s">
        <v>603</v>
      </c>
      <c r="L98" s="11" t="s">
        <v>385</v>
      </c>
      <c r="M98" s="39">
        <v>1</v>
      </c>
      <c r="N98" s="11" t="s">
        <v>77</v>
      </c>
      <c r="O98" s="96" t="s">
        <v>78</v>
      </c>
      <c r="P98" s="174">
        <v>44889</v>
      </c>
      <c r="Q98" s="175">
        <v>45230</v>
      </c>
      <c r="R98" s="108" t="s">
        <v>706</v>
      </c>
      <c r="S98" s="180" t="s">
        <v>726</v>
      </c>
      <c r="T98" s="43" t="s">
        <v>708</v>
      </c>
      <c r="U98" s="127">
        <v>45260</v>
      </c>
      <c r="V98" s="17">
        <f t="shared" si="1"/>
        <v>45260</v>
      </c>
      <c r="W98" s="44" t="s">
        <v>82</v>
      </c>
      <c r="X98" s="286" t="s">
        <v>727</v>
      </c>
      <c r="Y98" s="20" t="s">
        <v>49</v>
      </c>
    </row>
    <row r="99" spans="1:25" s="4" customFormat="1" ht="264" customHeight="1" x14ac:dyDescent="0.25">
      <c r="A99" s="9">
        <v>117</v>
      </c>
      <c r="B99" s="10" t="s">
        <v>150</v>
      </c>
      <c r="C99" s="11" t="s">
        <v>55</v>
      </c>
      <c r="D99" s="12" t="s">
        <v>728</v>
      </c>
      <c r="E99" s="11" t="s">
        <v>68</v>
      </c>
      <c r="F99" s="36">
        <v>44889</v>
      </c>
      <c r="G99" s="11" t="s">
        <v>599</v>
      </c>
      <c r="H99" s="15" t="s">
        <v>729</v>
      </c>
      <c r="I99" s="41" t="s">
        <v>730</v>
      </c>
      <c r="J99" s="11" t="s">
        <v>731</v>
      </c>
      <c r="K99" s="11" t="s">
        <v>144</v>
      </c>
      <c r="L99" s="11" t="s">
        <v>385</v>
      </c>
      <c r="M99" s="39">
        <v>1</v>
      </c>
      <c r="N99" s="11" t="s">
        <v>77</v>
      </c>
      <c r="O99" s="96" t="s">
        <v>78</v>
      </c>
      <c r="P99" s="174">
        <v>44889</v>
      </c>
      <c r="Q99" s="175">
        <v>45230</v>
      </c>
      <c r="R99" s="108">
        <v>45016</v>
      </c>
      <c r="S99" s="180" t="s">
        <v>732</v>
      </c>
      <c r="T99" s="43" t="s">
        <v>581</v>
      </c>
      <c r="U99" s="127">
        <v>45224</v>
      </c>
      <c r="V99" s="17">
        <f t="shared" si="1"/>
        <v>45224</v>
      </c>
      <c r="W99" s="44" t="s">
        <v>82</v>
      </c>
      <c r="X99" s="285" t="s">
        <v>733</v>
      </c>
      <c r="Y99" s="20" t="s">
        <v>49</v>
      </c>
    </row>
    <row r="100" spans="1:25" s="4" customFormat="1" ht="200.1" customHeight="1" x14ac:dyDescent="0.25">
      <c r="A100" s="79">
        <v>118</v>
      </c>
      <c r="B100" s="80" t="s">
        <v>150</v>
      </c>
      <c r="C100" s="81" t="s">
        <v>55</v>
      </c>
      <c r="D100" s="91" t="s">
        <v>734</v>
      </c>
      <c r="E100" s="81" t="s">
        <v>68</v>
      </c>
      <c r="F100" s="208">
        <v>44889</v>
      </c>
      <c r="G100" s="81" t="s">
        <v>599</v>
      </c>
      <c r="H100" s="103" t="s">
        <v>735</v>
      </c>
      <c r="I100" s="209" t="s">
        <v>736</v>
      </c>
      <c r="J100" s="86" t="s">
        <v>737</v>
      </c>
      <c r="K100" s="81" t="s">
        <v>144</v>
      </c>
      <c r="L100" s="81" t="s">
        <v>385</v>
      </c>
      <c r="M100" s="210">
        <v>1</v>
      </c>
      <c r="N100" s="81" t="s">
        <v>77</v>
      </c>
      <c r="O100" s="96" t="s">
        <v>78</v>
      </c>
      <c r="P100" s="211">
        <v>44889</v>
      </c>
      <c r="Q100" s="212">
        <v>45230</v>
      </c>
      <c r="R100" s="213" t="s">
        <v>579</v>
      </c>
      <c r="S100" s="195" t="s">
        <v>738</v>
      </c>
      <c r="T100" s="214" t="s">
        <v>581</v>
      </c>
      <c r="U100" s="127">
        <v>45224</v>
      </c>
      <c r="V100" s="17">
        <f t="shared" si="1"/>
        <v>45224</v>
      </c>
      <c r="W100" s="215" t="s">
        <v>82</v>
      </c>
      <c r="X100" s="283" t="s">
        <v>739</v>
      </c>
      <c r="Y100" s="152" t="s">
        <v>49</v>
      </c>
    </row>
    <row r="101" spans="1:25" s="4" customFormat="1" ht="318.75" customHeight="1" x14ac:dyDescent="0.25">
      <c r="A101" s="148">
        <v>119</v>
      </c>
      <c r="B101" s="60" t="s">
        <v>150</v>
      </c>
      <c r="C101" s="60" t="s">
        <v>55</v>
      </c>
      <c r="D101" s="261" t="s">
        <v>740</v>
      </c>
      <c r="E101" s="60" t="s">
        <v>68</v>
      </c>
      <c r="F101" s="262">
        <v>44889</v>
      </c>
      <c r="G101" s="60" t="s">
        <v>599</v>
      </c>
      <c r="H101" s="128" t="s">
        <v>741</v>
      </c>
      <c r="I101" s="265" t="s">
        <v>742</v>
      </c>
      <c r="J101" s="60" t="s">
        <v>743</v>
      </c>
      <c r="K101" s="60" t="s">
        <v>144</v>
      </c>
      <c r="L101" s="60" t="s">
        <v>385</v>
      </c>
      <c r="M101" s="264">
        <v>1</v>
      </c>
      <c r="N101" s="60" t="s">
        <v>77</v>
      </c>
      <c r="O101" s="202" t="s">
        <v>78</v>
      </c>
      <c r="P101" s="174">
        <v>44889</v>
      </c>
      <c r="Q101" s="175">
        <v>45435</v>
      </c>
      <c r="R101" s="108">
        <v>45016</v>
      </c>
      <c r="S101" s="128" t="s">
        <v>700</v>
      </c>
      <c r="T101" s="61" t="s">
        <v>2182</v>
      </c>
      <c r="U101" s="203">
        <v>45384</v>
      </c>
      <c r="V101" s="133" t="str">
        <f t="shared" si="1"/>
        <v>En Proceso</v>
      </c>
      <c r="W101" s="61" t="s">
        <v>82</v>
      </c>
      <c r="X101" s="284" t="s">
        <v>2185</v>
      </c>
      <c r="Y101" s="20" t="s">
        <v>105</v>
      </c>
    </row>
    <row r="102" spans="1:25" s="4" customFormat="1" ht="200.1" customHeight="1" x14ac:dyDescent="0.25">
      <c r="A102" s="221">
        <v>120</v>
      </c>
      <c r="B102" s="222" t="s">
        <v>150</v>
      </c>
      <c r="C102" s="223" t="s">
        <v>55</v>
      </c>
      <c r="D102" s="224" t="s">
        <v>745</v>
      </c>
      <c r="E102" s="223" t="s">
        <v>68</v>
      </c>
      <c r="F102" s="231">
        <v>44889</v>
      </c>
      <c r="G102" s="223" t="s">
        <v>599</v>
      </c>
      <c r="H102" s="68" t="s">
        <v>746</v>
      </c>
      <c r="I102" s="232" t="s">
        <v>747</v>
      </c>
      <c r="J102" s="223" t="s">
        <v>748</v>
      </c>
      <c r="K102" s="223" t="s">
        <v>144</v>
      </c>
      <c r="L102" s="223" t="s">
        <v>385</v>
      </c>
      <c r="M102" s="234">
        <v>1</v>
      </c>
      <c r="N102" s="233" t="s">
        <v>749</v>
      </c>
      <c r="O102" s="96" t="s">
        <v>78</v>
      </c>
      <c r="P102" s="226">
        <v>44889</v>
      </c>
      <c r="Q102" s="175">
        <v>45230</v>
      </c>
      <c r="R102" s="74">
        <v>45016</v>
      </c>
      <c r="S102" s="229" t="s">
        <v>700</v>
      </c>
      <c r="T102" s="45" t="s">
        <v>612</v>
      </c>
      <c r="U102" s="130">
        <v>45132</v>
      </c>
      <c r="V102" s="17">
        <f t="shared" si="1"/>
        <v>45132</v>
      </c>
      <c r="W102" s="46" t="s">
        <v>82</v>
      </c>
      <c r="X102" s="285" t="s">
        <v>750</v>
      </c>
      <c r="Y102" s="230" t="s">
        <v>49</v>
      </c>
    </row>
    <row r="103" spans="1:25" s="4" customFormat="1" ht="200.1" customHeight="1" x14ac:dyDescent="0.25">
      <c r="A103" s="9">
        <v>121</v>
      </c>
      <c r="B103" s="10" t="s">
        <v>150</v>
      </c>
      <c r="C103" s="11" t="s">
        <v>55</v>
      </c>
      <c r="D103" s="12" t="s">
        <v>751</v>
      </c>
      <c r="E103" s="11" t="s">
        <v>68</v>
      </c>
      <c r="F103" s="36">
        <v>44889</v>
      </c>
      <c r="G103" s="11" t="s">
        <v>599</v>
      </c>
      <c r="H103" s="15" t="s">
        <v>752</v>
      </c>
      <c r="I103" s="41" t="s">
        <v>753</v>
      </c>
      <c r="J103" s="40" t="s">
        <v>754</v>
      </c>
      <c r="K103" s="11" t="s">
        <v>144</v>
      </c>
      <c r="L103" s="11" t="s">
        <v>385</v>
      </c>
      <c r="M103" s="39">
        <v>1</v>
      </c>
      <c r="N103" s="11" t="s">
        <v>77</v>
      </c>
      <c r="O103" s="96" t="s">
        <v>78</v>
      </c>
      <c r="P103" s="174">
        <v>44889</v>
      </c>
      <c r="Q103" s="175">
        <v>45230</v>
      </c>
      <c r="R103" s="108" t="s">
        <v>579</v>
      </c>
      <c r="S103" s="180" t="s">
        <v>755</v>
      </c>
      <c r="T103" s="43" t="s">
        <v>756</v>
      </c>
      <c r="U103" s="127">
        <v>45230</v>
      </c>
      <c r="V103" s="17">
        <f t="shared" si="1"/>
        <v>45230</v>
      </c>
      <c r="W103" s="44" t="s">
        <v>82</v>
      </c>
      <c r="X103" s="285" t="s">
        <v>2186</v>
      </c>
      <c r="Y103" s="20" t="s">
        <v>49</v>
      </c>
    </row>
    <row r="104" spans="1:25" s="4" customFormat="1" ht="200.1" customHeight="1" x14ac:dyDescent="0.25">
      <c r="A104" s="9">
        <v>122</v>
      </c>
      <c r="B104" s="10" t="s">
        <v>150</v>
      </c>
      <c r="C104" s="11" t="s">
        <v>55</v>
      </c>
      <c r="D104" s="12" t="s">
        <v>757</v>
      </c>
      <c r="E104" s="11" t="s">
        <v>68</v>
      </c>
      <c r="F104" s="36">
        <v>44889</v>
      </c>
      <c r="G104" s="11" t="s">
        <v>599</v>
      </c>
      <c r="H104" s="15" t="s">
        <v>758</v>
      </c>
      <c r="I104" s="41" t="s">
        <v>759</v>
      </c>
      <c r="J104" s="11" t="s">
        <v>760</v>
      </c>
      <c r="K104" s="11" t="s">
        <v>144</v>
      </c>
      <c r="L104" s="11" t="s">
        <v>385</v>
      </c>
      <c r="M104" s="39">
        <v>1</v>
      </c>
      <c r="N104" s="11" t="s">
        <v>77</v>
      </c>
      <c r="O104" s="96" t="s">
        <v>78</v>
      </c>
      <c r="P104" s="174">
        <v>44889</v>
      </c>
      <c r="Q104" s="175">
        <v>45230</v>
      </c>
      <c r="R104" s="108">
        <v>45016</v>
      </c>
      <c r="S104" s="180" t="s">
        <v>761</v>
      </c>
      <c r="T104" s="13" t="s">
        <v>645</v>
      </c>
      <c r="U104" s="13">
        <v>45040</v>
      </c>
      <c r="V104" s="17">
        <f>IF(Y104="En proceso","En Proceso",U104 )</f>
        <v>45040</v>
      </c>
      <c r="W104" s="18" t="s">
        <v>82</v>
      </c>
      <c r="X104" s="274" t="s">
        <v>762</v>
      </c>
      <c r="Y104" s="20" t="s">
        <v>49</v>
      </c>
    </row>
    <row r="105" spans="1:25" s="4" customFormat="1" ht="287.25" customHeight="1" x14ac:dyDescent="0.25">
      <c r="A105" s="148">
        <v>123</v>
      </c>
      <c r="B105" s="10" t="s">
        <v>150</v>
      </c>
      <c r="C105" s="11" t="s">
        <v>55</v>
      </c>
      <c r="D105" s="12" t="s">
        <v>763</v>
      </c>
      <c r="E105" s="11" t="s">
        <v>68</v>
      </c>
      <c r="F105" s="36">
        <v>44889</v>
      </c>
      <c r="G105" s="11" t="s">
        <v>599</v>
      </c>
      <c r="H105" s="15" t="s">
        <v>764</v>
      </c>
      <c r="I105" s="42" t="s">
        <v>765</v>
      </c>
      <c r="J105" s="11" t="s">
        <v>766</v>
      </c>
      <c r="K105" s="23" t="s">
        <v>767</v>
      </c>
      <c r="L105" s="11" t="s">
        <v>768</v>
      </c>
      <c r="M105" s="11">
        <v>6</v>
      </c>
      <c r="N105" s="11" t="s">
        <v>77</v>
      </c>
      <c r="O105" s="96" t="s">
        <v>78</v>
      </c>
      <c r="P105" s="174">
        <v>44889</v>
      </c>
      <c r="Q105" s="175">
        <v>45230</v>
      </c>
      <c r="R105" s="108" t="s">
        <v>769</v>
      </c>
      <c r="S105" s="180" t="s">
        <v>770</v>
      </c>
      <c r="T105" s="13" t="s">
        <v>708</v>
      </c>
      <c r="U105" s="13">
        <v>45260</v>
      </c>
      <c r="V105" s="17">
        <f t="shared" si="1"/>
        <v>45260</v>
      </c>
      <c r="W105" s="18" t="s">
        <v>82</v>
      </c>
      <c r="X105" s="280" t="s">
        <v>771</v>
      </c>
      <c r="Y105" s="20" t="s">
        <v>49</v>
      </c>
    </row>
    <row r="106" spans="1:25" s="4" customFormat="1" ht="200.1" customHeight="1" x14ac:dyDescent="0.25">
      <c r="A106" s="9">
        <v>124</v>
      </c>
      <c r="B106" s="10" t="s">
        <v>150</v>
      </c>
      <c r="C106" s="11" t="s">
        <v>55</v>
      </c>
      <c r="D106" s="12" t="s">
        <v>772</v>
      </c>
      <c r="E106" s="11" t="s">
        <v>68</v>
      </c>
      <c r="F106" s="36">
        <v>44889</v>
      </c>
      <c r="G106" s="11" t="s">
        <v>599</v>
      </c>
      <c r="H106" s="19" t="s">
        <v>773</v>
      </c>
      <c r="I106" s="41" t="s">
        <v>774</v>
      </c>
      <c r="J106" s="11" t="s">
        <v>775</v>
      </c>
      <c r="K106" s="11" t="s">
        <v>776</v>
      </c>
      <c r="L106" s="11" t="s">
        <v>715</v>
      </c>
      <c r="M106" s="39">
        <v>1</v>
      </c>
      <c r="N106" s="11" t="s">
        <v>77</v>
      </c>
      <c r="O106" s="96" t="s">
        <v>78</v>
      </c>
      <c r="P106" s="174">
        <v>44889</v>
      </c>
      <c r="Q106" s="175">
        <v>45230</v>
      </c>
      <c r="R106" s="108">
        <v>45016</v>
      </c>
      <c r="S106" s="138" t="s">
        <v>777</v>
      </c>
      <c r="T106" s="13" t="s">
        <v>645</v>
      </c>
      <c r="U106" s="13">
        <v>45040</v>
      </c>
      <c r="V106" s="17">
        <f t="shared" si="1"/>
        <v>45040</v>
      </c>
      <c r="W106" s="18" t="s">
        <v>82</v>
      </c>
      <c r="X106" s="274" t="s">
        <v>778</v>
      </c>
      <c r="Y106" s="20" t="s">
        <v>49</v>
      </c>
    </row>
    <row r="107" spans="1:25" s="4" customFormat="1" ht="256.5" customHeight="1" x14ac:dyDescent="0.25">
      <c r="A107" s="148">
        <v>125</v>
      </c>
      <c r="B107" s="10" t="s">
        <v>150</v>
      </c>
      <c r="C107" s="11" t="s">
        <v>55</v>
      </c>
      <c r="D107" s="12" t="s">
        <v>779</v>
      </c>
      <c r="E107" s="11" t="s">
        <v>68</v>
      </c>
      <c r="F107" s="36">
        <v>44890</v>
      </c>
      <c r="G107" s="11" t="s">
        <v>780</v>
      </c>
      <c r="H107" s="15" t="s">
        <v>781</v>
      </c>
      <c r="I107" s="41" t="s">
        <v>782</v>
      </c>
      <c r="J107" s="11" t="s">
        <v>766</v>
      </c>
      <c r="K107" s="11" t="s">
        <v>783</v>
      </c>
      <c r="L107" s="11" t="s">
        <v>715</v>
      </c>
      <c r="M107" s="39">
        <v>1</v>
      </c>
      <c r="N107" s="11" t="s">
        <v>77</v>
      </c>
      <c r="O107" s="96" t="s">
        <v>78</v>
      </c>
      <c r="P107" s="174">
        <v>44889</v>
      </c>
      <c r="Q107" s="175">
        <v>45230</v>
      </c>
      <c r="R107" s="108" t="s">
        <v>784</v>
      </c>
      <c r="S107" s="180" t="s">
        <v>2187</v>
      </c>
      <c r="T107" s="18" t="s">
        <v>708</v>
      </c>
      <c r="U107" s="13">
        <v>45260</v>
      </c>
      <c r="V107" s="17">
        <f t="shared" si="1"/>
        <v>45260</v>
      </c>
      <c r="W107" s="37" t="s">
        <v>82</v>
      </c>
      <c r="X107" s="282" t="s">
        <v>785</v>
      </c>
      <c r="Y107" s="20" t="s">
        <v>49</v>
      </c>
    </row>
    <row r="108" spans="1:25" s="4" customFormat="1" ht="200.1" customHeight="1" x14ac:dyDescent="0.25">
      <c r="A108" s="9">
        <v>126</v>
      </c>
      <c r="B108" s="10" t="s">
        <v>150</v>
      </c>
      <c r="C108" s="11" t="s">
        <v>55</v>
      </c>
      <c r="D108" s="12" t="s">
        <v>786</v>
      </c>
      <c r="E108" s="11" t="s">
        <v>68</v>
      </c>
      <c r="F108" s="36">
        <v>44889</v>
      </c>
      <c r="G108" s="11" t="s">
        <v>599</v>
      </c>
      <c r="H108" s="19" t="s">
        <v>787</v>
      </c>
      <c r="I108" s="42" t="s">
        <v>788</v>
      </c>
      <c r="J108" s="11" t="s">
        <v>789</v>
      </c>
      <c r="K108" s="11" t="s">
        <v>144</v>
      </c>
      <c r="L108" s="11" t="s">
        <v>385</v>
      </c>
      <c r="M108" s="39">
        <v>1</v>
      </c>
      <c r="N108" s="11" t="s">
        <v>77</v>
      </c>
      <c r="O108" s="96" t="s">
        <v>78</v>
      </c>
      <c r="P108" s="174">
        <v>44889</v>
      </c>
      <c r="Q108" s="175">
        <v>45230</v>
      </c>
      <c r="R108" s="108">
        <v>45016</v>
      </c>
      <c r="S108" s="180" t="s">
        <v>790</v>
      </c>
      <c r="T108" s="43" t="s">
        <v>612</v>
      </c>
      <c r="U108" s="127">
        <v>45132</v>
      </c>
      <c r="V108" s="17">
        <f t="shared" si="1"/>
        <v>45132</v>
      </c>
      <c r="W108" s="44" t="s">
        <v>82</v>
      </c>
      <c r="X108" s="285" t="s">
        <v>791</v>
      </c>
      <c r="Y108" s="20" t="s">
        <v>49</v>
      </c>
    </row>
    <row r="109" spans="1:25" s="4" customFormat="1" ht="200.1" customHeight="1" x14ac:dyDescent="0.25">
      <c r="A109" s="9">
        <v>127</v>
      </c>
      <c r="B109" s="10" t="s">
        <v>150</v>
      </c>
      <c r="C109" s="11" t="s">
        <v>55</v>
      </c>
      <c r="D109" s="12" t="s">
        <v>792</v>
      </c>
      <c r="E109" s="11" t="s">
        <v>68</v>
      </c>
      <c r="F109" s="36">
        <v>44889</v>
      </c>
      <c r="G109" s="11" t="s">
        <v>599</v>
      </c>
      <c r="H109" s="15" t="s">
        <v>793</v>
      </c>
      <c r="I109" s="41" t="s">
        <v>794</v>
      </c>
      <c r="J109" s="11" t="s">
        <v>795</v>
      </c>
      <c r="K109" s="11" t="s">
        <v>603</v>
      </c>
      <c r="L109" s="11" t="s">
        <v>385</v>
      </c>
      <c r="M109" s="39">
        <v>1</v>
      </c>
      <c r="N109" s="11" t="s">
        <v>77</v>
      </c>
      <c r="O109" s="96" t="s">
        <v>78</v>
      </c>
      <c r="P109" s="174">
        <v>44889</v>
      </c>
      <c r="Q109" s="175">
        <v>45230</v>
      </c>
      <c r="R109" s="108">
        <v>45016</v>
      </c>
      <c r="S109" s="180" t="s">
        <v>681</v>
      </c>
      <c r="T109" s="43" t="s">
        <v>612</v>
      </c>
      <c r="U109" s="127">
        <v>45132</v>
      </c>
      <c r="V109" s="17">
        <f t="shared" si="1"/>
        <v>45132</v>
      </c>
      <c r="W109" s="44" t="s">
        <v>82</v>
      </c>
      <c r="X109" s="285" t="s">
        <v>796</v>
      </c>
      <c r="Y109" s="20" t="s">
        <v>49</v>
      </c>
    </row>
    <row r="110" spans="1:25" s="4" customFormat="1" ht="200.1" customHeight="1" x14ac:dyDescent="0.25">
      <c r="A110" s="9">
        <v>128</v>
      </c>
      <c r="B110" s="10" t="s">
        <v>150</v>
      </c>
      <c r="C110" s="11" t="s">
        <v>55</v>
      </c>
      <c r="D110" s="12" t="s">
        <v>797</v>
      </c>
      <c r="E110" s="11" t="s">
        <v>68</v>
      </c>
      <c r="F110" s="36">
        <v>44833</v>
      </c>
      <c r="G110" s="11" t="s">
        <v>798</v>
      </c>
      <c r="H110" s="15" t="s">
        <v>60</v>
      </c>
      <c r="I110" s="41" t="s">
        <v>60</v>
      </c>
      <c r="J110" s="11" t="s">
        <v>60</v>
      </c>
      <c r="K110" s="11" t="s">
        <v>60</v>
      </c>
      <c r="L110" s="11" t="s">
        <v>60</v>
      </c>
      <c r="M110" s="11" t="s">
        <v>60</v>
      </c>
      <c r="N110" s="11" t="s">
        <v>799</v>
      </c>
      <c r="O110" s="96" t="s">
        <v>70</v>
      </c>
      <c r="P110" s="174" t="s">
        <v>60</v>
      </c>
      <c r="Q110" s="175" t="s">
        <v>60</v>
      </c>
      <c r="R110" s="61" t="s">
        <v>60</v>
      </c>
      <c r="S110" s="180" t="s">
        <v>60</v>
      </c>
      <c r="T110" s="13">
        <v>44936</v>
      </c>
      <c r="U110" s="13">
        <v>44936</v>
      </c>
      <c r="V110" s="17">
        <f t="shared" si="1"/>
        <v>44936</v>
      </c>
      <c r="W110" s="18" t="s">
        <v>800</v>
      </c>
      <c r="X110" s="273" t="s">
        <v>801</v>
      </c>
      <c r="Y110" s="20" t="s">
        <v>94</v>
      </c>
    </row>
    <row r="111" spans="1:25" s="4" customFormat="1" ht="200.1" customHeight="1" x14ac:dyDescent="0.25">
      <c r="A111" s="9">
        <v>129</v>
      </c>
      <c r="B111" s="31" t="s">
        <v>150</v>
      </c>
      <c r="C111" s="11" t="s">
        <v>55</v>
      </c>
      <c r="D111" s="12" t="s">
        <v>802</v>
      </c>
      <c r="E111" s="11" t="s">
        <v>68</v>
      </c>
      <c r="F111" s="36">
        <v>44852</v>
      </c>
      <c r="G111" s="11" t="s">
        <v>803</v>
      </c>
      <c r="H111" s="19" t="s">
        <v>804</v>
      </c>
      <c r="I111" s="42" t="s">
        <v>805</v>
      </c>
      <c r="J111" s="11" t="s">
        <v>806</v>
      </c>
      <c r="K111" s="11" t="s">
        <v>807</v>
      </c>
      <c r="L111" s="11" t="s">
        <v>808</v>
      </c>
      <c r="M111" s="11">
        <v>8</v>
      </c>
      <c r="N111" s="11" t="s">
        <v>809</v>
      </c>
      <c r="O111" s="96" t="s">
        <v>149</v>
      </c>
      <c r="P111" s="174">
        <v>44861</v>
      </c>
      <c r="Q111" s="175">
        <v>45226</v>
      </c>
      <c r="R111" s="108">
        <v>45040</v>
      </c>
      <c r="S111" s="180" t="s">
        <v>810</v>
      </c>
      <c r="T111" s="13" t="s">
        <v>811</v>
      </c>
      <c r="U111" s="13">
        <v>45042</v>
      </c>
      <c r="V111" s="17">
        <f>IF(Y111="En proceso","En Proceso",U111 )</f>
        <v>45042</v>
      </c>
      <c r="W111" s="18" t="s">
        <v>408</v>
      </c>
      <c r="X111" s="273" t="s">
        <v>495</v>
      </c>
      <c r="Y111" s="20" t="s">
        <v>49</v>
      </c>
    </row>
    <row r="112" spans="1:25" s="4" customFormat="1" ht="200.1" customHeight="1" x14ac:dyDescent="0.25">
      <c r="A112" s="9">
        <v>130</v>
      </c>
      <c r="B112" s="47" t="s">
        <v>150</v>
      </c>
      <c r="C112" s="22" t="s">
        <v>55</v>
      </c>
      <c r="D112" s="48" t="s">
        <v>812</v>
      </c>
      <c r="E112" s="22" t="s">
        <v>68</v>
      </c>
      <c r="F112" s="49">
        <v>44848</v>
      </c>
      <c r="G112" s="22" t="s">
        <v>813</v>
      </c>
      <c r="H112" s="15" t="s">
        <v>814</v>
      </c>
      <c r="I112" s="15" t="s">
        <v>815</v>
      </c>
      <c r="J112" s="11" t="s">
        <v>816</v>
      </c>
      <c r="K112" s="22" t="s">
        <v>817</v>
      </c>
      <c r="L112" s="11" t="s">
        <v>818</v>
      </c>
      <c r="M112" s="11" t="s">
        <v>819</v>
      </c>
      <c r="N112" s="11" t="s">
        <v>114</v>
      </c>
      <c r="O112" s="96" t="s">
        <v>114</v>
      </c>
      <c r="P112" s="174">
        <v>44927</v>
      </c>
      <c r="Q112" s="175">
        <v>44985</v>
      </c>
      <c r="R112" s="108">
        <v>45029</v>
      </c>
      <c r="S112" s="180" t="s">
        <v>820</v>
      </c>
      <c r="T112" s="13">
        <v>45042</v>
      </c>
      <c r="U112" s="13">
        <v>45042</v>
      </c>
      <c r="V112" s="17">
        <f t="shared" si="1"/>
        <v>45042</v>
      </c>
      <c r="W112" s="18" t="s">
        <v>408</v>
      </c>
      <c r="X112" s="273" t="s">
        <v>495</v>
      </c>
      <c r="Y112" s="20" t="s">
        <v>49</v>
      </c>
    </row>
    <row r="113" spans="1:25" s="4" customFormat="1" ht="200.1" customHeight="1" x14ac:dyDescent="0.25">
      <c r="A113" s="9">
        <v>131</v>
      </c>
      <c r="B113" s="47" t="s">
        <v>150</v>
      </c>
      <c r="C113" s="22" t="s">
        <v>55</v>
      </c>
      <c r="D113" s="48" t="s">
        <v>812</v>
      </c>
      <c r="E113" s="22" t="s">
        <v>68</v>
      </c>
      <c r="F113" s="49">
        <v>44848</v>
      </c>
      <c r="G113" s="22" t="s">
        <v>813</v>
      </c>
      <c r="H113" s="15" t="s">
        <v>821</v>
      </c>
      <c r="I113" s="15" t="s">
        <v>822</v>
      </c>
      <c r="J113" s="11" t="s">
        <v>823</v>
      </c>
      <c r="K113" s="22" t="s">
        <v>824</v>
      </c>
      <c r="L113" s="11" t="s">
        <v>825</v>
      </c>
      <c r="M113" s="11">
        <v>1</v>
      </c>
      <c r="N113" s="11" t="s">
        <v>114</v>
      </c>
      <c r="O113" s="96" t="s">
        <v>114</v>
      </c>
      <c r="P113" s="174">
        <v>44927</v>
      </c>
      <c r="Q113" s="175">
        <v>44985</v>
      </c>
      <c r="R113" s="108">
        <v>45029</v>
      </c>
      <c r="S113" s="180" t="s">
        <v>826</v>
      </c>
      <c r="T113" s="13">
        <v>45042</v>
      </c>
      <c r="U113" s="13">
        <v>45042</v>
      </c>
      <c r="V113" s="17">
        <f t="shared" si="1"/>
        <v>45042</v>
      </c>
      <c r="W113" s="18" t="s">
        <v>408</v>
      </c>
      <c r="X113" s="273" t="s">
        <v>495</v>
      </c>
      <c r="Y113" s="20" t="s">
        <v>49</v>
      </c>
    </row>
    <row r="114" spans="1:25" s="4" customFormat="1" ht="200.1" customHeight="1" x14ac:dyDescent="0.25">
      <c r="A114" s="9">
        <v>132</v>
      </c>
      <c r="B114" s="31" t="s">
        <v>150</v>
      </c>
      <c r="C114" s="11" t="s">
        <v>55</v>
      </c>
      <c r="D114" s="50" t="s">
        <v>827</v>
      </c>
      <c r="E114" s="11" t="s">
        <v>68</v>
      </c>
      <c r="F114" s="30">
        <v>44848</v>
      </c>
      <c r="G114" s="22" t="s">
        <v>813</v>
      </c>
      <c r="H114" s="15" t="s">
        <v>828</v>
      </c>
      <c r="I114" s="19" t="s">
        <v>829</v>
      </c>
      <c r="J114" s="11" t="s">
        <v>830</v>
      </c>
      <c r="K114" s="11" t="s">
        <v>831</v>
      </c>
      <c r="L114" s="11" t="s">
        <v>832</v>
      </c>
      <c r="M114" s="11">
        <v>1</v>
      </c>
      <c r="N114" s="11" t="s">
        <v>114</v>
      </c>
      <c r="O114" s="96" t="s">
        <v>114</v>
      </c>
      <c r="P114" s="174">
        <v>44805</v>
      </c>
      <c r="Q114" s="175">
        <v>44895</v>
      </c>
      <c r="R114" s="108">
        <v>44929</v>
      </c>
      <c r="S114" s="180" t="s">
        <v>833</v>
      </c>
      <c r="T114" s="13">
        <v>44936</v>
      </c>
      <c r="U114" s="13">
        <v>44936</v>
      </c>
      <c r="V114" s="17">
        <f t="shared" si="1"/>
        <v>44936</v>
      </c>
      <c r="W114" s="18" t="s">
        <v>408</v>
      </c>
      <c r="X114" s="273" t="s">
        <v>834</v>
      </c>
      <c r="Y114" s="20" t="s">
        <v>49</v>
      </c>
    </row>
    <row r="115" spans="1:25" s="4" customFormat="1" ht="200.1" customHeight="1" x14ac:dyDescent="0.25">
      <c r="A115" s="9">
        <v>133</v>
      </c>
      <c r="B115" s="31" t="s">
        <v>150</v>
      </c>
      <c r="C115" s="11" t="s">
        <v>55</v>
      </c>
      <c r="D115" s="50" t="s">
        <v>835</v>
      </c>
      <c r="E115" s="11" t="s">
        <v>68</v>
      </c>
      <c r="F115" s="30">
        <v>44848</v>
      </c>
      <c r="G115" s="22" t="s">
        <v>813</v>
      </c>
      <c r="H115" s="15" t="s">
        <v>836</v>
      </c>
      <c r="I115" s="15" t="s">
        <v>837</v>
      </c>
      <c r="J115" s="11" t="s">
        <v>838</v>
      </c>
      <c r="K115" s="11" t="s">
        <v>839</v>
      </c>
      <c r="L115" s="11" t="s">
        <v>840</v>
      </c>
      <c r="M115" s="11">
        <v>2</v>
      </c>
      <c r="N115" s="11" t="s">
        <v>114</v>
      </c>
      <c r="O115" s="96" t="s">
        <v>114</v>
      </c>
      <c r="P115" s="174">
        <v>44866</v>
      </c>
      <c r="Q115" s="175">
        <v>44910</v>
      </c>
      <c r="R115" s="108">
        <v>44929</v>
      </c>
      <c r="S115" s="180" t="s">
        <v>841</v>
      </c>
      <c r="T115" s="13">
        <v>44936</v>
      </c>
      <c r="U115" s="13">
        <v>44936</v>
      </c>
      <c r="V115" s="17">
        <f t="shared" si="1"/>
        <v>44936</v>
      </c>
      <c r="W115" s="18" t="s">
        <v>408</v>
      </c>
      <c r="X115" s="162" t="s">
        <v>842</v>
      </c>
      <c r="Y115" s="20" t="s">
        <v>49</v>
      </c>
    </row>
    <row r="116" spans="1:25" s="4" customFormat="1" ht="200.1" customHeight="1" x14ac:dyDescent="0.25">
      <c r="A116" s="9">
        <v>134</v>
      </c>
      <c r="B116" s="10" t="s">
        <v>150</v>
      </c>
      <c r="C116" s="11" t="s">
        <v>113</v>
      </c>
      <c r="D116" s="51" t="s">
        <v>843</v>
      </c>
      <c r="E116" s="11" t="s">
        <v>37</v>
      </c>
      <c r="F116" s="30">
        <v>44910</v>
      </c>
      <c r="G116" s="22" t="s">
        <v>844</v>
      </c>
      <c r="H116" s="52" t="s">
        <v>845</v>
      </c>
      <c r="I116" s="52" t="s">
        <v>843</v>
      </c>
      <c r="J116" s="22" t="s">
        <v>846</v>
      </c>
      <c r="K116" s="22" t="s">
        <v>846</v>
      </c>
      <c r="L116" s="22" t="s">
        <v>847</v>
      </c>
      <c r="M116" s="53">
        <v>1</v>
      </c>
      <c r="N116" s="11" t="s">
        <v>848</v>
      </c>
      <c r="O116" s="96" t="s">
        <v>70</v>
      </c>
      <c r="P116" s="174">
        <v>44910</v>
      </c>
      <c r="Q116" s="175">
        <v>44941</v>
      </c>
      <c r="R116" s="108">
        <v>44938</v>
      </c>
      <c r="S116" s="180" t="s">
        <v>849</v>
      </c>
      <c r="T116" s="13">
        <v>44938</v>
      </c>
      <c r="U116" s="13">
        <v>44938</v>
      </c>
      <c r="V116" s="17">
        <f t="shared" si="1"/>
        <v>44938</v>
      </c>
      <c r="W116" s="18" t="s">
        <v>47</v>
      </c>
      <c r="X116" s="273" t="s">
        <v>850</v>
      </c>
      <c r="Y116" s="20" t="s">
        <v>49</v>
      </c>
    </row>
    <row r="117" spans="1:25" s="4" customFormat="1" ht="200.1" customHeight="1" x14ac:dyDescent="0.25">
      <c r="A117" s="9">
        <v>135</v>
      </c>
      <c r="B117" s="10" t="s">
        <v>150</v>
      </c>
      <c r="C117" s="11" t="s">
        <v>113</v>
      </c>
      <c r="D117" s="12" t="s">
        <v>851</v>
      </c>
      <c r="E117" s="11" t="s">
        <v>37</v>
      </c>
      <c r="F117" s="30">
        <v>44910</v>
      </c>
      <c r="G117" s="11" t="s">
        <v>844</v>
      </c>
      <c r="H117" s="15" t="s">
        <v>852</v>
      </c>
      <c r="I117" s="52" t="s">
        <v>851</v>
      </c>
      <c r="J117" s="11" t="s">
        <v>853</v>
      </c>
      <c r="K117" s="11" t="s">
        <v>853</v>
      </c>
      <c r="L117" s="11" t="s">
        <v>564</v>
      </c>
      <c r="M117" s="11">
        <v>1</v>
      </c>
      <c r="N117" s="11" t="s">
        <v>848</v>
      </c>
      <c r="O117" s="96" t="s">
        <v>70</v>
      </c>
      <c r="P117" s="174">
        <v>44927</v>
      </c>
      <c r="Q117" s="175">
        <v>45016</v>
      </c>
      <c r="R117" s="108">
        <v>45016</v>
      </c>
      <c r="S117" s="183" t="s">
        <v>854</v>
      </c>
      <c r="T117" s="13" t="s">
        <v>855</v>
      </c>
      <c r="U117" s="13">
        <v>45035</v>
      </c>
      <c r="V117" s="17">
        <f t="shared" si="1"/>
        <v>45035</v>
      </c>
      <c r="W117" s="18" t="s">
        <v>47</v>
      </c>
      <c r="X117" s="273" t="s">
        <v>856</v>
      </c>
      <c r="Y117" s="20" t="s">
        <v>49</v>
      </c>
    </row>
    <row r="118" spans="1:25" s="4" customFormat="1" ht="200.1" customHeight="1" x14ac:dyDescent="0.25">
      <c r="A118" s="9">
        <v>136</v>
      </c>
      <c r="B118" s="10" t="s">
        <v>150</v>
      </c>
      <c r="C118" s="11" t="s">
        <v>113</v>
      </c>
      <c r="D118" s="12" t="s">
        <v>857</v>
      </c>
      <c r="E118" s="11" t="s">
        <v>37</v>
      </c>
      <c r="F118" s="30">
        <v>44910</v>
      </c>
      <c r="G118" s="11" t="s">
        <v>844</v>
      </c>
      <c r="H118" s="26" t="s">
        <v>858</v>
      </c>
      <c r="I118" s="52" t="s">
        <v>857</v>
      </c>
      <c r="J118" s="22" t="s">
        <v>846</v>
      </c>
      <c r="K118" s="22" t="s">
        <v>859</v>
      </c>
      <c r="L118" s="22" t="s">
        <v>385</v>
      </c>
      <c r="M118" s="54">
        <v>1</v>
      </c>
      <c r="N118" s="11" t="s">
        <v>848</v>
      </c>
      <c r="O118" s="96" t="s">
        <v>70</v>
      </c>
      <c r="P118" s="174">
        <v>44910</v>
      </c>
      <c r="Q118" s="175">
        <v>44941</v>
      </c>
      <c r="R118" s="108">
        <v>44938</v>
      </c>
      <c r="S118" s="180" t="s">
        <v>860</v>
      </c>
      <c r="T118" s="83">
        <v>44938</v>
      </c>
      <c r="U118" s="83">
        <v>44938</v>
      </c>
      <c r="V118" s="17">
        <f t="shared" si="1"/>
        <v>44938</v>
      </c>
      <c r="W118" s="18" t="s">
        <v>47</v>
      </c>
      <c r="X118" s="273" t="s">
        <v>861</v>
      </c>
      <c r="Y118" s="20" t="s">
        <v>49</v>
      </c>
    </row>
    <row r="119" spans="1:25" s="4" customFormat="1" ht="200.1" customHeight="1" x14ac:dyDescent="0.25">
      <c r="A119" s="9">
        <v>137</v>
      </c>
      <c r="B119" s="10" t="s">
        <v>150</v>
      </c>
      <c r="C119" s="11" t="s">
        <v>113</v>
      </c>
      <c r="D119" s="55" t="s">
        <v>862</v>
      </c>
      <c r="E119" s="11" t="s">
        <v>37</v>
      </c>
      <c r="F119" s="30">
        <v>44910</v>
      </c>
      <c r="G119" s="11" t="s">
        <v>844</v>
      </c>
      <c r="H119" s="26" t="s">
        <v>863</v>
      </c>
      <c r="I119" s="56" t="s">
        <v>862</v>
      </c>
      <c r="J119" s="25" t="s">
        <v>864</v>
      </c>
      <c r="K119" s="25" t="s">
        <v>865</v>
      </c>
      <c r="L119" s="22" t="s">
        <v>564</v>
      </c>
      <c r="M119" s="22">
        <v>1</v>
      </c>
      <c r="N119" s="22" t="s">
        <v>866</v>
      </c>
      <c r="O119" s="96" t="s">
        <v>70</v>
      </c>
      <c r="P119" s="174">
        <v>44927</v>
      </c>
      <c r="Q119" s="175">
        <v>45103</v>
      </c>
      <c r="R119" s="61" t="s">
        <v>867</v>
      </c>
      <c r="S119" s="189" t="s">
        <v>868</v>
      </c>
      <c r="T119" s="61" t="s">
        <v>869</v>
      </c>
      <c r="U119" s="108">
        <v>45128</v>
      </c>
      <c r="V119" s="17">
        <f t="shared" si="1"/>
        <v>45128</v>
      </c>
      <c r="W119" s="37" t="s">
        <v>47</v>
      </c>
      <c r="X119" s="273" t="s">
        <v>870</v>
      </c>
      <c r="Y119" s="20" t="s">
        <v>49</v>
      </c>
    </row>
    <row r="120" spans="1:25" s="4" customFormat="1" ht="200.1" customHeight="1" x14ac:dyDescent="0.25">
      <c r="A120" s="9">
        <v>138</v>
      </c>
      <c r="B120" s="10" t="s">
        <v>150</v>
      </c>
      <c r="C120" s="11" t="s">
        <v>113</v>
      </c>
      <c r="D120" s="12" t="s">
        <v>871</v>
      </c>
      <c r="E120" s="11" t="s">
        <v>37</v>
      </c>
      <c r="F120" s="30">
        <v>44910</v>
      </c>
      <c r="G120" s="11" t="s">
        <v>844</v>
      </c>
      <c r="H120" s="52" t="s">
        <v>872</v>
      </c>
      <c r="I120" s="56" t="s">
        <v>871</v>
      </c>
      <c r="J120" s="22" t="s">
        <v>873</v>
      </c>
      <c r="K120" s="22" t="s">
        <v>874</v>
      </c>
      <c r="L120" s="22" t="s">
        <v>43</v>
      </c>
      <c r="M120" s="22">
        <v>5</v>
      </c>
      <c r="N120" s="22" t="s">
        <v>866</v>
      </c>
      <c r="O120" s="96" t="s">
        <v>70</v>
      </c>
      <c r="P120" s="174">
        <v>44927</v>
      </c>
      <c r="Q120" s="175">
        <v>45107</v>
      </c>
      <c r="R120" s="61" t="s">
        <v>867</v>
      </c>
      <c r="S120" s="161" t="s">
        <v>875</v>
      </c>
      <c r="T120" s="61" t="s">
        <v>876</v>
      </c>
      <c r="U120" s="108">
        <v>45128</v>
      </c>
      <c r="V120" s="17">
        <f t="shared" si="1"/>
        <v>45128</v>
      </c>
      <c r="W120" s="18" t="s">
        <v>47</v>
      </c>
      <c r="X120" s="278" t="s">
        <v>877</v>
      </c>
      <c r="Y120" s="20" t="s">
        <v>49</v>
      </c>
    </row>
    <row r="121" spans="1:25" s="4" customFormat="1" ht="200.1" customHeight="1" x14ac:dyDescent="0.25">
      <c r="A121" s="9">
        <v>139</v>
      </c>
      <c r="B121" s="10" t="s">
        <v>150</v>
      </c>
      <c r="C121" s="11" t="s">
        <v>113</v>
      </c>
      <c r="D121" s="12" t="s">
        <v>878</v>
      </c>
      <c r="E121" s="11" t="s">
        <v>37</v>
      </c>
      <c r="F121" s="30">
        <v>44910</v>
      </c>
      <c r="G121" s="11" t="s">
        <v>844</v>
      </c>
      <c r="H121" s="26" t="s">
        <v>879</v>
      </c>
      <c r="I121" s="56" t="s">
        <v>878</v>
      </c>
      <c r="J121" s="25" t="s">
        <v>880</v>
      </c>
      <c r="K121" s="25" t="s">
        <v>881</v>
      </c>
      <c r="L121" s="22" t="s">
        <v>43</v>
      </c>
      <c r="M121" s="22">
        <v>3</v>
      </c>
      <c r="N121" s="22" t="s">
        <v>866</v>
      </c>
      <c r="O121" s="96" t="s">
        <v>70</v>
      </c>
      <c r="P121" s="174">
        <v>44927</v>
      </c>
      <c r="Q121" s="175">
        <v>45107</v>
      </c>
      <c r="R121" s="61" t="s">
        <v>867</v>
      </c>
      <c r="S121" s="161" t="s">
        <v>882</v>
      </c>
      <c r="T121" s="61" t="s">
        <v>876</v>
      </c>
      <c r="U121" s="108">
        <v>45128</v>
      </c>
      <c r="V121" s="17">
        <f t="shared" si="1"/>
        <v>45128</v>
      </c>
      <c r="W121" s="18" t="s">
        <v>47</v>
      </c>
      <c r="X121" s="278" t="s">
        <v>883</v>
      </c>
      <c r="Y121" s="20" t="s">
        <v>49</v>
      </c>
    </row>
    <row r="122" spans="1:25" s="4" customFormat="1" ht="280.5" customHeight="1" x14ac:dyDescent="0.25">
      <c r="A122" s="9">
        <v>140</v>
      </c>
      <c r="B122" s="10" t="s">
        <v>150</v>
      </c>
      <c r="C122" s="11" t="s">
        <v>113</v>
      </c>
      <c r="D122" s="51" t="s">
        <v>884</v>
      </c>
      <c r="E122" s="11" t="s">
        <v>37</v>
      </c>
      <c r="F122" s="30">
        <v>44910</v>
      </c>
      <c r="G122" s="11" t="s">
        <v>844</v>
      </c>
      <c r="H122" s="26" t="s">
        <v>885</v>
      </c>
      <c r="I122" s="52" t="s">
        <v>884</v>
      </c>
      <c r="J122" s="22" t="s">
        <v>886</v>
      </c>
      <c r="K122" s="22" t="s">
        <v>887</v>
      </c>
      <c r="L122" s="22" t="s">
        <v>385</v>
      </c>
      <c r="M122" s="54">
        <v>1</v>
      </c>
      <c r="N122" s="22" t="s">
        <v>866</v>
      </c>
      <c r="O122" s="96" t="s">
        <v>70</v>
      </c>
      <c r="P122" s="174">
        <v>44927</v>
      </c>
      <c r="Q122" s="175">
        <v>45291</v>
      </c>
      <c r="R122" s="61" t="s">
        <v>888</v>
      </c>
      <c r="S122" s="160" t="s">
        <v>889</v>
      </c>
      <c r="T122" s="61" t="s">
        <v>890</v>
      </c>
      <c r="U122" s="108">
        <v>45293</v>
      </c>
      <c r="V122" s="17">
        <f t="shared" si="1"/>
        <v>45293</v>
      </c>
      <c r="W122" s="18" t="s">
        <v>47</v>
      </c>
      <c r="X122" s="287" t="s">
        <v>891</v>
      </c>
      <c r="Y122" s="20" t="s">
        <v>49</v>
      </c>
    </row>
    <row r="123" spans="1:25" s="4" customFormat="1" ht="200.1" customHeight="1" x14ac:dyDescent="0.25">
      <c r="A123" s="9">
        <v>141</v>
      </c>
      <c r="B123" s="10" t="s">
        <v>150</v>
      </c>
      <c r="C123" s="11" t="s">
        <v>113</v>
      </c>
      <c r="D123" s="38" t="s">
        <v>892</v>
      </c>
      <c r="E123" s="11" t="s">
        <v>37</v>
      </c>
      <c r="F123" s="30">
        <v>44910</v>
      </c>
      <c r="G123" s="11" t="s">
        <v>844</v>
      </c>
      <c r="H123" s="15" t="s">
        <v>893</v>
      </c>
      <c r="I123" s="19" t="s">
        <v>894</v>
      </c>
      <c r="J123" s="23" t="s">
        <v>895</v>
      </c>
      <c r="K123" s="11" t="s">
        <v>896</v>
      </c>
      <c r="L123" s="11" t="s">
        <v>522</v>
      </c>
      <c r="M123" s="23" t="s">
        <v>897</v>
      </c>
      <c r="N123" s="11" t="s">
        <v>432</v>
      </c>
      <c r="O123" s="96" t="s">
        <v>85</v>
      </c>
      <c r="P123" s="174">
        <v>44972</v>
      </c>
      <c r="Q123" s="175">
        <v>45031</v>
      </c>
      <c r="R123" s="108">
        <v>45033</v>
      </c>
      <c r="S123" s="138" t="s">
        <v>898</v>
      </c>
      <c r="T123" s="108" t="s">
        <v>899</v>
      </c>
      <c r="U123" s="108">
        <v>45034</v>
      </c>
      <c r="V123" s="17">
        <f t="shared" si="1"/>
        <v>45034</v>
      </c>
      <c r="W123" s="18" t="s">
        <v>47</v>
      </c>
      <c r="X123" s="273" t="s">
        <v>900</v>
      </c>
      <c r="Y123" s="20" t="s">
        <v>49</v>
      </c>
    </row>
    <row r="124" spans="1:25" s="4" customFormat="1" ht="200.1" customHeight="1" x14ac:dyDescent="0.25">
      <c r="A124" s="9">
        <v>142</v>
      </c>
      <c r="B124" s="10" t="s">
        <v>150</v>
      </c>
      <c r="C124" s="11" t="s">
        <v>113</v>
      </c>
      <c r="D124" s="38" t="s">
        <v>901</v>
      </c>
      <c r="E124" s="11" t="s">
        <v>37</v>
      </c>
      <c r="F124" s="30">
        <v>44910</v>
      </c>
      <c r="G124" s="11" t="s">
        <v>844</v>
      </c>
      <c r="H124" s="15" t="s">
        <v>902</v>
      </c>
      <c r="I124" s="58" t="s">
        <v>903</v>
      </c>
      <c r="J124" s="11" t="s">
        <v>904</v>
      </c>
      <c r="K124" s="11" t="s">
        <v>905</v>
      </c>
      <c r="L124" s="11" t="s">
        <v>906</v>
      </c>
      <c r="M124" s="11">
        <v>1</v>
      </c>
      <c r="N124" s="11" t="s">
        <v>907</v>
      </c>
      <c r="O124" s="96" t="s">
        <v>124</v>
      </c>
      <c r="P124" s="174">
        <v>44927</v>
      </c>
      <c r="Q124" s="175">
        <v>45016</v>
      </c>
      <c r="R124" s="57">
        <v>45016</v>
      </c>
      <c r="S124" s="180" t="s">
        <v>908</v>
      </c>
      <c r="T124" s="108" t="s">
        <v>855</v>
      </c>
      <c r="U124" s="108">
        <v>45035</v>
      </c>
      <c r="V124" s="17">
        <f t="shared" si="1"/>
        <v>45035</v>
      </c>
      <c r="W124" s="59" t="s">
        <v>47</v>
      </c>
      <c r="X124" s="274" t="s">
        <v>909</v>
      </c>
      <c r="Y124" s="20" t="s">
        <v>49</v>
      </c>
    </row>
    <row r="125" spans="1:25" s="4" customFormat="1" ht="200.1" customHeight="1" x14ac:dyDescent="0.25">
      <c r="A125" s="9">
        <v>143</v>
      </c>
      <c r="B125" s="10" t="s">
        <v>150</v>
      </c>
      <c r="C125" s="11" t="s">
        <v>113</v>
      </c>
      <c r="D125" s="12" t="s">
        <v>60</v>
      </c>
      <c r="E125" s="11" t="s">
        <v>37</v>
      </c>
      <c r="F125" s="30">
        <v>44910</v>
      </c>
      <c r="G125" s="11" t="s">
        <v>844</v>
      </c>
      <c r="H125" s="15" t="s">
        <v>60</v>
      </c>
      <c r="I125" s="58" t="s">
        <v>910</v>
      </c>
      <c r="J125" s="11" t="s">
        <v>911</v>
      </c>
      <c r="K125" s="11" t="s">
        <v>911</v>
      </c>
      <c r="L125" s="11" t="s">
        <v>911</v>
      </c>
      <c r="M125" s="11" t="s">
        <v>911</v>
      </c>
      <c r="N125" s="11" t="s">
        <v>907</v>
      </c>
      <c r="O125" s="96" t="s">
        <v>124</v>
      </c>
      <c r="P125" s="174" t="s">
        <v>60</v>
      </c>
      <c r="Q125" s="175" t="s">
        <v>912</v>
      </c>
      <c r="R125" s="61" t="s">
        <v>60</v>
      </c>
      <c r="S125" s="180" t="s">
        <v>60</v>
      </c>
      <c r="T125" s="108" t="s">
        <v>855</v>
      </c>
      <c r="U125" s="108">
        <v>45035</v>
      </c>
      <c r="V125" s="133">
        <f t="shared" si="1"/>
        <v>45035</v>
      </c>
      <c r="W125" s="61" t="s">
        <v>47</v>
      </c>
      <c r="X125" s="288" t="s">
        <v>913</v>
      </c>
      <c r="Y125" s="20" t="s">
        <v>49</v>
      </c>
    </row>
    <row r="126" spans="1:25" s="4" customFormat="1" ht="391.5" customHeight="1" x14ac:dyDescent="0.25">
      <c r="A126" s="9">
        <v>144</v>
      </c>
      <c r="B126" s="10" t="s">
        <v>150</v>
      </c>
      <c r="C126" s="11" t="s">
        <v>113</v>
      </c>
      <c r="D126" s="12" t="s">
        <v>2188</v>
      </c>
      <c r="E126" s="11" t="s">
        <v>37</v>
      </c>
      <c r="F126" s="30">
        <v>44910</v>
      </c>
      <c r="G126" s="11" t="s">
        <v>844</v>
      </c>
      <c r="H126" s="15" t="s">
        <v>915</v>
      </c>
      <c r="I126" s="58" t="s">
        <v>2188</v>
      </c>
      <c r="J126" s="23" t="s">
        <v>916</v>
      </c>
      <c r="K126" s="23" t="s">
        <v>917</v>
      </c>
      <c r="L126" s="11" t="s">
        <v>918</v>
      </c>
      <c r="M126" s="11">
        <v>4</v>
      </c>
      <c r="N126" s="22" t="s">
        <v>919</v>
      </c>
      <c r="O126" s="96" t="s">
        <v>233</v>
      </c>
      <c r="P126" s="174">
        <v>44927</v>
      </c>
      <c r="Q126" s="175">
        <v>45261</v>
      </c>
      <c r="R126" s="108" t="s">
        <v>920</v>
      </c>
      <c r="S126" s="138" t="s">
        <v>2189</v>
      </c>
      <c r="T126" s="61" t="s">
        <v>922</v>
      </c>
      <c r="U126" s="108">
        <v>45315</v>
      </c>
      <c r="V126" s="17">
        <f t="shared" si="1"/>
        <v>45315</v>
      </c>
      <c r="W126" s="72" t="s">
        <v>47</v>
      </c>
      <c r="X126" s="289" t="s">
        <v>923</v>
      </c>
      <c r="Y126" s="20" t="s">
        <v>69</v>
      </c>
    </row>
    <row r="127" spans="1:25" s="4" customFormat="1" ht="380.25" customHeight="1" x14ac:dyDescent="0.25">
      <c r="A127" s="9">
        <v>145</v>
      </c>
      <c r="B127" s="10" t="s">
        <v>150</v>
      </c>
      <c r="C127" s="11" t="s">
        <v>113</v>
      </c>
      <c r="D127" s="12" t="s">
        <v>924</v>
      </c>
      <c r="E127" s="11" t="s">
        <v>37</v>
      </c>
      <c r="F127" s="30">
        <v>44910</v>
      </c>
      <c r="G127" s="11" t="s">
        <v>844</v>
      </c>
      <c r="H127" s="19" t="s">
        <v>925</v>
      </c>
      <c r="I127" s="58" t="s">
        <v>926</v>
      </c>
      <c r="J127" s="23" t="s">
        <v>927</v>
      </c>
      <c r="K127" s="23" t="s">
        <v>917</v>
      </c>
      <c r="L127" s="11" t="s">
        <v>918</v>
      </c>
      <c r="M127" s="11">
        <v>4</v>
      </c>
      <c r="N127" s="22" t="s">
        <v>919</v>
      </c>
      <c r="O127" s="96" t="s">
        <v>233</v>
      </c>
      <c r="P127" s="174">
        <v>44927</v>
      </c>
      <c r="Q127" s="175">
        <v>45261</v>
      </c>
      <c r="R127" s="108" t="s">
        <v>920</v>
      </c>
      <c r="S127" s="138" t="s">
        <v>928</v>
      </c>
      <c r="T127" s="61" t="s">
        <v>922</v>
      </c>
      <c r="U127" s="108">
        <v>45315</v>
      </c>
      <c r="V127" s="17">
        <f t="shared" si="1"/>
        <v>45315</v>
      </c>
      <c r="W127" s="134" t="s">
        <v>47</v>
      </c>
      <c r="X127" s="331" t="s">
        <v>929</v>
      </c>
      <c r="Y127" s="20" t="s">
        <v>69</v>
      </c>
    </row>
    <row r="128" spans="1:25" s="4" customFormat="1" ht="200.1" customHeight="1" x14ac:dyDescent="0.25">
      <c r="A128" s="9">
        <v>146</v>
      </c>
      <c r="B128" s="10" t="s">
        <v>150</v>
      </c>
      <c r="C128" s="11" t="s">
        <v>113</v>
      </c>
      <c r="D128" s="63" t="s">
        <v>930</v>
      </c>
      <c r="E128" s="11" t="s">
        <v>37</v>
      </c>
      <c r="F128" s="30">
        <v>44910</v>
      </c>
      <c r="G128" s="11" t="s">
        <v>844</v>
      </c>
      <c r="H128" s="15" t="s">
        <v>931</v>
      </c>
      <c r="I128" s="15" t="s">
        <v>932</v>
      </c>
      <c r="J128" s="11" t="s">
        <v>933</v>
      </c>
      <c r="K128" s="11" t="s">
        <v>934</v>
      </c>
      <c r="L128" s="39" t="s">
        <v>385</v>
      </c>
      <c r="M128" s="39">
        <v>1</v>
      </c>
      <c r="N128" s="11" t="s">
        <v>935</v>
      </c>
      <c r="O128" s="96" t="s">
        <v>63</v>
      </c>
      <c r="P128" s="174">
        <v>44927</v>
      </c>
      <c r="Q128" s="175">
        <v>45291</v>
      </c>
      <c r="R128" s="108" t="s">
        <v>936</v>
      </c>
      <c r="S128" s="180" t="s">
        <v>937</v>
      </c>
      <c r="T128" s="124" t="s">
        <v>938</v>
      </c>
      <c r="U128" s="124">
        <v>45205</v>
      </c>
      <c r="V128" s="17">
        <f t="shared" si="1"/>
        <v>45205</v>
      </c>
      <c r="W128" s="61" t="s">
        <v>47</v>
      </c>
      <c r="X128" s="290" t="s">
        <v>939</v>
      </c>
      <c r="Y128" s="20" t="s">
        <v>49</v>
      </c>
    </row>
    <row r="129" spans="1:25" s="4" customFormat="1" ht="200.1" customHeight="1" x14ac:dyDescent="0.25">
      <c r="A129" s="9">
        <v>147</v>
      </c>
      <c r="B129" s="10" t="s">
        <v>150</v>
      </c>
      <c r="C129" s="11" t="s">
        <v>113</v>
      </c>
      <c r="D129" s="12" t="s">
        <v>940</v>
      </c>
      <c r="E129" s="11" t="s">
        <v>37</v>
      </c>
      <c r="F129" s="30">
        <v>44910</v>
      </c>
      <c r="G129" s="11" t="s">
        <v>844</v>
      </c>
      <c r="H129" s="19" t="s">
        <v>941</v>
      </c>
      <c r="I129" s="58" t="s">
        <v>942</v>
      </c>
      <c r="J129" s="23" t="s">
        <v>943</v>
      </c>
      <c r="K129" s="23" t="s">
        <v>944</v>
      </c>
      <c r="L129" s="11" t="s">
        <v>945</v>
      </c>
      <c r="M129" s="11">
        <v>1</v>
      </c>
      <c r="N129" s="22" t="s">
        <v>946</v>
      </c>
      <c r="O129" s="96" t="s">
        <v>166</v>
      </c>
      <c r="P129" s="174">
        <v>44927</v>
      </c>
      <c r="Q129" s="175">
        <v>44957</v>
      </c>
      <c r="R129" s="108">
        <v>45035</v>
      </c>
      <c r="S129" s="138" t="s">
        <v>947</v>
      </c>
      <c r="T129" s="70" t="s">
        <v>948</v>
      </c>
      <c r="U129" s="70">
        <v>45036</v>
      </c>
      <c r="V129" s="17">
        <f t="shared" si="1"/>
        <v>45036</v>
      </c>
      <c r="W129" s="43" t="s">
        <v>47</v>
      </c>
      <c r="X129" s="291" t="s">
        <v>949</v>
      </c>
      <c r="Y129" s="20" t="s">
        <v>49</v>
      </c>
    </row>
    <row r="130" spans="1:25" s="4" customFormat="1" ht="366.75" customHeight="1" x14ac:dyDescent="0.25">
      <c r="A130" s="9">
        <v>148</v>
      </c>
      <c r="B130" s="10" t="s">
        <v>150</v>
      </c>
      <c r="C130" s="11" t="s">
        <v>113</v>
      </c>
      <c r="D130" s="38" t="s">
        <v>950</v>
      </c>
      <c r="E130" s="11" t="s">
        <v>37</v>
      </c>
      <c r="F130" s="30">
        <v>44910</v>
      </c>
      <c r="G130" s="11" t="s">
        <v>844</v>
      </c>
      <c r="H130" s="19" t="s">
        <v>951</v>
      </c>
      <c r="I130" s="58" t="s">
        <v>952</v>
      </c>
      <c r="J130" s="11" t="s">
        <v>953</v>
      </c>
      <c r="K130" s="11" t="s">
        <v>954</v>
      </c>
      <c r="L130" s="11" t="s">
        <v>385</v>
      </c>
      <c r="M130" s="39">
        <v>1</v>
      </c>
      <c r="N130" s="22" t="s">
        <v>946</v>
      </c>
      <c r="O130" s="96" t="s">
        <v>166</v>
      </c>
      <c r="P130" s="174">
        <v>44927</v>
      </c>
      <c r="Q130" s="175">
        <v>45291</v>
      </c>
      <c r="R130" s="108" t="s">
        <v>955</v>
      </c>
      <c r="S130" s="332" t="s">
        <v>956</v>
      </c>
      <c r="T130" s="70" t="s">
        <v>957</v>
      </c>
      <c r="U130" s="70">
        <v>45296</v>
      </c>
      <c r="V130" s="17">
        <f t="shared" si="1"/>
        <v>45296</v>
      </c>
      <c r="W130" s="18" t="s">
        <v>47</v>
      </c>
      <c r="X130" s="292" t="s">
        <v>958</v>
      </c>
      <c r="Y130" s="20" t="s">
        <v>69</v>
      </c>
    </row>
    <row r="131" spans="1:25" s="4" customFormat="1" ht="200.1" customHeight="1" x14ac:dyDescent="0.25">
      <c r="A131" s="9">
        <v>149</v>
      </c>
      <c r="B131" s="10" t="s">
        <v>150</v>
      </c>
      <c r="C131" s="11" t="s">
        <v>113</v>
      </c>
      <c r="D131" s="38" t="s">
        <v>959</v>
      </c>
      <c r="E131" s="11" t="s">
        <v>37</v>
      </c>
      <c r="F131" s="30">
        <v>44910</v>
      </c>
      <c r="G131" s="11" t="s">
        <v>844</v>
      </c>
      <c r="H131" s="15" t="s">
        <v>960</v>
      </c>
      <c r="I131" s="19" t="s">
        <v>961</v>
      </c>
      <c r="J131" s="23" t="s">
        <v>962</v>
      </c>
      <c r="K131" s="11" t="s">
        <v>963</v>
      </c>
      <c r="L131" s="11" t="s">
        <v>964</v>
      </c>
      <c r="M131" s="11">
        <v>1</v>
      </c>
      <c r="N131" s="11" t="s">
        <v>550</v>
      </c>
      <c r="O131" s="96" t="s">
        <v>45</v>
      </c>
      <c r="P131" s="174">
        <v>44927</v>
      </c>
      <c r="Q131" s="175">
        <v>44985</v>
      </c>
      <c r="R131" s="57">
        <v>45037</v>
      </c>
      <c r="S131" s="138" t="s">
        <v>965</v>
      </c>
      <c r="T131" s="13" t="s">
        <v>966</v>
      </c>
      <c r="U131" s="13">
        <v>45037</v>
      </c>
      <c r="V131" s="17">
        <f t="shared" si="1"/>
        <v>45037</v>
      </c>
      <c r="W131" s="18" t="s">
        <v>47</v>
      </c>
      <c r="X131" s="273" t="s">
        <v>967</v>
      </c>
      <c r="Y131" s="20" t="s">
        <v>49</v>
      </c>
    </row>
    <row r="132" spans="1:25" s="4" customFormat="1" ht="200.1" customHeight="1" x14ac:dyDescent="0.25">
      <c r="A132" s="9">
        <v>150</v>
      </c>
      <c r="B132" s="10" t="s">
        <v>150</v>
      </c>
      <c r="C132" s="11" t="s">
        <v>113</v>
      </c>
      <c r="D132" s="38" t="s">
        <v>968</v>
      </c>
      <c r="E132" s="11" t="s">
        <v>37</v>
      </c>
      <c r="F132" s="30">
        <v>44910</v>
      </c>
      <c r="G132" s="11" t="s">
        <v>844</v>
      </c>
      <c r="H132" s="19" t="s">
        <v>969</v>
      </c>
      <c r="I132" s="19" t="s">
        <v>970</v>
      </c>
      <c r="J132" s="11" t="s">
        <v>971</v>
      </c>
      <c r="K132" s="23" t="s">
        <v>972</v>
      </c>
      <c r="L132" s="11" t="s">
        <v>964</v>
      </c>
      <c r="M132" s="11">
        <v>1</v>
      </c>
      <c r="N132" s="11" t="s">
        <v>550</v>
      </c>
      <c r="O132" s="96" t="s">
        <v>45</v>
      </c>
      <c r="P132" s="174">
        <v>44927</v>
      </c>
      <c r="Q132" s="175">
        <v>44985</v>
      </c>
      <c r="R132" s="57">
        <v>45037</v>
      </c>
      <c r="S132" s="138" t="s">
        <v>973</v>
      </c>
      <c r="T132" s="13" t="s">
        <v>966</v>
      </c>
      <c r="U132" s="13">
        <v>45037</v>
      </c>
      <c r="V132" s="17">
        <f t="shared" si="1"/>
        <v>45037</v>
      </c>
      <c r="W132" s="18" t="s">
        <v>47</v>
      </c>
      <c r="X132" s="273" t="s">
        <v>974</v>
      </c>
      <c r="Y132" s="20" t="s">
        <v>49</v>
      </c>
    </row>
    <row r="133" spans="1:25" s="4" customFormat="1" ht="200.1" customHeight="1" x14ac:dyDescent="0.25">
      <c r="A133" s="9">
        <v>151</v>
      </c>
      <c r="B133" s="10" t="s">
        <v>150</v>
      </c>
      <c r="C133" s="11" t="s">
        <v>113</v>
      </c>
      <c r="D133" s="38" t="s">
        <v>975</v>
      </c>
      <c r="E133" s="11" t="s">
        <v>37</v>
      </c>
      <c r="F133" s="30">
        <v>44910</v>
      </c>
      <c r="G133" s="11" t="s">
        <v>844</v>
      </c>
      <c r="H133" s="15" t="s">
        <v>976</v>
      </c>
      <c r="I133" s="15" t="s">
        <v>977</v>
      </c>
      <c r="J133" s="11" t="s">
        <v>978</v>
      </c>
      <c r="K133" s="11" t="s">
        <v>534</v>
      </c>
      <c r="L133" s="11" t="s">
        <v>964</v>
      </c>
      <c r="M133" s="11">
        <v>1</v>
      </c>
      <c r="N133" s="11" t="s">
        <v>550</v>
      </c>
      <c r="O133" s="96" t="s">
        <v>45</v>
      </c>
      <c r="P133" s="174">
        <v>44927</v>
      </c>
      <c r="Q133" s="175">
        <v>45291</v>
      </c>
      <c r="R133" s="57">
        <v>45037</v>
      </c>
      <c r="S133" s="138" t="s">
        <v>979</v>
      </c>
      <c r="T133" s="13" t="s">
        <v>966</v>
      </c>
      <c r="U133" s="13">
        <v>45037</v>
      </c>
      <c r="V133" s="17">
        <f t="shared" si="1"/>
        <v>45037</v>
      </c>
      <c r="W133" s="18" t="s">
        <v>47</v>
      </c>
      <c r="X133" s="273" t="s">
        <v>980</v>
      </c>
      <c r="Y133" s="20" t="s">
        <v>49</v>
      </c>
    </row>
    <row r="134" spans="1:25" s="4" customFormat="1" ht="200.1" customHeight="1" x14ac:dyDescent="0.25">
      <c r="A134" s="9">
        <v>152</v>
      </c>
      <c r="B134" s="10" t="s">
        <v>150</v>
      </c>
      <c r="C134" s="11" t="s">
        <v>113</v>
      </c>
      <c r="D134" s="12" t="s">
        <v>60</v>
      </c>
      <c r="E134" s="11" t="s">
        <v>37</v>
      </c>
      <c r="F134" s="30">
        <v>44910</v>
      </c>
      <c r="G134" s="11" t="s">
        <v>844</v>
      </c>
      <c r="H134" s="15" t="s">
        <v>60</v>
      </c>
      <c r="I134" s="64" t="s">
        <v>981</v>
      </c>
      <c r="J134" s="11" t="s">
        <v>60</v>
      </c>
      <c r="K134" s="11" t="s">
        <v>60</v>
      </c>
      <c r="L134" s="11" t="s">
        <v>60</v>
      </c>
      <c r="M134" s="11" t="s">
        <v>60</v>
      </c>
      <c r="N134" s="22" t="s">
        <v>982</v>
      </c>
      <c r="O134" s="96" t="s">
        <v>157</v>
      </c>
      <c r="P134" s="174">
        <f>F134</f>
        <v>44910</v>
      </c>
      <c r="Q134" s="175">
        <v>44926</v>
      </c>
      <c r="R134" s="61" t="s">
        <v>60</v>
      </c>
      <c r="S134" s="180" t="s">
        <v>60</v>
      </c>
      <c r="T134" s="13" t="s">
        <v>983</v>
      </c>
      <c r="U134" s="13">
        <v>45026</v>
      </c>
      <c r="V134" s="17">
        <f t="shared" si="1"/>
        <v>45026</v>
      </c>
      <c r="W134" s="18" t="s">
        <v>47</v>
      </c>
      <c r="X134" s="273" t="s">
        <v>984</v>
      </c>
      <c r="Y134" s="20" t="s">
        <v>49</v>
      </c>
    </row>
    <row r="135" spans="1:25" s="4" customFormat="1" ht="200.1" customHeight="1" x14ac:dyDescent="0.25">
      <c r="A135" s="9">
        <v>153</v>
      </c>
      <c r="B135" s="10" t="s">
        <v>150</v>
      </c>
      <c r="C135" s="11" t="s">
        <v>113</v>
      </c>
      <c r="D135" s="12" t="s">
        <v>60</v>
      </c>
      <c r="E135" s="11" t="s">
        <v>37</v>
      </c>
      <c r="F135" s="30">
        <v>44910</v>
      </c>
      <c r="G135" s="11" t="s">
        <v>844</v>
      </c>
      <c r="H135" s="15" t="s">
        <v>60</v>
      </c>
      <c r="I135" s="64" t="s">
        <v>985</v>
      </c>
      <c r="J135" s="11" t="s">
        <v>60</v>
      </c>
      <c r="K135" s="11" t="s">
        <v>60</v>
      </c>
      <c r="L135" s="11" t="s">
        <v>60</v>
      </c>
      <c r="M135" s="11" t="s">
        <v>60</v>
      </c>
      <c r="N135" s="22" t="s">
        <v>982</v>
      </c>
      <c r="O135" s="96" t="s">
        <v>157</v>
      </c>
      <c r="P135" s="174">
        <f t="shared" ref="P135:P139" si="2">F135</f>
        <v>44910</v>
      </c>
      <c r="Q135" s="175">
        <v>44926</v>
      </c>
      <c r="R135" s="61" t="s">
        <v>60</v>
      </c>
      <c r="S135" s="180" t="s">
        <v>60</v>
      </c>
      <c r="T135" s="13" t="s">
        <v>983</v>
      </c>
      <c r="U135" s="13">
        <v>45026</v>
      </c>
      <c r="V135" s="17">
        <f t="shared" ref="V135:V198" si="3">IF(Y135="En proceso","En Proceso",U135 )</f>
        <v>45026</v>
      </c>
      <c r="W135" s="18" t="s">
        <v>47</v>
      </c>
      <c r="X135" s="273" t="s">
        <v>984</v>
      </c>
      <c r="Y135" s="20" t="s">
        <v>49</v>
      </c>
    </row>
    <row r="136" spans="1:25" s="4" customFormat="1" ht="200.1" customHeight="1" x14ac:dyDescent="0.25">
      <c r="A136" s="9">
        <v>154</v>
      </c>
      <c r="B136" s="10" t="s">
        <v>150</v>
      </c>
      <c r="C136" s="11" t="s">
        <v>113</v>
      </c>
      <c r="D136" s="12" t="s">
        <v>60</v>
      </c>
      <c r="E136" s="11" t="s">
        <v>37</v>
      </c>
      <c r="F136" s="30">
        <v>44910</v>
      </c>
      <c r="G136" s="11" t="s">
        <v>844</v>
      </c>
      <c r="H136" s="15" t="s">
        <v>60</v>
      </c>
      <c r="I136" s="64" t="s">
        <v>986</v>
      </c>
      <c r="J136" s="11" t="s">
        <v>60</v>
      </c>
      <c r="K136" s="11" t="s">
        <v>60</v>
      </c>
      <c r="L136" s="11" t="s">
        <v>60</v>
      </c>
      <c r="M136" s="11" t="s">
        <v>60</v>
      </c>
      <c r="N136" s="22" t="s">
        <v>987</v>
      </c>
      <c r="O136" s="96" t="s">
        <v>157</v>
      </c>
      <c r="P136" s="174">
        <f t="shared" si="2"/>
        <v>44910</v>
      </c>
      <c r="Q136" s="175">
        <v>45291</v>
      </c>
      <c r="R136" s="61" t="s">
        <v>60</v>
      </c>
      <c r="S136" s="180" t="s">
        <v>60</v>
      </c>
      <c r="T136" s="13" t="s">
        <v>983</v>
      </c>
      <c r="U136" s="13">
        <v>45026</v>
      </c>
      <c r="V136" s="17">
        <f t="shared" si="3"/>
        <v>45026</v>
      </c>
      <c r="W136" s="18" t="s">
        <v>47</v>
      </c>
      <c r="X136" s="273" t="s">
        <v>984</v>
      </c>
      <c r="Y136" s="20" t="s">
        <v>49</v>
      </c>
    </row>
    <row r="137" spans="1:25" s="4" customFormat="1" ht="200.1" customHeight="1" x14ac:dyDescent="0.25">
      <c r="A137" s="9">
        <v>155</v>
      </c>
      <c r="B137" s="10" t="s">
        <v>150</v>
      </c>
      <c r="C137" s="11" t="s">
        <v>113</v>
      </c>
      <c r="D137" s="12" t="s">
        <v>60</v>
      </c>
      <c r="E137" s="11" t="s">
        <v>37</v>
      </c>
      <c r="F137" s="30">
        <v>44910</v>
      </c>
      <c r="G137" s="11" t="s">
        <v>844</v>
      </c>
      <c r="H137" s="15" t="s">
        <v>60</v>
      </c>
      <c r="I137" s="64" t="s">
        <v>988</v>
      </c>
      <c r="J137" s="11" t="s">
        <v>60</v>
      </c>
      <c r="K137" s="11" t="s">
        <v>60</v>
      </c>
      <c r="L137" s="11" t="s">
        <v>60</v>
      </c>
      <c r="M137" s="11" t="s">
        <v>60</v>
      </c>
      <c r="N137" s="22" t="s">
        <v>982</v>
      </c>
      <c r="O137" s="96" t="s">
        <v>157</v>
      </c>
      <c r="P137" s="174">
        <f t="shared" si="2"/>
        <v>44910</v>
      </c>
      <c r="Q137" s="175">
        <v>45291</v>
      </c>
      <c r="R137" s="61" t="s">
        <v>60</v>
      </c>
      <c r="S137" s="180" t="s">
        <v>60</v>
      </c>
      <c r="T137" s="13" t="s">
        <v>983</v>
      </c>
      <c r="U137" s="13">
        <v>45026</v>
      </c>
      <c r="V137" s="17">
        <f t="shared" si="3"/>
        <v>45026</v>
      </c>
      <c r="W137" s="18" t="s">
        <v>47</v>
      </c>
      <c r="X137" s="273" t="s">
        <v>984</v>
      </c>
      <c r="Y137" s="20" t="s">
        <v>49</v>
      </c>
    </row>
    <row r="138" spans="1:25" s="4" customFormat="1" ht="200.1" customHeight="1" x14ac:dyDescent="0.25">
      <c r="A138" s="9">
        <v>156</v>
      </c>
      <c r="B138" s="10" t="s">
        <v>150</v>
      </c>
      <c r="C138" s="11" t="s">
        <v>113</v>
      </c>
      <c r="D138" s="12" t="s">
        <v>60</v>
      </c>
      <c r="E138" s="11" t="s">
        <v>37</v>
      </c>
      <c r="F138" s="30">
        <v>44910</v>
      </c>
      <c r="G138" s="11" t="s">
        <v>844</v>
      </c>
      <c r="H138" s="15" t="s">
        <v>60</v>
      </c>
      <c r="I138" s="64" t="s">
        <v>989</v>
      </c>
      <c r="J138" s="11" t="s">
        <v>60</v>
      </c>
      <c r="K138" s="11" t="s">
        <v>60</v>
      </c>
      <c r="L138" s="11" t="s">
        <v>60</v>
      </c>
      <c r="M138" s="11" t="s">
        <v>60</v>
      </c>
      <c r="N138" s="22" t="s">
        <v>990</v>
      </c>
      <c r="O138" s="96" t="s">
        <v>157</v>
      </c>
      <c r="P138" s="174">
        <f t="shared" si="2"/>
        <v>44910</v>
      </c>
      <c r="Q138" s="175">
        <v>45291</v>
      </c>
      <c r="R138" s="61" t="s">
        <v>60</v>
      </c>
      <c r="S138" s="180" t="s">
        <v>60</v>
      </c>
      <c r="T138" s="83" t="s">
        <v>983</v>
      </c>
      <c r="U138" s="13">
        <v>45026</v>
      </c>
      <c r="V138" s="135">
        <f t="shared" si="3"/>
        <v>45026</v>
      </c>
      <c r="W138" s="59" t="s">
        <v>47</v>
      </c>
      <c r="X138" s="273" t="s">
        <v>991</v>
      </c>
      <c r="Y138" s="20" t="s">
        <v>49</v>
      </c>
    </row>
    <row r="139" spans="1:25" s="4" customFormat="1" ht="200.1" customHeight="1" x14ac:dyDescent="0.25">
      <c r="A139" s="9">
        <v>157</v>
      </c>
      <c r="B139" s="10" t="s">
        <v>150</v>
      </c>
      <c r="C139" s="11" t="s">
        <v>113</v>
      </c>
      <c r="D139" s="12" t="s">
        <v>60</v>
      </c>
      <c r="E139" s="11" t="s">
        <v>37</v>
      </c>
      <c r="F139" s="30">
        <v>44910</v>
      </c>
      <c r="G139" s="11" t="s">
        <v>844</v>
      </c>
      <c r="H139" s="15" t="s">
        <v>60</v>
      </c>
      <c r="I139" s="64" t="s">
        <v>992</v>
      </c>
      <c r="J139" s="11" t="s">
        <v>60</v>
      </c>
      <c r="K139" s="11" t="s">
        <v>60</v>
      </c>
      <c r="L139" s="11" t="s">
        <v>60</v>
      </c>
      <c r="M139" s="11" t="s">
        <v>60</v>
      </c>
      <c r="N139" s="22" t="s">
        <v>982</v>
      </c>
      <c r="O139" s="96" t="s">
        <v>157</v>
      </c>
      <c r="P139" s="174">
        <f t="shared" si="2"/>
        <v>44910</v>
      </c>
      <c r="Q139" s="175">
        <v>45291</v>
      </c>
      <c r="R139" s="61" t="s">
        <v>60</v>
      </c>
      <c r="S139" s="180" t="s">
        <v>60</v>
      </c>
      <c r="T139" s="136" t="s">
        <v>983</v>
      </c>
      <c r="U139" s="137">
        <v>45026</v>
      </c>
      <c r="V139" s="57">
        <f t="shared" si="3"/>
        <v>45026</v>
      </c>
      <c r="W139" s="61" t="s">
        <v>47</v>
      </c>
      <c r="X139" s="293" t="s">
        <v>993</v>
      </c>
      <c r="Y139" s="20" t="s">
        <v>49</v>
      </c>
    </row>
    <row r="140" spans="1:25" s="4" customFormat="1" ht="395.4" customHeight="1" x14ac:dyDescent="0.25">
      <c r="A140" s="9">
        <v>158</v>
      </c>
      <c r="B140" s="10" t="s">
        <v>150</v>
      </c>
      <c r="C140" s="11" t="s">
        <v>113</v>
      </c>
      <c r="D140" s="12" t="s">
        <v>994</v>
      </c>
      <c r="E140" s="11" t="s">
        <v>37</v>
      </c>
      <c r="F140" s="30">
        <v>44910</v>
      </c>
      <c r="G140" s="11" t="s">
        <v>844</v>
      </c>
      <c r="H140" s="15" t="s">
        <v>995</v>
      </c>
      <c r="I140" s="15" t="s">
        <v>996</v>
      </c>
      <c r="J140" s="11" t="s">
        <v>997</v>
      </c>
      <c r="K140" s="11" t="s">
        <v>998</v>
      </c>
      <c r="L140" s="11" t="s">
        <v>945</v>
      </c>
      <c r="M140" s="11" t="s">
        <v>999</v>
      </c>
      <c r="N140" s="65" t="s">
        <v>1000</v>
      </c>
      <c r="O140" s="96" t="s">
        <v>183</v>
      </c>
      <c r="P140" s="174">
        <v>44958</v>
      </c>
      <c r="Q140" s="175">
        <v>45291</v>
      </c>
      <c r="R140" s="125" t="s">
        <v>1001</v>
      </c>
      <c r="S140" s="190" t="s">
        <v>1002</v>
      </c>
      <c r="T140" s="139" t="s">
        <v>1003</v>
      </c>
      <c r="U140" s="126">
        <v>45293</v>
      </c>
      <c r="V140" s="140">
        <f t="shared" si="3"/>
        <v>45293</v>
      </c>
      <c r="W140" s="141" t="s">
        <v>47</v>
      </c>
      <c r="X140" s="294" t="s">
        <v>1004</v>
      </c>
      <c r="Y140" s="20" t="s">
        <v>69</v>
      </c>
    </row>
    <row r="141" spans="1:25" s="4" customFormat="1" ht="312.75" customHeight="1" x14ac:dyDescent="0.25">
      <c r="A141" s="9">
        <v>159</v>
      </c>
      <c r="B141" s="10" t="s">
        <v>150</v>
      </c>
      <c r="C141" s="11" t="s">
        <v>113</v>
      </c>
      <c r="D141" s="12" t="s">
        <v>1005</v>
      </c>
      <c r="E141" s="11" t="s">
        <v>37</v>
      </c>
      <c r="F141" s="30">
        <v>44910</v>
      </c>
      <c r="G141" s="11" t="s">
        <v>844</v>
      </c>
      <c r="H141" s="15" t="s">
        <v>1006</v>
      </c>
      <c r="I141" s="15" t="s">
        <v>1007</v>
      </c>
      <c r="J141" s="11" t="s">
        <v>1008</v>
      </c>
      <c r="K141" s="11" t="s">
        <v>1009</v>
      </c>
      <c r="L141" s="11" t="s">
        <v>945</v>
      </c>
      <c r="M141" s="11" t="s">
        <v>1010</v>
      </c>
      <c r="N141" s="65" t="s">
        <v>1000</v>
      </c>
      <c r="O141" s="96" t="s">
        <v>183</v>
      </c>
      <c r="P141" s="174">
        <v>44958</v>
      </c>
      <c r="Q141" s="175">
        <v>45291</v>
      </c>
      <c r="R141" s="126" t="s">
        <v>1011</v>
      </c>
      <c r="S141" s="165" t="s">
        <v>1012</v>
      </c>
      <c r="T141" s="125" t="s">
        <v>1003</v>
      </c>
      <c r="U141" s="126">
        <v>45293</v>
      </c>
      <c r="V141" s="17">
        <f t="shared" si="3"/>
        <v>45293</v>
      </c>
      <c r="W141" s="118" t="s">
        <v>47</v>
      </c>
      <c r="X141" s="295" t="s">
        <v>1013</v>
      </c>
      <c r="Y141" s="20" t="s">
        <v>69</v>
      </c>
    </row>
    <row r="142" spans="1:25" s="4" customFormat="1" ht="359.25" customHeight="1" x14ac:dyDescent="0.25">
      <c r="A142" s="9">
        <v>160</v>
      </c>
      <c r="B142" s="10" t="s">
        <v>150</v>
      </c>
      <c r="C142" s="11" t="s">
        <v>113</v>
      </c>
      <c r="D142" s="12" t="s">
        <v>1014</v>
      </c>
      <c r="E142" s="11" t="s">
        <v>37</v>
      </c>
      <c r="F142" s="30">
        <v>44910</v>
      </c>
      <c r="G142" s="11" t="s">
        <v>844</v>
      </c>
      <c r="H142" s="19" t="s">
        <v>1015</v>
      </c>
      <c r="I142" s="15" t="s">
        <v>1016</v>
      </c>
      <c r="J142" s="11" t="s">
        <v>1017</v>
      </c>
      <c r="K142" s="23" t="s">
        <v>1018</v>
      </c>
      <c r="L142" s="11" t="s">
        <v>945</v>
      </c>
      <c r="M142" s="11" t="s">
        <v>1019</v>
      </c>
      <c r="N142" s="65" t="s">
        <v>1000</v>
      </c>
      <c r="O142" s="96" t="s">
        <v>183</v>
      </c>
      <c r="P142" s="174">
        <v>44958</v>
      </c>
      <c r="Q142" s="175">
        <v>45291</v>
      </c>
      <c r="R142" s="126" t="s">
        <v>1020</v>
      </c>
      <c r="S142" s="191" t="s">
        <v>1021</v>
      </c>
      <c r="T142" s="131" t="s">
        <v>1022</v>
      </c>
      <c r="U142" s="126">
        <v>45293</v>
      </c>
      <c r="V142" s="135">
        <f t="shared" si="3"/>
        <v>45293</v>
      </c>
      <c r="W142" s="132" t="s">
        <v>47</v>
      </c>
      <c r="X142" s="289" t="s">
        <v>1023</v>
      </c>
      <c r="Y142" s="20" t="s">
        <v>69</v>
      </c>
    </row>
    <row r="143" spans="1:25" s="4" customFormat="1" ht="355.5" customHeight="1" x14ac:dyDescent="0.25">
      <c r="A143" s="9">
        <v>161</v>
      </c>
      <c r="B143" s="10" t="s">
        <v>150</v>
      </c>
      <c r="C143" s="11" t="s">
        <v>113</v>
      </c>
      <c r="D143" s="38" t="s">
        <v>1015</v>
      </c>
      <c r="E143" s="11" t="s">
        <v>37</v>
      </c>
      <c r="F143" s="30">
        <v>44910</v>
      </c>
      <c r="G143" s="11" t="s">
        <v>844</v>
      </c>
      <c r="H143" s="19" t="s">
        <v>1015</v>
      </c>
      <c r="I143" s="64" t="s">
        <v>1024</v>
      </c>
      <c r="J143" s="11" t="s">
        <v>1025</v>
      </c>
      <c r="K143" s="11" t="s">
        <v>1026</v>
      </c>
      <c r="L143" s="11" t="s">
        <v>945</v>
      </c>
      <c r="M143" s="11" t="s">
        <v>1027</v>
      </c>
      <c r="N143" s="65" t="s">
        <v>1000</v>
      </c>
      <c r="O143" s="96" t="s">
        <v>183</v>
      </c>
      <c r="P143" s="174">
        <v>44958</v>
      </c>
      <c r="Q143" s="175">
        <v>45291</v>
      </c>
      <c r="R143" s="126" t="s">
        <v>1028</v>
      </c>
      <c r="S143" s="165" t="s">
        <v>1029</v>
      </c>
      <c r="T143" s="142" t="s">
        <v>1030</v>
      </c>
      <c r="U143" s="143">
        <v>45216</v>
      </c>
      <c r="V143" s="17">
        <f t="shared" si="3"/>
        <v>45216</v>
      </c>
      <c r="W143" s="125" t="s">
        <v>47</v>
      </c>
      <c r="X143" s="296" t="s">
        <v>1031</v>
      </c>
      <c r="Y143" s="20" t="s">
        <v>49</v>
      </c>
    </row>
    <row r="144" spans="1:25" s="4" customFormat="1" ht="200.1" customHeight="1" x14ac:dyDescent="0.25">
      <c r="A144" s="9">
        <v>162</v>
      </c>
      <c r="B144" s="10" t="s">
        <v>150</v>
      </c>
      <c r="C144" s="11" t="s">
        <v>113</v>
      </c>
      <c r="D144" s="12" t="s">
        <v>60</v>
      </c>
      <c r="E144" s="11" t="s">
        <v>37</v>
      </c>
      <c r="F144" s="30">
        <v>44910</v>
      </c>
      <c r="G144" s="11" t="s">
        <v>844</v>
      </c>
      <c r="H144" s="15" t="s">
        <v>60</v>
      </c>
      <c r="I144" s="64" t="s">
        <v>1032</v>
      </c>
      <c r="J144" s="11" t="s">
        <v>60</v>
      </c>
      <c r="K144" s="11" t="s">
        <v>60</v>
      </c>
      <c r="L144" s="11" t="s">
        <v>60</v>
      </c>
      <c r="M144" s="11" t="s">
        <v>60</v>
      </c>
      <c r="N144" s="67" t="s">
        <v>809</v>
      </c>
      <c r="O144" s="96" t="s">
        <v>149</v>
      </c>
      <c r="P144" s="174">
        <f>F144</f>
        <v>44910</v>
      </c>
      <c r="Q144" s="175">
        <v>45107</v>
      </c>
      <c r="R144" s="126" t="s">
        <v>60</v>
      </c>
      <c r="S144" s="192" t="s">
        <v>60</v>
      </c>
      <c r="T144" s="144">
        <v>44930</v>
      </c>
      <c r="U144" s="70">
        <v>44930</v>
      </c>
      <c r="V144" s="140">
        <f t="shared" si="3"/>
        <v>44930</v>
      </c>
      <c r="W144" s="43" t="s">
        <v>47</v>
      </c>
      <c r="X144" s="272" t="s">
        <v>2190</v>
      </c>
      <c r="Y144" s="20" t="s">
        <v>49</v>
      </c>
    </row>
    <row r="145" spans="1:25" s="4" customFormat="1" ht="200.1" customHeight="1" x14ac:dyDescent="0.25">
      <c r="A145" s="9">
        <v>163</v>
      </c>
      <c r="B145" s="10" t="s">
        <v>150</v>
      </c>
      <c r="C145" s="11" t="s">
        <v>113</v>
      </c>
      <c r="D145" s="38" t="s">
        <v>1034</v>
      </c>
      <c r="E145" s="11" t="s">
        <v>37</v>
      </c>
      <c r="F145" s="30">
        <v>44910</v>
      </c>
      <c r="G145" s="11" t="s">
        <v>844</v>
      </c>
      <c r="H145" s="15" t="s">
        <v>1035</v>
      </c>
      <c r="I145" s="15" t="s">
        <v>1036</v>
      </c>
      <c r="J145" s="11" t="s">
        <v>1037</v>
      </c>
      <c r="K145" s="22" t="s">
        <v>905</v>
      </c>
      <c r="L145" s="11" t="s">
        <v>945</v>
      </c>
      <c r="M145" s="11" t="s">
        <v>1038</v>
      </c>
      <c r="N145" s="65" t="s">
        <v>1039</v>
      </c>
      <c r="O145" s="96" t="s">
        <v>210</v>
      </c>
      <c r="P145" s="174">
        <v>44928</v>
      </c>
      <c r="Q145" s="175">
        <v>44957</v>
      </c>
      <c r="R145" s="108" t="s">
        <v>1040</v>
      </c>
      <c r="S145" s="193" t="s">
        <v>1041</v>
      </c>
      <c r="T145" s="145" t="s">
        <v>1042</v>
      </c>
      <c r="U145" s="70">
        <v>45034</v>
      </c>
      <c r="V145" s="17">
        <f t="shared" si="3"/>
        <v>45034</v>
      </c>
      <c r="W145" s="18" t="s">
        <v>47</v>
      </c>
      <c r="X145" s="291" t="s">
        <v>1043</v>
      </c>
      <c r="Y145" s="20" t="s">
        <v>49</v>
      </c>
    </row>
    <row r="146" spans="1:25" s="4" customFormat="1" ht="200.1" customHeight="1" x14ac:dyDescent="0.25">
      <c r="A146" s="9">
        <v>164</v>
      </c>
      <c r="B146" s="10" t="s">
        <v>150</v>
      </c>
      <c r="C146" s="11" t="s">
        <v>113</v>
      </c>
      <c r="D146" s="12" t="s">
        <v>1034</v>
      </c>
      <c r="E146" s="11" t="s">
        <v>37</v>
      </c>
      <c r="F146" s="30">
        <v>44910</v>
      </c>
      <c r="G146" s="11" t="s">
        <v>844</v>
      </c>
      <c r="H146" s="15" t="s">
        <v>1044</v>
      </c>
      <c r="I146" s="19" t="s">
        <v>1045</v>
      </c>
      <c r="J146" s="11" t="s">
        <v>1046</v>
      </c>
      <c r="K146" s="11" t="s">
        <v>1047</v>
      </c>
      <c r="L146" s="11" t="s">
        <v>945</v>
      </c>
      <c r="M146" s="23" t="s">
        <v>1048</v>
      </c>
      <c r="N146" s="65" t="s">
        <v>1039</v>
      </c>
      <c r="O146" s="96" t="s">
        <v>210</v>
      </c>
      <c r="P146" s="174">
        <v>44928</v>
      </c>
      <c r="Q146" s="175">
        <v>45290</v>
      </c>
      <c r="R146" s="108" t="s">
        <v>1049</v>
      </c>
      <c r="S146" s="194" t="s">
        <v>1050</v>
      </c>
      <c r="T146" s="145" t="s">
        <v>1051</v>
      </c>
      <c r="U146" s="70">
        <v>45120</v>
      </c>
      <c r="V146" s="17">
        <f t="shared" si="3"/>
        <v>45120</v>
      </c>
      <c r="W146" s="18" t="s">
        <v>47</v>
      </c>
      <c r="X146" s="273" t="s">
        <v>1052</v>
      </c>
      <c r="Y146" s="20" t="s">
        <v>49</v>
      </c>
    </row>
    <row r="147" spans="1:25" s="4" customFormat="1" ht="356.4" x14ac:dyDescent="0.25">
      <c r="A147" s="9">
        <v>165</v>
      </c>
      <c r="B147" s="106" t="s">
        <v>150</v>
      </c>
      <c r="C147" s="11" t="s">
        <v>55</v>
      </c>
      <c r="D147" s="50" t="s">
        <v>2191</v>
      </c>
      <c r="E147" s="11" t="s">
        <v>68</v>
      </c>
      <c r="F147" s="13">
        <v>44895</v>
      </c>
      <c r="G147" s="11" t="s">
        <v>1054</v>
      </c>
      <c r="H147" s="15" t="s">
        <v>1055</v>
      </c>
      <c r="I147" s="19" t="s">
        <v>1056</v>
      </c>
      <c r="J147" s="11" t="s">
        <v>1057</v>
      </c>
      <c r="K147" s="11" t="s">
        <v>1058</v>
      </c>
      <c r="L147" s="11" t="s">
        <v>832</v>
      </c>
      <c r="M147" s="39">
        <v>1</v>
      </c>
      <c r="N147" s="11" t="s">
        <v>946</v>
      </c>
      <c r="O147" s="96" t="s">
        <v>166</v>
      </c>
      <c r="P147" s="174">
        <v>44927</v>
      </c>
      <c r="Q147" s="175">
        <v>45276</v>
      </c>
      <c r="R147" s="61" t="s">
        <v>1059</v>
      </c>
      <c r="S147" s="269" t="s">
        <v>1060</v>
      </c>
      <c r="T147" s="13" t="s">
        <v>1061</v>
      </c>
      <c r="U147" s="13">
        <v>45288</v>
      </c>
      <c r="V147" s="17">
        <f t="shared" si="3"/>
        <v>45288</v>
      </c>
      <c r="W147" s="18" t="s">
        <v>1062</v>
      </c>
      <c r="X147" s="275" t="s">
        <v>1063</v>
      </c>
      <c r="Y147" s="20" t="s">
        <v>49</v>
      </c>
    </row>
    <row r="148" spans="1:25" s="4" customFormat="1" ht="200.1" customHeight="1" x14ac:dyDescent="0.25">
      <c r="A148" s="9">
        <v>166</v>
      </c>
      <c r="B148" s="10" t="s">
        <v>150</v>
      </c>
      <c r="C148" s="11" t="s">
        <v>55</v>
      </c>
      <c r="D148" s="12" t="s">
        <v>1064</v>
      </c>
      <c r="E148" s="11" t="s">
        <v>68</v>
      </c>
      <c r="F148" s="13">
        <v>44895</v>
      </c>
      <c r="G148" s="11" t="s">
        <v>1054</v>
      </c>
      <c r="H148" s="15" t="s">
        <v>1065</v>
      </c>
      <c r="I148" s="19" t="s">
        <v>1066</v>
      </c>
      <c r="J148" s="11" t="s">
        <v>1067</v>
      </c>
      <c r="K148" s="11" t="s">
        <v>1068</v>
      </c>
      <c r="L148" s="11" t="s">
        <v>1069</v>
      </c>
      <c r="M148" s="11">
        <v>2</v>
      </c>
      <c r="N148" s="11" t="s">
        <v>946</v>
      </c>
      <c r="O148" s="96" t="s">
        <v>166</v>
      </c>
      <c r="P148" s="174">
        <v>44927</v>
      </c>
      <c r="Q148" s="175">
        <v>45276</v>
      </c>
      <c r="R148" s="108">
        <v>45210</v>
      </c>
      <c r="S148" s="195" t="s">
        <v>1070</v>
      </c>
      <c r="T148" s="13" t="s">
        <v>1071</v>
      </c>
      <c r="U148" s="13">
        <v>45224</v>
      </c>
      <c r="V148" s="17">
        <f t="shared" si="3"/>
        <v>45224</v>
      </c>
      <c r="W148" s="18" t="s">
        <v>1062</v>
      </c>
      <c r="X148" s="275" t="s">
        <v>1072</v>
      </c>
      <c r="Y148" s="20" t="s">
        <v>49</v>
      </c>
    </row>
    <row r="149" spans="1:25" s="4" customFormat="1" ht="200.1" customHeight="1" x14ac:dyDescent="0.25">
      <c r="A149" s="9">
        <v>167</v>
      </c>
      <c r="B149" s="10" t="s">
        <v>150</v>
      </c>
      <c r="C149" s="22" t="s">
        <v>104</v>
      </c>
      <c r="D149" s="69" t="s">
        <v>1073</v>
      </c>
      <c r="E149" s="22" t="s">
        <v>37</v>
      </c>
      <c r="F149" s="70">
        <v>44932</v>
      </c>
      <c r="G149" s="25" t="s">
        <v>1074</v>
      </c>
      <c r="H149" s="52" t="s">
        <v>1075</v>
      </c>
      <c r="I149" s="52" t="s">
        <v>1076</v>
      </c>
      <c r="J149" s="22" t="s">
        <v>1077</v>
      </c>
      <c r="K149" s="22" t="s">
        <v>1078</v>
      </c>
      <c r="L149" s="22" t="s">
        <v>385</v>
      </c>
      <c r="M149" s="54">
        <v>1</v>
      </c>
      <c r="N149" s="22" t="s">
        <v>1079</v>
      </c>
      <c r="O149" s="96" t="s">
        <v>70</v>
      </c>
      <c r="P149" s="174">
        <v>44958</v>
      </c>
      <c r="Q149" s="175">
        <v>45291</v>
      </c>
      <c r="R149" s="108">
        <v>45016</v>
      </c>
      <c r="S149" s="161" t="s">
        <v>1080</v>
      </c>
      <c r="T149" s="146" t="s">
        <v>1081</v>
      </c>
      <c r="U149" s="13">
        <v>45036</v>
      </c>
      <c r="V149" s="17">
        <f t="shared" si="3"/>
        <v>45036</v>
      </c>
      <c r="W149" s="18" t="s">
        <v>47</v>
      </c>
      <c r="X149" s="297" t="s">
        <v>1082</v>
      </c>
      <c r="Y149" s="20" t="s">
        <v>49</v>
      </c>
    </row>
    <row r="150" spans="1:25" s="4" customFormat="1" ht="179.25" customHeight="1" x14ac:dyDescent="0.25">
      <c r="A150" s="9">
        <v>168</v>
      </c>
      <c r="B150" s="10" t="s">
        <v>150</v>
      </c>
      <c r="C150" s="11" t="s">
        <v>55</v>
      </c>
      <c r="D150" s="12" t="s">
        <v>1083</v>
      </c>
      <c r="E150" s="11" t="s">
        <v>37</v>
      </c>
      <c r="F150" s="13">
        <v>44957</v>
      </c>
      <c r="G150" s="11" t="s">
        <v>1084</v>
      </c>
      <c r="H150" s="15" t="s">
        <v>1085</v>
      </c>
      <c r="I150" s="52" t="s">
        <v>1086</v>
      </c>
      <c r="J150" s="22" t="s">
        <v>1087</v>
      </c>
      <c r="K150" s="11" t="s">
        <v>1088</v>
      </c>
      <c r="L150" s="11" t="s">
        <v>564</v>
      </c>
      <c r="M150" s="11">
        <v>2</v>
      </c>
      <c r="N150" s="22" t="s">
        <v>1089</v>
      </c>
      <c r="O150" s="96" t="s">
        <v>210</v>
      </c>
      <c r="P150" s="174">
        <v>44972</v>
      </c>
      <c r="Q150" s="175">
        <v>45138</v>
      </c>
      <c r="R150" s="108" t="s">
        <v>1090</v>
      </c>
      <c r="S150" s="196" t="s">
        <v>2192</v>
      </c>
      <c r="T150" s="13" t="s">
        <v>1092</v>
      </c>
      <c r="U150" s="13">
        <v>45119</v>
      </c>
      <c r="V150" s="17">
        <f t="shared" si="3"/>
        <v>45119</v>
      </c>
      <c r="W150" s="18" t="s">
        <v>352</v>
      </c>
      <c r="X150" s="276" t="s">
        <v>1093</v>
      </c>
      <c r="Y150" s="20" t="s">
        <v>49</v>
      </c>
    </row>
    <row r="151" spans="1:25" s="4" customFormat="1" ht="200.1" customHeight="1" x14ac:dyDescent="0.25">
      <c r="A151" s="9">
        <v>169</v>
      </c>
      <c r="B151" s="10" t="s">
        <v>150</v>
      </c>
      <c r="C151" s="11" t="s">
        <v>55</v>
      </c>
      <c r="D151" s="12" t="s">
        <v>1094</v>
      </c>
      <c r="E151" s="11" t="s">
        <v>1095</v>
      </c>
      <c r="F151" s="13">
        <v>44998</v>
      </c>
      <c r="G151" s="11" t="s">
        <v>1096</v>
      </c>
      <c r="H151" s="15" t="s">
        <v>1097</v>
      </c>
      <c r="I151" s="52" t="s">
        <v>1098</v>
      </c>
      <c r="J151" s="22" t="s">
        <v>1099</v>
      </c>
      <c r="K151" s="11" t="s">
        <v>1100</v>
      </c>
      <c r="L151" s="11" t="s">
        <v>385</v>
      </c>
      <c r="M151" s="39">
        <v>1</v>
      </c>
      <c r="N151" s="11" t="s">
        <v>77</v>
      </c>
      <c r="O151" s="96" t="s">
        <v>78</v>
      </c>
      <c r="P151" s="174">
        <v>44906</v>
      </c>
      <c r="Q151" s="175">
        <v>45291</v>
      </c>
      <c r="R151" s="108">
        <v>45046</v>
      </c>
      <c r="S151" s="138" t="s">
        <v>1101</v>
      </c>
      <c r="T151" s="13">
        <v>45040</v>
      </c>
      <c r="U151" s="13">
        <v>45040</v>
      </c>
      <c r="V151" s="17">
        <f t="shared" si="3"/>
        <v>45040</v>
      </c>
      <c r="W151" s="18" t="s">
        <v>82</v>
      </c>
      <c r="X151" s="273" t="s">
        <v>1102</v>
      </c>
      <c r="Y151" s="20" t="s">
        <v>49</v>
      </c>
    </row>
    <row r="152" spans="1:25" s="4" customFormat="1" ht="200.1" customHeight="1" x14ac:dyDescent="0.25">
      <c r="A152" s="9">
        <v>170</v>
      </c>
      <c r="B152" s="10" t="s">
        <v>150</v>
      </c>
      <c r="C152" s="11" t="s">
        <v>55</v>
      </c>
      <c r="D152" s="12" t="s">
        <v>1094</v>
      </c>
      <c r="E152" s="11" t="s">
        <v>1095</v>
      </c>
      <c r="F152" s="13">
        <v>44998</v>
      </c>
      <c r="G152" s="11" t="s">
        <v>1096</v>
      </c>
      <c r="H152" s="15" t="s">
        <v>1097</v>
      </c>
      <c r="I152" s="52" t="s">
        <v>1098</v>
      </c>
      <c r="J152" s="22" t="s">
        <v>1099</v>
      </c>
      <c r="K152" s="11" t="s">
        <v>1100</v>
      </c>
      <c r="L152" s="11" t="s">
        <v>385</v>
      </c>
      <c r="M152" s="39">
        <v>1</v>
      </c>
      <c r="N152" s="11" t="s">
        <v>77</v>
      </c>
      <c r="O152" s="96" t="s">
        <v>78</v>
      </c>
      <c r="P152" s="174">
        <v>45017</v>
      </c>
      <c r="Q152" s="175">
        <v>45291</v>
      </c>
      <c r="R152" s="57" t="s">
        <v>60</v>
      </c>
      <c r="S152" s="180" t="s">
        <v>60</v>
      </c>
      <c r="T152" s="18" t="s">
        <v>1103</v>
      </c>
      <c r="U152" s="13">
        <v>45132</v>
      </c>
      <c r="V152" s="17">
        <f t="shared" si="3"/>
        <v>45132</v>
      </c>
      <c r="W152" s="37" t="s">
        <v>82</v>
      </c>
      <c r="X152" s="298" t="s">
        <v>1104</v>
      </c>
      <c r="Y152" s="20" t="s">
        <v>49</v>
      </c>
    </row>
    <row r="153" spans="1:25" s="4" customFormat="1" ht="200.1" customHeight="1" x14ac:dyDescent="0.25">
      <c r="A153" s="9">
        <v>171</v>
      </c>
      <c r="B153" s="10" t="s">
        <v>52</v>
      </c>
      <c r="C153" s="11" t="s">
        <v>55</v>
      </c>
      <c r="D153" s="12" t="s">
        <v>1105</v>
      </c>
      <c r="E153" s="11" t="s">
        <v>68</v>
      </c>
      <c r="F153" s="13">
        <v>45016</v>
      </c>
      <c r="G153" s="14">
        <v>20231100035013</v>
      </c>
      <c r="H153" s="15" t="s">
        <v>1106</v>
      </c>
      <c r="I153" s="15" t="s">
        <v>1107</v>
      </c>
      <c r="J153" s="11" t="s">
        <v>1108</v>
      </c>
      <c r="K153" s="11" t="s">
        <v>1109</v>
      </c>
      <c r="L153" s="11" t="s">
        <v>385</v>
      </c>
      <c r="M153" s="39">
        <v>1</v>
      </c>
      <c r="N153" s="11" t="s">
        <v>1110</v>
      </c>
      <c r="O153" s="96" t="s">
        <v>78</v>
      </c>
      <c r="P153" s="174">
        <v>45048</v>
      </c>
      <c r="Q153" s="175">
        <v>45169</v>
      </c>
      <c r="R153" s="108">
        <v>45201</v>
      </c>
      <c r="S153" s="161" t="s">
        <v>1111</v>
      </c>
      <c r="T153" s="72" t="s">
        <v>1112</v>
      </c>
      <c r="U153" s="74">
        <v>45222</v>
      </c>
      <c r="V153" s="17">
        <f t="shared" si="3"/>
        <v>45222</v>
      </c>
      <c r="W153" s="73" t="s">
        <v>334</v>
      </c>
      <c r="X153" s="299" t="s">
        <v>1113</v>
      </c>
      <c r="Y153" s="20" t="s">
        <v>49</v>
      </c>
    </row>
    <row r="154" spans="1:25" s="4" customFormat="1" ht="200.1" customHeight="1" x14ac:dyDescent="0.25">
      <c r="A154" s="9">
        <v>172</v>
      </c>
      <c r="B154" s="10" t="s">
        <v>52</v>
      </c>
      <c r="C154" s="11" t="s">
        <v>55</v>
      </c>
      <c r="D154" s="12" t="s">
        <v>1105</v>
      </c>
      <c r="E154" s="11" t="s">
        <v>68</v>
      </c>
      <c r="F154" s="13">
        <v>45016</v>
      </c>
      <c r="G154" s="14">
        <v>20231100035013</v>
      </c>
      <c r="H154" s="15" t="s">
        <v>1114</v>
      </c>
      <c r="I154" s="15" t="s">
        <v>1115</v>
      </c>
      <c r="J154" s="11" t="s">
        <v>1108</v>
      </c>
      <c r="K154" s="11" t="s">
        <v>1116</v>
      </c>
      <c r="L154" s="11" t="s">
        <v>385</v>
      </c>
      <c r="M154" s="39">
        <v>1</v>
      </c>
      <c r="N154" s="11" t="s">
        <v>1110</v>
      </c>
      <c r="O154" s="96" t="s">
        <v>78</v>
      </c>
      <c r="P154" s="174">
        <v>45048</v>
      </c>
      <c r="Q154" s="175">
        <v>45169</v>
      </c>
      <c r="R154" s="108">
        <v>45201</v>
      </c>
      <c r="S154" s="161" t="s">
        <v>1117</v>
      </c>
      <c r="T154" s="72" t="s">
        <v>1112</v>
      </c>
      <c r="U154" s="74">
        <v>45222</v>
      </c>
      <c r="V154" s="17">
        <f t="shared" si="3"/>
        <v>45222</v>
      </c>
      <c r="W154" s="73" t="s">
        <v>334</v>
      </c>
      <c r="X154" s="299" t="s">
        <v>1118</v>
      </c>
      <c r="Y154" s="20" t="s">
        <v>49</v>
      </c>
    </row>
    <row r="155" spans="1:25" s="4" customFormat="1" ht="200.1" customHeight="1" x14ac:dyDescent="0.25">
      <c r="A155" s="9">
        <v>173</v>
      </c>
      <c r="B155" s="10" t="s">
        <v>54</v>
      </c>
      <c r="C155" s="11" t="s">
        <v>55</v>
      </c>
      <c r="D155" s="12" t="s">
        <v>1119</v>
      </c>
      <c r="E155" s="11" t="s">
        <v>68</v>
      </c>
      <c r="F155" s="13">
        <v>45016</v>
      </c>
      <c r="G155" s="14">
        <v>20231100035013</v>
      </c>
      <c r="H155" s="15" t="s">
        <v>1120</v>
      </c>
      <c r="I155" s="15" t="s">
        <v>1121</v>
      </c>
      <c r="J155" s="11" t="s">
        <v>1122</v>
      </c>
      <c r="K155" s="11" t="s">
        <v>1123</v>
      </c>
      <c r="L155" s="11" t="s">
        <v>385</v>
      </c>
      <c r="M155" s="39">
        <v>1</v>
      </c>
      <c r="N155" s="11" t="s">
        <v>1110</v>
      </c>
      <c r="O155" s="96" t="s">
        <v>78</v>
      </c>
      <c r="P155" s="174">
        <v>45017</v>
      </c>
      <c r="Q155" s="175">
        <v>45047</v>
      </c>
      <c r="R155" s="108">
        <v>45043</v>
      </c>
      <c r="S155" s="78" t="s">
        <v>1124</v>
      </c>
      <c r="T155" s="74">
        <v>45043</v>
      </c>
      <c r="U155" s="74">
        <v>45043</v>
      </c>
      <c r="V155" s="17">
        <f t="shared" si="3"/>
        <v>45043</v>
      </c>
      <c r="W155" s="75" t="s">
        <v>334</v>
      </c>
      <c r="X155" s="300" t="s">
        <v>1125</v>
      </c>
      <c r="Y155" s="20" t="s">
        <v>49</v>
      </c>
    </row>
    <row r="156" spans="1:25" s="4" customFormat="1" ht="408.75" customHeight="1" x14ac:dyDescent="0.25">
      <c r="A156" s="9">
        <v>174</v>
      </c>
      <c r="B156" s="10" t="s">
        <v>52</v>
      </c>
      <c r="C156" s="11" t="s">
        <v>55</v>
      </c>
      <c r="D156" s="12" t="s">
        <v>1126</v>
      </c>
      <c r="E156" s="11" t="s">
        <v>68</v>
      </c>
      <c r="F156" s="13">
        <v>45016</v>
      </c>
      <c r="G156" s="14" t="s">
        <v>1127</v>
      </c>
      <c r="H156" s="15" t="s">
        <v>1128</v>
      </c>
      <c r="I156" s="15" t="s">
        <v>1129</v>
      </c>
      <c r="J156" s="11" t="s">
        <v>1130</v>
      </c>
      <c r="K156" s="11" t="s">
        <v>1131</v>
      </c>
      <c r="L156" s="11" t="s">
        <v>1132</v>
      </c>
      <c r="M156" s="11">
        <v>3</v>
      </c>
      <c r="N156" s="11" t="s">
        <v>1133</v>
      </c>
      <c r="O156" s="96" t="s">
        <v>233</v>
      </c>
      <c r="P156" s="174">
        <v>45017</v>
      </c>
      <c r="Q156" s="175">
        <v>45382</v>
      </c>
      <c r="R156" s="126" t="s">
        <v>1134</v>
      </c>
      <c r="S156" s="157" t="s">
        <v>1135</v>
      </c>
      <c r="T156" s="74" t="s">
        <v>1136</v>
      </c>
      <c r="U156" s="74">
        <v>45327</v>
      </c>
      <c r="V156" s="17">
        <f t="shared" si="3"/>
        <v>45327</v>
      </c>
      <c r="W156" s="75" t="s">
        <v>334</v>
      </c>
      <c r="X156" s="301" t="s">
        <v>1137</v>
      </c>
      <c r="Y156" s="20" t="s">
        <v>49</v>
      </c>
    </row>
    <row r="157" spans="1:25" s="4" customFormat="1" ht="344.25" customHeight="1" x14ac:dyDescent="0.25">
      <c r="A157" s="9">
        <v>175</v>
      </c>
      <c r="B157" s="10" t="s">
        <v>52</v>
      </c>
      <c r="C157" s="11" t="s">
        <v>55</v>
      </c>
      <c r="D157" s="12" t="s">
        <v>1138</v>
      </c>
      <c r="E157" s="11" t="s">
        <v>68</v>
      </c>
      <c r="F157" s="13">
        <v>45016</v>
      </c>
      <c r="G157" s="14" t="s">
        <v>1127</v>
      </c>
      <c r="H157" s="15" t="s">
        <v>1139</v>
      </c>
      <c r="I157" s="15" t="s">
        <v>1140</v>
      </c>
      <c r="J157" s="11" t="s">
        <v>1130</v>
      </c>
      <c r="K157" s="11" t="s">
        <v>1131</v>
      </c>
      <c r="L157" s="11" t="s">
        <v>1132</v>
      </c>
      <c r="M157" s="11">
        <v>3</v>
      </c>
      <c r="N157" s="11" t="s">
        <v>1141</v>
      </c>
      <c r="O157" s="96" t="s">
        <v>233</v>
      </c>
      <c r="P157" s="174">
        <v>45017</v>
      </c>
      <c r="Q157" s="175">
        <v>45382</v>
      </c>
      <c r="R157" s="197" t="s">
        <v>1142</v>
      </c>
      <c r="S157" s="158" t="s">
        <v>1143</v>
      </c>
      <c r="T157" s="74" t="s">
        <v>1136</v>
      </c>
      <c r="U157" s="74">
        <v>45327</v>
      </c>
      <c r="V157" s="17">
        <f t="shared" si="3"/>
        <v>45327</v>
      </c>
      <c r="W157" s="75" t="s">
        <v>334</v>
      </c>
      <c r="X157" s="302" t="s">
        <v>1144</v>
      </c>
      <c r="Y157" s="20" t="s">
        <v>49</v>
      </c>
    </row>
    <row r="158" spans="1:25" s="4" customFormat="1" ht="200.1" customHeight="1" x14ac:dyDescent="0.25">
      <c r="A158" s="9">
        <v>176</v>
      </c>
      <c r="B158" s="10" t="s">
        <v>150</v>
      </c>
      <c r="C158" s="11" t="s">
        <v>55</v>
      </c>
      <c r="D158" s="12" t="s">
        <v>1145</v>
      </c>
      <c r="E158" s="11" t="s">
        <v>68</v>
      </c>
      <c r="F158" s="13">
        <v>45014</v>
      </c>
      <c r="G158" s="14" t="s">
        <v>1146</v>
      </c>
      <c r="H158" s="15" t="s">
        <v>540</v>
      </c>
      <c r="I158" s="15" t="s">
        <v>1147</v>
      </c>
      <c r="J158" s="11" t="s">
        <v>542</v>
      </c>
      <c r="K158" s="11" t="s">
        <v>551</v>
      </c>
      <c r="L158" s="11" t="s">
        <v>522</v>
      </c>
      <c r="M158" s="11">
        <v>1</v>
      </c>
      <c r="N158" s="23" t="s">
        <v>544</v>
      </c>
      <c r="O158" s="96" t="s">
        <v>45</v>
      </c>
      <c r="P158" s="174">
        <v>45034</v>
      </c>
      <c r="Q158" s="175">
        <v>45199</v>
      </c>
      <c r="R158" s="108">
        <v>45125</v>
      </c>
      <c r="S158" s="78" t="s">
        <v>1148</v>
      </c>
      <c r="T158" s="74" t="s">
        <v>1149</v>
      </c>
      <c r="U158" s="74">
        <v>45225</v>
      </c>
      <c r="V158" s="17">
        <f t="shared" si="3"/>
        <v>45225</v>
      </c>
      <c r="W158" s="18" t="s">
        <v>800</v>
      </c>
      <c r="X158" s="303" t="s">
        <v>1150</v>
      </c>
      <c r="Y158" s="20" t="s">
        <v>69</v>
      </c>
    </row>
    <row r="159" spans="1:25" s="4" customFormat="1" ht="200.1" customHeight="1" x14ac:dyDescent="0.25">
      <c r="A159" s="9">
        <v>177</v>
      </c>
      <c r="B159" s="10" t="s">
        <v>150</v>
      </c>
      <c r="C159" s="11" t="s">
        <v>55</v>
      </c>
      <c r="D159" s="12" t="s">
        <v>1151</v>
      </c>
      <c r="E159" s="11" t="s">
        <v>68</v>
      </c>
      <c r="F159" s="13">
        <v>45014</v>
      </c>
      <c r="G159" s="14" t="s">
        <v>1146</v>
      </c>
      <c r="H159" s="15" t="s">
        <v>540</v>
      </c>
      <c r="I159" s="15" t="s">
        <v>549</v>
      </c>
      <c r="J159" s="11" t="s">
        <v>550</v>
      </c>
      <c r="K159" s="11" t="s">
        <v>551</v>
      </c>
      <c r="L159" s="11" t="s">
        <v>522</v>
      </c>
      <c r="M159" s="11">
        <v>1</v>
      </c>
      <c r="N159" s="11" t="s">
        <v>550</v>
      </c>
      <c r="O159" s="96" t="s">
        <v>45</v>
      </c>
      <c r="P159" s="174">
        <v>45034</v>
      </c>
      <c r="Q159" s="175">
        <v>45199</v>
      </c>
      <c r="R159" s="108">
        <v>45125</v>
      </c>
      <c r="S159" s="78" t="s">
        <v>1152</v>
      </c>
      <c r="T159" s="74" t="s">
        <v>1153</v>
      </c>
      <c r="U159" s="74">
        <v>45225</v>
      </c>
      <c r="V159" s="17">
        <f t="shared" si="3"/>
        <v>45225</v>
      </c>
      <c r="W159" s="18" t="s">
        <v>800</v>
      </c>
      <c r="X159" s="303" t="s">
        <v>1154</v>
      </c>
      <c r="Y159" s="20" t="s">
        <v>69</v>
      </c>
    </row>
    <row r="160" spans="1:25" s="4" customFormat="1" ht="200.1" customHeight="1" x14ac:dyDescent="0.25">
      <c r="A160" s="9">
        <v>178</v>
      </c>
      <c r="B160" s="10" t="s">
        <v>150</v>
      </c>
      <c r="C160" s="11" t="s">
        <v>55</v>
      </c>
      <c r="D160" s="12" t="s">
        <v>1155</v>
      </c>
      <c r="E160" s="11" t="s">
        <v>68</v>
      </c>
      <c r="F160" s="13">
        <v>45014</v>
      </c>
      <c r="G160" s="14" t="s">
        <v>1146</v>
      </c>
      <c r="H160" s="15" t="s">
        <v>540</v>
      </c>
      <c r="I160" s="15" t="s">
        <v>555</v>
      </c>
      <c r="J160" s="11" t="s">
        <v>556</v>
      </c>
      <c r="K160" s="11" t="s">
        <v>543</v>
      </c>
      <c r="L160" s="11" t="s">
        <v>522</v>
      </c>
      <c r="M160" s="11">
        <v>1</v>
      </c>
      <c r="N160" s="11" t="s">
        <v>550</v>
      </c>
      <c r="O160" s="96" t="s">
        <v>45</v>
      </c>
      <c r="P160" s="174">
        <v>45034</v>
      </c>
      <c r="Q160" s="175">
        <v>45199</v>
      </c>
      <c r="R160" s="108">
        <v>45125</v>
      </c>
      <c r="S160" s="78" t="s">
        <v>1152</v>
      </c>
      <c r="T160" s="74" t="s">
        <v>1153</v>
      </c>
      <c r="U160" s="74">
        <v>45225</v>
      </c>
      <c r="V160" s="17">
        <f t="shared" si="3"/>
        <v>45225</v>
      </c>
      <c r="W160" s="18" t="s">
        <v>800</v>
      </c>
      <c r="X160" s="303" t="s">
        <v>1154</v>
      </c>
      <c r="Y160" s="20" t="s">
        <v>69</v>
      </c>
    </row>
    <row r="161" spans="1:25" s="4" customFormat="1" ht="321.60000000000002" customHeight="1" x14ac:dyDescent="0.25">
      <c r="A161" s="9">
        <v>179</v>
      </c>
      <c r="B161" s="10" t="s">
        <v>150</v>
      </c>
      <c r="C161" s="11" t="s">
        <v>55</v>
      </c>
      <c r="D161" s="12" t="s">
        <v>1156</v>
      </c>
      <c r="E161" s="11" t="s">
        <v>68</v>
      </c>
      <c r="F161" s="13">
        <v>45014</v>
      </c>
      <c r="G161" s="14" t="s">
        <v>1146</v>
      </c>
      <c r="H161" s="15" t="s">
        <v>1157</v>
      </c>
      <c r="I161" s="15" t="s">
        <v>1158</v>
      </c>
      <c r="J161" s="11" t="s">
        <v>1159</v>
      </c>
      <c r="K161" s="11" t="s">
        <v>1159</v>
      </c>
      <c r="L161" s="11" t="s">
        <v>522</v>
      </c>
      <c r="M161" s="11">
        <v>1</v>
      </c>
      <c r="N161" s="11" t="s">
        <v>1160</v>
      </c>
      <c r="O161" s="96" t="s">
        <v>45</v>
      </c>
      <c r="P161" s="174">
        <v>45034</v>
      </c>
      <c r="Q161" s="175">
        <v>45199</v>
      </c>
      <c r="R161" s="108">
        <v>45125</v>
      </c>
      <c r="S161" s="77" t="s">
        <v>1161</v>
      </c>
      <c r="T161" s="74" t="s">
        <v>1153</v>
      </c>
      <c r="U161" s="74">
        <v>45225</v>
      </c>
      <c r="V161" s="17">
        <f t="shared" si="3"/>
        <v>45225</v>
      </c>
      <c r="W161" s="18" t="s">
        <v>800</v>
      </c>
      <c r="X161" s="303" t="s">
        <v>1162</v>
      </c>
      <c r="Y161" s="20" t="s">
        <v>49</v>
      </c>
    </row>
    <row r="162" spans="1:25" s="4" customFormat="1" ht="200.1" customHeight="1" x14ac:dyDescent="0.25">
      <c r="A162" s="9">
        <v>180</v>
      </c>
      <c r="B162" s="10" t="s">
        <v>150</v>
      </c>
      <c r="C162" s="11" t="s">
        <v>55</v>
      </c>
      <c r="D162" s="12" t="s">
        <v>1163</v>
      </c>
      <c r="E162" s="11" t="s">
        <v>68</v>
      </c>
      <c r="F162" s="13">
        <v>45014</v>
      </c>
      <c r="G162" s="14" t="s">
        <v>1146</v>
      </c>
      <c r="H162" s="15" t="s">
        <v>1164</v>
      </c>
      <c r="I162" s="15" t="s">
        <v>1165</v>
      </c>
      <c r="J162" s="11" t="s">
        <v>1159</v>
      </c>
      <c r="K162" s="11" t="s">
        <v>1159</v>
      </c>
      <c r="L162" s="11" t="s">
        <v>522</v>
      </c>
      <c r="M162" s="11">
        <v>1</v>
      </c>
      <c r="N162" s="11" t="s">
        <v>1166</v>
      </c>
      <c r="O162" s="96" t="s">
        <v>45</v>
      </c>
      <c r="P162" s="174">
        <v>45034</v>
      </c>
      <c r="Q162" s="175">
        <v>45199</v>
      </c>
      <c r="R162" s="108" t="s">
        <v>1167</v>
      </c>
      <c r="S162" s="77" t="s">
        <v>1168</v>
      </c>
      <c r="T162" s="74" t="s">
        <v>1169</v>
      </c>
      <c r="U162" s="74">
        <v>45225</v>
      </c>
      <c r="V162" s="17">
        <f t="shared" si="3"/>
        <v>45225</v>
      </c>
      <c r="W162" s="75" t="s">
        <v>334</v>
      </c>
      <c r="X162" s="304" t="s">
        <v>1170</v>
      </c>
      <c r="Y162" s="20" t="s">
        <v>49</v>
      </c>
    </row>
    <row r="163" spans="1:25" s="4" customFormat="1" ht="261.75" customHeight="1" x14ac:dyDescent="0.25">
      <c r="A163" s="9">
        <v>181</v>
      </c>
      <c r="B163" s="10" t="s">
        <v>150</v>
      </c>
      <c r="C163" s="11" t="s">
        <v>55</v>
      </c>
      <c r="D163" s="38" t="s">
        <v>1171</v>
      </c>
      <c r="E163" s="11" t="s">
        <v>68</v>
      </c>
      <c r="F163" s="13">
        <v>45014</v>
      </c>
      <c r="G163" s="14" t="s">
        <v>1146</v>
      </c>
      <c r="H163" s="15" t="s">
        <v>1172</v>
      </c>
      <c r="I163" s="15" t="s">
        <v>1173</v>
      </c>
      <c r="J163" s="11" t="s">
        <v>1159</v>
      </c>
      <c r="K163" s="11" t="s">
        <v>1159</v>
      </c>
      <c r="L163" s="11" t="s">
        <v>522</v>
      </c>
      <c r="M163" s="11">
        <v>1</v>
      </c>
      <c r="N163" s="11" t="s">
        <v>1174</v>
      </c>
      <c r="O163" s="176" t="s">
        <v>45</v>
      </c>
      <c r="P163" s="174">
        <v>45034</v>
      </c>
      <c r="Q163" s="175">
        <v>45199</v>
      </c>
      <c r="R163" s="61" t="s">
        <v>1175</v>
      </c>
      <c r="S163" s="78" t="s">
        <v>1176</v>
      </c>
      <c r="T163" s="74" t="s">
        <v>1177</v>
      </c>
      <c r="U163" s="74">
        <v>45225</v>
      </c>
      <c r="V163" s="17">
        <f t="shared" si="3"/>
        <v>45225</v>
      </c>
      <c r="W163" s="75" t="s">
        <v>334</v>
      </c>
      <c r="X163" s="304" t="s">
        <v>1178</v>
      </c>
      <c r="Y163" s="20" t="s">
        <v>49</v>
      </c>
    </row>
    <row r="164" spans="1:25" s="4" customFormat="1" ht="409.5" customHeight="1" x14ac:dyDescent="0.25">
      <c r="A164" s="9">
        <v>182</v>
      </c>
      <c r="B164" s="10" t="s">
        <v>150</v>
      </c>
      <c r="C164" s="11" t="s">
        <v>55</v>
      </c>
      <c r="D164" s="38" t="s">
        <v>1179</v>
      </c>
      <c r="E164" s="11" t="s">
        <v>68</v>
      </c>
      <c r="F164" s="13">
        <v>45014</v>
      </c>
      <c r="G164" s="14" t="s">
        <v>1180</v>
      </c>
      <c r="H164" s="15" t="s">
        <v>1181</v>
      </c>
      <c r="I164" s="15" t="s">
        <v>1182</v>
      </c>
      <c r="J164" s="11" t="s">
        <v>1183</v>
      </c>
      <c r="K164" s="23" t="s">
        <v>1184</v>
      </c>
      <c r="L164" s="11" t="s">
        <v>522</v>
      </c>
      <c r="M164" s="11">
        <v>3</v>
      </c>
      <c r="N164" s="11" t="s">
        <v>1185</v>
      </c>
      <c r="O164" s="96" t="s">
        <v>243</v>
      </c>
      <c r="P164" s="174">
        <v>45017</v>
      </c>
      <c r="Q164" s="175">
        <v>45291</v>
      </c>
      <c r="R164" s="125" t="s">
        <v>1186</v>
      </c>
      <c r="S164" s="157" t="s">
        <v>1187</v>
      </c>
      <c r="T164" s="74" t="s">
        <v>1188</v>
      </c>
      <c r="U164" s="74">
        <v>45328</v>
      </c>
      <c r="V164" s="17">
        <f t="shared" si="3"/>
        <v>45328</v>
      </c>
      <c r="W164" s="75" t="s">
        <v>334</v>
      </c>
      <c r="X164" s="304" t="s">
        <v>2193</v>
      </c>
      <c r="Y164" s="20" t="s">
        <v>49</v>
      </c>
    </row>
    <row r="165" spans="1:25" s="119" customFormat="1" ht="409.6" customHeight="1" x14ac:dyDescent="0.25">
      <c r="A165" s="9">
        <v>183</v>
      </c>
      <c r="B165" s="10" t="s">
        <v>150</v>
      </c>
      <c r="C165" s="11" t="s">
        <v>55</v>
      </c>
      <c r="D165" s="11" t="s">
        <v>1190</v>
      </c>
      <c r="E165" s="11" t="s">
        <v>68</v>
      </c>
      <c r="F165" s="13">
        <v>45014</v>
      </c>
      <c r="G165" s="14" t="s">
        <v>1180</v>
      </c>
      <c r="H165" s="11" t="s">
        <v>1191</v>
      </c>
      <c r="I165" s="11" t="s">
        <v>1192</v>
      </c>
      <c r="J165" s="11" t="s">
        <v>1193</v>
      </c>
      <c r="K165" s="23" t="s">
        <v>1194</v>
      </c>
      <c r="L165" s="11" t="s">
        <v>522</v>
      </c>
      <c r="M165" s="11">
        <v>8</v>
      </c>
      <c r="N165" s="11" t="s">
        <v>432</v>
      </c>
      <c r="O165" s="96" t="s">
        <v>85</v>
      </c>
      <c r="P165" s="174">
        <v>45034</v>
      </c>
      <c r="Q165" s="175">
        <v>45291</v>
      </c>
      <c r="R165" s="61" t="s">
        <v>1195</v>
      </c>
      <c r="S165" s="78" t="s">
        <v>1196</v>
      </c>
      <c r="T165" s="74" t="s">
        <v>1197</v>
      </c>
      <c r="U165" s="74">
        <v>45279</v>
      </c>
      <c r="V165" s="17">
        <f t="shared" si="3"/>
        <v>45279</v>
      </c>
      <c r="W165" s="75" t="s">
        <v>334</v>
      </c>
      <c r="X165" s="303" t="s">
        <v>1198</v>
      </c>
      <c r="Y165" s="20" t="s">
        <v>49</v>
      </c>
    </row>
    <row r="166" spans="1:25" s="4" customFormat="1" ht="409.5" customHeight="1" x14ac:dyDescent="0.25">
      <c r="A166" s="79">
        <v>184</v>
      </c>
      <c r="B166" s="80" t="s">
        <v>150</v>
      </c>
      <c r="C166" s="81" t="s">
        <v>55</v>
      </c>
      <c r="D166" s="82" t="s">
        <v>1179</v>
      </c>
      <c r="E166" s="81" t="s">
        <v>68</v>
      </c>
      <c r="F166" s="83">
        <v>45014</v>
      </c>
      <c r="G166" s="84" t="s">
        <v>1180</v>
      </c>
      <c r="H166" s="85" t="s">
        <v>1199</v>
      </c>
      <c r="I166" s="85" t="s">
        <v>1200</v>
      </c>
      <c r="J166" s="81" t="s">
        <v>1183</v>
      </c>
      <c r="K166" s="86" t="s">
        <v>1201</v>
      </c>
      <c r="L166" s="81" t="s">
        <v>522</v>
      </c>
      <c r="M166" s="81">
        <v>3</v>
      </c>
      <c r="N166" s="81" t="s">
        <v>63</v>
      </c>
      <c r="O166" s="96" t="s">
        <v>243</v>
      </c>
      <c r="P166" s="174">
        <v>45017</v>
      </c>
      <c r="Q166" s="175">
        <v>45291</v>
      </c>
      <c r="R166" s="108" t="s">
        <v>1202</v>
      </c>
      <c r="S166" s="315" t="s">
        <v>1203</v>
      </c>
      <c r="T166" s="88" t="s">
        <v>1204</v>
      </c>
      <c r="U166" s="88">
        <v>45327</v>
      </c>
      <c r="V166" s="17">
        <f t="shared" si="3"/>
        <v>45327</v>
      </c>
      <c r="W166" s="89" t="s">
        <v>334</v>
      </c>
      <c r="X166" s="316" t="s">
        <v>1205</v>
      </c>
      <c r="Y166" s="20" t="s">
        <v>49</v>
      </c>
    </row>
    <row r="167" spans="1:25" ht="279" customHeight="1" x14ac:dyDescent="0.25">
      <c r="A167" s="90">
        <v>185</v>
      </c>
      <c r="B167" s="23" t="s">
        <v>150</v>
      </c>
      <c r="C167" s="81" t="s">
        <v>55</v>
      </c>
      <c r="D167" s="91" t="s">
        <v>1206</v>
      </c>
      <c r="E167" s="92" t="s">
        <v>68</v>
      </c>
      <c r="F167" s="93">
        <v>45035</v>
      </c>
      <c r="G167" s="86" t="s">
        <v>1207</v>
      </c>
      <c r="H167" s="94" t="s">
        <v>1208</v>
      </c>
      <c r="I167" s="94" t="s">
        <v>1208</v>
      </c>
      <c r="J167" s="92" t="s">
        <v>1208</v>
      </c>
      <c r="K167" s="92" t="s">
        <v>1208</v>
      </c>
      <c r="L167" s="92" t="s">
        <v>1208</v>
      </c>
      <c r="M167" s="92" t="s">
        <v>1208</v>
      </c>
      <c r="N167" s="92" t="s">
        <v>1208</v>
      </c>
      <c r="O167" s="96" t="s">
        <v>70</v>
      </c>
      <c r="P167" s="174" t="s">
        <v>1208</v>
      </c>
      <c r="Q167" s="175" t="s">
        <v>1208</v>
      </c>
      <c r="R167" s="61" t="s">
        <v>60</v>
      </c>
      <c r="S167" s="317" t="s">
        <v>60</v>
      </c>
      <c r="T167" s="116">
        <v>45128</v>
      </c>
      <c r="U167" s="116">
        <v>45128</v>
      </c>
      <c r="V167" s="17">
        <f t="shared" si="3"/>
        <v>45128</v>
      </c>
      <c r="W167" s="18" t="s">
        <v>594</v>
      </c>
      <c r="X167" s="305" t="s">
        <v>1209</v>
      </c>
      <c r="Y167" s="95" t="s">
        <v>94</v>
      </c>
    </row>
    <row r="168" spans="1:25" ht="409.5" customHeight="1" x14ac:dyDescent="0.25">
      <c r="A168" s="90">
        <v>186</v>
      </c>
      <c r="B168" s="96" t="s">
        <v>150</v>
      </c>
      <c r="C168" s="11" t="s">
        <v>55</v>
      </c>
      <c r="D168" s="97" t="s">
        <v>1210</v>
      </c>
      <c r="E168" s="16" t="s">
        <v>68</v>
      </c>
      <c r="F168" s="36">
        <v>45077</v>
      </c>
      <c r="G168" s="12" t="s">
        <v>1211</v>
      </c>
      <c r="H168" s="15" t="s">
        <v>1212</v>
      </c>
      <c r="I168" s="19" t="s">
        <v>1213</v>
      </c>
      <c r="J168" s="23" t="s">
        <v>1214</v>
      </c>
      <c r="K168" s="23" t="s">
        <v>1215</v>
      </c>
      <c r="L168" s="98" t="s">
        <v>945</v>
      </c>
      <c r="M168" s="98">
        <v>5</v>
      </c>
      <c r="N168" s="23" t="s">
        <v>1216</v>
      </c>
      <c r="O168" s="177" t="s">
        <v>243</v>
      </c>
      <c r="P168" s="174">
        <v>45078</v>
      </c>
      <c r="Q168" s="175">
        <v>45138</v>
      </c>
      <c r="R168" s="108">
        <v>45135</v>
      </c>
      <c r="S168" s="180" t="s">
        <v>1217</v>
      </c>
      <c r="T168" s="13" t="s">
        <v>1218</v>
      </c>
      <c r="U168" s="13">
        <v>45222</v>
      </c>
      <c r="V168" s="17">
        <f t="shared" si="3"/>
        <v>45222</v>
      </c>
      <c r="W168" s="18" t="s">
        <v>594</v>
      </c>
      <c r="X168" s="275" t="s">
        <v>1219</v>
      </c>
      <c r="Y168" s="20" t="s">
        <v>49</v>
      </c>
    </row>
    <row r="169" spans="1:25" ht="281.25" customHeight="1" x14ac:dyDescent="0.25">
      <c r="A169" s="90">
        <v>187</v>
      </c>
      <c r="B169" s="96" t="s">
        <v>150</v>
      </c>
      <c r="C169" s="11" t="s">
        <v>55</v>
      </c>
      <c r="D169" s="97" t="s">
        <v>1210</v>
      </c>
      <c r="E169" s="16" t="s">
        <v>68</v>
      </c>
      <c r="F169" s="36">
        <v>45077</v>
      </c>
      <c r="G169" s="12" t="s">
        <v>1211</v>
      </c>
      <c r="H169" s="15" t="s">
        <v>1212</v>
      </c>
      <c r="I169" s="19" t="s">
        <v>1220</v>
      </c>
      <c r="J169" s="11" t="s">
        <v>1214</v>
      </c>
      <c r="K169" s="11" t="s">
        <v>1221</v>
      </c>
      <c r="L169" s="16" t="s">
        <v>945</v>
      </c>
      <c r="M169" s="98">
        <v>2</v>
      </c>
      <c r="N169" s="11" t="s">
        <v>1216</v>
      </c>
      <c r="O169" s="178" t="s">
        <v>243</v>
      </c>
      <c r="P169" s="174">
        <v>45108</v>
      </c>
      <c r="Q169" s="175">
        <v>45169</v>
      </c>
      <c r="R169" s="108">
        <v>45162</v>
      </c>
      <c r="S169" s="180" t="s">
        <v>1222</v>
      </c>
      <c r="T169" s="13" t="s">
        <v>1223</v>
      </c>
      <c r="U169" s="13">
        <v>45222</v>
      </c>
      <c r="V169" s="17">
        <f t="shared" si="3"/>
        <v>45222</v>
      </c>
      <c r="W169" s="18" t="s">
        <v>594</v>
      </c>
      <c r="X169" s="275" t="s">
        <v>1224</v>
      </c>
      <c r="Y169" s="20" t="s">
        <v>49</v>
      </c>
    </row>
    <row r="170" spans="1:25" ht="347.25" customHeight="1" x14ac:dyDescent="0.25">
      <c r="A170" s="90">
        <v>188</v>
      </c>
      <c r="B170" s="96" t="s">
        <v>150</v>
      </c>
      <c r="C170" s="11" t="s">
        <v>55</v>
      </c>
      <c r="D170" s="97" t="s">
        <v>1210</v>
      </c>
      <c r="E170" s="16" t="s">
        <v>68</v>
      </c>
      <c r="F170" s="36">
        <v>45077</v>
      </c>
      <c r="G170" s="12" t="s">
        <v>1211</v>
      </c>
      <c r="H170" s="15" t="s">
        <v>1212</v>
      </c>
      <c r="I170" s="19" t="s">
        <v>1225</v>
      </c>
      <c r="J170" s="11" t="s">
        <v>1226</v>
      </c>
      <c r="K170" s="11" t="s">
        <v>1227</v>
      </c>
      <c r="L170" s="98" t="s">
        <v>385</v>
      </c>
      <c r="M170" s="100">
        <v>1</v>
      </c>
      <c r="N170" s="23" t="s">
        <v>1228</v>
      </c>
      <c r="O170" s="96" t="s">
        <v>243</v>
      </c>
      <c r="P170" s="174">
        <v>45170</v>
      </c>
      <c r="Q170" s="175">
        <v>45199</v>
      </c>
      <c r="R170" s="108">
        <v>45198</v>
      </c>
      <c r="S170" s="180" t="s">
        <v>1229</v>
      </c>
      <c r="T170" s="13" t="s">
        <v>1223</v>
      </c>
      <c r="U170" s="13">
        <v>45222</v>
      </c>
      <c r="V170" s="17">
        <f t="shared" si="3"/>
        <v>45222</v>
      </c>
      <c r="W170" s="18" t="s">
        <v>594</v>
      </c>
      <c r="X170" s="275" t="s">
        <v>1230</v>
      </c>
      <c r="Y170" s="20" t="s">
        <v>49</v>
      </c>
    </row>
    <row r="171" spans="1:25" ht="243.75" customHeight="1" x14ac:dyDescent="0.25">
      <c r="A171" s="101">
        <v>189</v>
      </c>
      <c r="B171" s="102" t="s">
        <v>150</v>
      </c>
      <c r="C171" s="11" t="s">
        <v>55</v>
      </c>
      <c r="D171" s="97" t="s">
        <v>1210</v>
      </c>
      <c r="E171" s="16" t="s">
        <v>68</v>
      </c>
      <c r="F171" s="36">
        <v>45077</v>
      </c>
      <c r="G171" s="12" t="s">
        <v>1211</v>
      </c>
      <c r="H171" s="15" t="s">
        <v>1212</v>
      </c>
      <c r="I171" s="103" t="s">
        <v>1231</v>
      </c>
      <c r="J171" s="81" t="s">
        <v>1232</v>
      </c>
      <c r="K171" s="81" t="s">
        <v>1233</v>
      </c>
      <c r="L171" s="87" t="s">
        <v>385</v>
      </c>
      <c r="M171" s="104">
        <v>1</v>
      </c>
      <c r="N171" s="81" t="s">
        <v>1185</v>
      </c>
      <c r="O171" s="96" t="s">
        <v>243</v>
      </c>
      <c r="P171" s="174">
        <v>45200</v>
      </c>
      <c r="Q171" s="175">
        <v>45291</v>
      </c>
      <c r="R171" s="108">
        <v>45267</v>
      </c>
      <c r="S171" s="195" t="s">
        <v>1234</v>
      </c>
      <c r="T171" s="122" t="s">
        <v>1235</v>
      </c>
      <c r="U171" s="122">
        <v>45309</v>
      </c>
      <c r="V171" s="17">
        <f t="shared" si="3"/>
        <v>45309</v>
      </c>
      <c r="W171" s="18" t="s">
        <v>594</v>
      </c>
      <c r="X171" s="305" t="s">
        <v>1236</v>
      </c>
      <c r="Y171" s="20" t="s">
        <v>49</v>
      </c>
    </row>
    <row r="172" spans="1:25" ht="254.25" customHeight="1" x14ac:dyDescent="0.25">
      <c r="A172" s="90">
        <v>190</v>
      </c>
      <c r="B172" s="11" t="s">
        <v>150</v>
      </c>
      <c r="C172" s="98" t="s">
        <v>55</v>
      </c>
      <c r="D172" s="38" t="s">
        <v>1237</v>
      </c>
      <c r="E172" s="98" t="s">
        <v>1238</v>
      </c>
      <c r="F172" s="99">
        <v>45077</v>
      </c>
      <c r="G172" s="23" t="s">
        <v>1211</v>
      </c>
      <c r="H172" s="19" t="s">
        <v>1239</v>
      </c>
      <c r="I172" s="19" t="s">
        <v>1240</v>
      </c>
      <c r="J172" s="98" t="s">
        <v>543</v>
      </c>
      <c r="K172" s="23" t="s">
        <v>1241</v>
      </c>
      <c r="L172" s="98" t="s">
        <v>385</v>
      </c>
      <c r="M172" s="100">
        <v>1</v>
      </c>
      <c r="N172" s="23" t="s">
        <v>1185</v>
      </c>
      <c r="O172" s="102" t="s">
        <v>243</v>
      </c>
      <c r="P172" s="174">
        <v>45092</v>
      </c>
      <c r="Q172" s="175">
        <v>45138</v>
      </c>
      <c r="R172" s="61" t="s">
        <v>1242</v>
      </c>
      <c r="S172" s="180" t="s">
        <v>1243</v>
      </c>
      <c r="T172" s="13" t="s">
        <v>1218</v>
      </c>
      <c r="U172" s="13">
        <v>45222</v>
      </c>
      <c r="V172" s="17">
        <f t="shared" si="3"/>
        <v>45222</v>
      </c>
      <c r="W172" s="18" t="s">
        <v>594</v>
      </c>
      <c r="X172" s="275" t="s">
        <v>1244</v>
      </c>
      <c r="Y172" s="20" t="s">
        <v>49</v>
      </c>
    </row>
    <row r="173" spans="1:25" ht="135" customHeight="1" x14ac:dyDescent="0.25">
      <c r="A173" s="90">
        <v>191</v>
      </c>
      <c r="B173" s="10" t="s">
        <v>150</v>
      </c>
      <c r="C173" s="98" t="s">
        <v>55</v>
      </c>
      <c r="D173" s="105" t="s">
        <v>1245</v>
      </c>
      <c r="E173" s="106" t="s">
        <v>37</v>
      </c>
      <c r="F173" s="107">
        <v>45105</v>
      </c>
      <c r="G173" s="106" t="s">
        <v>1246</v>
      </c>
      <c r="H173" s="105" t="s">
        <v>1247</v>
      </c>
      <c r="I173" s="105" t="s">
        <v>1248</v>
      </c>
      <c r="J173" s="106" t="s">
        <v>1249</v>
      </c>
      <c r="K173" s="106" t="s">
        <v>1250</v>
      </c>
      <c r="L173" s="106" t="s">
        <v>43</v>
      </c>
      <c r="M173" s="106">
        <v>1</v>
      </c>
      <c r="N173" s="106" t="s">
        <v>70</v>
      </c>
      <c r="O173" s="179" t="s">
        <v>70</v>
      </c>
      <c r="P173" s="174">
        <v>45139</v>
      </c>
      <c r="Q173" s="175">
        <v>45291</v>
      </c>
      <c r="R173" s="108" t="s">
        <v>1251</v>
      </c>
      <c r="S173" s="180" t="s">
        <v>1252</v>
      </c>
      <c r="T173" s="13" t="s">
        <v>1253</v>
      </c>
      <c r="U173" s="117">
        <v>45300</v>
      </c>
      <c r="V173" s="17">
        <f t="shared" si="3"/>
        <v>45300</v>
      </c>
      <c r="W173" s="66" t="s">
        <v>408</v>
      </c>
      <c r="X173" s="275" t="s">
        <v>1254</v>
      </c>
      <c r="Y173" s="20" t="s">
        <v>49</v>
      </c>
    </row>
    <row r="174" spans="1:25" ht="132" customHeight="1" x14ac:dyDescent="0.25">
      <c r="A174" s="90">
        <v>192</v>
      </c>
      <c r="B174" s="106" t="s">
        <v>150</v>
      </c>
      <c r="C174" s="112" t="s">
        <v>55</v>
      </c>
      <c r="D174" s="112" t="s">
        <v>1255</v>
      </c>
      <c r="E174" s="106" t="s">
        <v>68</v>
      </c>
      <c r="F174" s="120">
        <v>45138</v>
      </c>
      <c r="G174" s="109" t="s">
        <v>1256</v>
      </c>
      <c r="H174" s="112" t="s">
        <v>1257</v>
      </c>
      <c r="I174" s="105" t="s">
        <v>1258</v>
      </c>
      <c r="J174" s="105" t="s">
        <v>1259</v>
      </c>
      <c r="K174" s="105" t="s">
        <v>1260</v>
      </c>
      <c r="L174" s="106" t="s">
        <v>43</v>
      </c>
      <c r="M174" s="106">
        <v>1</v>
      </c>
      <c r="N174" s="106" t="s">
        <v>1261</v>
      </c>
      <c r="O174" s="179" t="s">
        <v>70</v>
      </c>
      <c r="P174" s="174">
        <v>45170</v>
      </c>
      <c r="Q174" s="175">
        <v>45291</v>
      </c>
      <c r="R174" s="108" t="s">
        <v>1262</v>
      </c>
      <c r="S174" s="180" t="s">
        <v>1263</v>
      </c>
      <c r="T174" s="13" t="s">
        <v>1253</v>
      </c>
      <c r="U174" s="117">
        <v>45300</v>
      </c>
      <c r="V174" s="17">
        <f t="shared" si="3"/>
        <v>45300</v>
      </c>
      <c r="W174" s="66" t="s">
        <v>408</v>
      </c>
      <c r="X174" s="275" t="s">
        <v>1264</v>
      </c>
      <c r="Y174" s="20" t="s">
        <v>49</v>
      </c>
    </row>
    <row r="175" spans="1:25" ht="120" customHeight="1" x14ac:dyDescent="0.25">
      <c r="A175" s="90">
        <v>193</v>
      </c>
      <c r="B175" s="106" t="s">
        <v>150</v>
      </c>
      <c r="C175" s="112" t="s">
        <v>55</v>
      </c>
      <c r="D175" s="112" t="s">
        <v>1255</v>
      </c>
      <c r="E175" s="106" t="s">
        <v>68</v>
      </c>
      <c r="F175" s="120">
        <v>45138</v>
      </c>
      <c r="G175" s="109" t="s">
        <v>1256</v>
      </c>
      <c r="H175" s="112" t="s">
        <v>1257</v>
      </c>
      <c r="I175" s="105" t="s">
        <v>1265</v>
      </c>
      <c r="J175" s="105" t="s">
        <v>1266</v>
      </c>
      <c r="K175" s="105" t="s">
        <v>1267</v>
      </c>
      <c r="L175" s="106" t="s">
        <v>43</v>
      </c>
      <c r="M175" s="106">
        <v>1</v>
      </c>
      <c r="N175" s="106" t="s">
        <v>1261</v>
      </c>
      <c r="O175" s="179" t="s">
        <v>70</v>
      </c>
      <c r="P175" s="174">
        <v>45170</v>
      </c>
      <c r="Q175" s="175">
        <v>45291</v>
      </c>
      <c r="R175" s="108" t="s">
        <v>1262</v>
      </c>
      <c r="S175" s="180" t="s">
        <v>1268</v>
      </c>
      <c r="T175" s="13" t="s">
        <v>1253</v>
      </c>
      <c r="U175" s="117">
        <v>45300</v>
      </c>
      <c r="V175" s="17">
        <f t="shared" si="3"/>
        <v>45300</v>
      </c>
      <c r="W175" s="66" t="s">
        <v>408</v>
      </c>
      <c r="X175" s="275" t="s">
        <v>1269</v>
      </c>
      <c r="Y175" s="20" t="s">
        <v>49</v>
      </c>
    </row>
    <row r="176" spans="1:25" ht="118.5" customHeight="1" x14ac:dyDescent="0.25">
      <c r="A176" s="90">
        <v>194</v>
      </c>
      <c r="B176" s="106" t="s">
        <v>150</v>
      </c>
      <c r="C176" s="112" t="s">
        <v>55</v>
      </c>
      <c r="D176" s="112" t="s">
        <v>1255</v>
      </c>
      <c r="E176" s="106" t="s">
        <v>68</v>
      </c>
      <c r="F176" s="120">
        <v>45138</v>
      </c>
      <c r="G176" s="109" t="s">
        <v>1256</v>
      </c>
      <c r="H176" s="112" t="s">
        <v>1257</v>
      </c>
      <c r="I176" s="105" t="s">
        <v>1270</v>
      </c>
      <c r="J176" s="105" t="s">
        <v>1271</v>
      </c>
      <c r="K176" s="105" t="s">
        <v>1272</v>
      </c>
      <c r="L176" s="106" t="s">
        <v>43</v>
      </c>
      <c r="M176" s="106">
        <v>1</v>
      </c>
      <c r="N176" s="106" t="s">
        <v>1261</v>
      </c>
      <c r="O176" s="179" t="s">
        <v>70</v>
      </c>
      <c r="P176" s="174">
        <v>45170</v>
      </c>
      <c r="Q176" s="175">
        <v>45291</v>
      </c>
      <c r="R176" s="108" t="s">
        <v>1262</v>
      </c>
      <c r="S176" s="180" t="s">
        <v>1273</v>
      </c>
      <c r="T176" s="13" t="s">
        <v>1253</v>
      </c>
      <c r="U176" s="117">
        <v>45300</v>
      </c>
      <c r="V176" s="17">
        <f t="shared" si="3"/>
        <v>45300</v>
      </c>
      <c r="W176" s="66" t="s">
        <v>408</v>
      </c>
      <c r="X176" s="275" t="s">
        <v>1274</v>
      </c>
      <c r="Y176" s="20" t="s">
        <v>49</v>
      </c>
    </row>
    <row r="177" spans="1:25" ht="111" customHeight="1" x14ac:dyDescent="0.25">
      <c r="A177" s="90">
        <v>195</v>
      </c>
      <c r="B177" s="106" t="s">
        <v>150</v>
      </c>
      <c r="C177" s="112" t="s">
        <v>55</v>
      </c>
      <c r="D177" s="110" t="s">
        <v>1275</v>
      </c>
      <c r="E177" s="106" t="s">
        <v>68</v>
      </c>
      <c r="F177" s="120">
        <v>45138</v>
      </c>
      <c r="G177" s="109" t="s">
        <v>1256</v>
      </c>
      <c r="H177" s="105" t="s">
        <v>1276</v>
      </c>
      <c r="I177" s="113" t="s">
        <v>1277</v>
      </c>
      <c r="J177" s="113" t="s">
        <v>1270</v>
      </c>
      <c r="K177" s="112" t="s">
        <v>1278</v>
      </c>
      <c r="L177" s="106" t="s">
        <v>43</v>
      </c>
      <c r="M177" s="106">
        <v>1</v>
      </c>
      <c r="N177" s="106" t="s">
        <v>1261</v>
      </c>
      <c r="O177" s="179" t="s">
        <v>70</v>
      </c>
      <c r="P177" s="174">
        <v>45170</v>
      </c>
      <c r="Q177" s="175">
        <v>45291</v>
      </c>
      <c r="R177" s="108" t="s">
        <v>1279</v>
      </c>
      <c r="S177" s="318" t="s">
        <v>1280</v>
      </c>
      <c r="T177" s="13" t="s">
        <v>1253</v>
      </c>
      <c r="U177" s="117">
        <v>45300</v>
      </c>
      <c r="V177" s="17">
        <f t="shared" si="3"/>
        <v>45300</v>
      </c>
      <c r="W177" s="66" t="s">
        <v>408</v>
      </c>
      <c r="X177" s="275" t="s">
        <v>1281</v>
      </c>
      <c r="Y177" s="20" t="s">
        <v>49</v>
      </c>
    </row>
    <row r="178" spans="1:25" ht="117.75" customHeight="1" x14ac:dyDescent="0.25">
      <c r="A178" s="90">
        <v>196</v>
      </c>
      <c r="B178" s="106" t="s">
        <v>150</v>
      </c>
      <c r="C178" s="112" t="s">
        <v>55</v>
      </c>
      <c r="D178" s="110" t="s">
        <v>1282</v>
      </c>
      <c r="E178" s="106" t="s">
        <v>68</v>
      </c>
      <c r="F178" s="120">
        <v>45138</v>
      </c>
      <c r="G178" s="109" t="s">
        <v>1256</v>
      </c>
      <c r="H178" s="105" t="s">
        <v>1283</v>
      </c>
      <c r="I178" s="113" t="s">
        <v>1277</v>
      </c>
      <c r="J178" s="113" t="s">
        <v>1270</v>
      </c>
      <c r="K178" s="112" t="s">
        <v>1278</v>
      </c>
      <c r="L178" s="106" t="s">
        <v>43</v>
      </c>
      <c r="M178" s="106">
        <v>1</v>
      </c>
      <c r="N178" s="106" t="s">
        <v>1261</v>
      </c>
      <c r="O178" s="179" t="s">
        <v>70</v>
      </c>
      <c r="P178" s="174">
        <v>45170</v>
      </c>
      <c r="Q178" s="175">
        <v>45291</v>
      </c>
      <c r="R178" s="108" t="s">
        <v>1284</v>
      </c>
      <c r="S178" s="180" t="s">
        <v>1285</v>
      </c>
      <c r="T178" s="13" t="s">
        <v>1253</v>
      </c>
      <c r="U178" s="117">
        <v>45300</v>
      </c>
      <c r="V178" s="17">
        <f t="shared" si="3"/>
        <v>45300</v>
      </c>
      <c r="W178" s="66" t="s">
        <v>408</v>
      </c>
      <c r="X178" s="275" t="s">
        <v>1286</v>
      </c>
      <c r="Y178" s="20" t="s">
        <v>49</v>
      </c>
    </row>
    <row r="179" spans="1:25" ht="135" customHeight="1" x14ac:dyDescent="0.25">
      <c r="A179" s="90">
        <v>197</v>
      </c>
      <c r="B179" s="106" t="s">
        <v>150</v>
      </c>
      <c r="C179" s="106" t="s">
        <v>55</v>
      </c>
      <c r="D179" s="111" t="s">
        <v>1287</v>
      </c>
      <c r="E179" s="106" t="s">
        <v>68</v>
      </c>
      <c r="F179" s="120">
        <v>45138</v>
      </c>
      <c r="G179" s="109" t="s">
        <v>1256</v>
      </c>
      <c r="H179" s="105" t="s">
        <v>1288</v>
      </c>
      <c r="I179" s="105" t="s">
        <v>1289</v>
      </c>
      <c r="J179" s="105" t="s">
        <v>1271</v>
      </c>
      <c r="K179" s="105" t="s">
        <v>1272</v>
      </c>
      <c r="L179" s="106" t="s">
        <v>43</v>
      </c>
      <c r="M179" s="106">
        <v>1</v>
      </c>
      <c r="N179" s="106" t="s">
        <v>1261</v>
      </c>
      <c r="O179" s="179" t="s">
        <v>70</v>
      </c>
      <c r="P179" s="174">
        <v>45170</v>
      </c>
      <c r="Q179" s="175">
        <v>45291</v>
      </c>
      <c r="R179" s="108" t="s">
        <v>1262</v>
      </c>
      <c r="S179" s="180" t="s">
        <v>1290</v>
      </c>
      <c r="T179" s="13" t="s">
        <v>1253</v>
      </c>
      <c r="U179" s="117">
        <v>45300</v>
      </c>
      <c r="V179" s="17">
        <f t="shared" si="3"/>
        <v>45300</v>
      </c>
      <c r="W179" s="66" t="s">
        <v>408</v>
      </c>
      <c r="X179" s="275" t="s">
        <v>1291</v>
      </c>
      <c r="Y179" s="20" t="s">
        <v>49</v>
      </c>
    </row>
    <row r="180" spans="1:25" ht="165.9" customHeight="1" x14ac:dyDescent="0.25">
      <c r="A180" s="90">
        <v>198</v>
      </c>
      <c r="B180" s="106" t="s">
        <v>150</v>
      </c>
      <c r="C180" s="106" t="s">
        <v>55</v>
      </c>
      <c r="D180" s="111" t="s">
        <v>1292</v>
      </c>
      <c r="E180" s="106" t="s">
        <v>68</v>
      </c>
      <c r="F180" s="120">
        <v>45138</v>
      </c>
      <c r="G180" s="109" t="s">
        <v>1256</v>
      </c>
      <c r="H180" s="105" t="s">
        <v>1293</v>
      </c>
      <c r="I180" s="105" t="s">
        <v>1294</v>
      </c>
      <c r="J180" s="105" t="s">
        <v>1295</v>
      </c>
      <c r="K180" s="105" t="s">
        <v>1296</v>
      </c>
      <c r="L180" s="106" t="s">
        <v>385</v>
      </c>
      <c r="M180" s="106">
        <v>1</v>
      </c>
      <c r="N180" s="106" t="s">
        <v>1297</v>
      </c>
      <c r="O180" s="179" t="s">
        <v>78</v>
      </c>
      <c r="P180" s="174">
        <v>45139</v>
      </c>
      <c r="Q180" s="175">
        <v>45205</v>
      </c>
      <c r="R180" s="108" t="s">
        <v>1298</v>
      </c>
      <c r="S180" s="180" t="s">
        <v>1299</v>
      </c>
      <c r="T180" s="13" t="s">
        <v>1300</v>
      </c>
      <c r="U180" s="13">
        <v>45230</v>
      </c>
      <c r="V180" s="17">
        <f t="shared" si="3"/>
        <v>45230</v>
      </c>
      <c r="W180" s="66" t="s">
        <v>334</v>
      </c>
      <c r="X180" s="275" t="s">
        <v>1301</v>
      </c>
      <c r="Y180" s="20" t="s">
        <v>49</v>
      </c>
    </row>
    <row r="181" spans="1:25" ht="230.4" customHeight="1" x14ac:dyDescent="0.25">
      <c r="A181" s="90">
        <v>199</v>
      </c>
      <c r="B181" s="106" t="s">
        <v>150</v>
      </c>
      <c r="C181" s="106" t="s">
        <v>55</v>
      </c>
      <c r="D181" s="111" t="s">
        <v>1302</v>
      </c>
      <c r="E181" s="106" t="s">
        <v>37</v>
      </c>
      <c r="F181" s="120">
        <v>45138</v>
      </c>
      <c r="G181" s="109" t="s">
        <v>1256</v>
      </c>
      <c r="H181" s="105" t="s">
        <v>1303</v>
      </c>
      <c r="I181" s="105" t="s">
        <v>1304</v>
      </c>
      <c r="J181" s="105" t="s">
        <v>1305</v>
      </c>
      <c r="K181" s="105" t="s">
        <v>1306</v>
      </c>
      <c r="L181" s="106" t="s">
        <v>385</v>
      </c>
      <c r="M181" s="106">
        <v>1</v>
      </c>
      <c r="N181" s="106" t="s">
        <v>1297</v>
      </c>
      <c r="O181" s="179" t="s">
        <v>78</v>
      </c>
      <c r="P181" s="174">
        <v>45139</v>
      </c>
      <c r="Q181" s="175">
        <v>45205</v>
      </c>
      <c r="R181" s="108" t="s">
        <v>1298</v>
      </c>
      <c r="S181" s="180" t="s">
        <v>1307</v>
      </c>
      <c r="T181" s="13" t="s">
        <v>1300</v>
      </c>
      <c r="U181" s="13">
        <v>45230</v>
      </c>
      <c r="V181" s="17">
        <f t="shared" si="3"/>
        <v>45230</v>
      </c>
      <c r="W181" s="66" t="s">
        <v>334</v>
      </c>
      <c r="X181" s="275" t="s">
        <v>1308</v>
      </c>
      <c r="Y181" s="20" t="s">
        <v>49</v>
      </c>
    </row>
    <row r="182" spans="1:25" ht="117" customHeight="1" x14ac:dyDescent="0.25">
      <c r="A182" s="90">
        <v>200</v>
      </c>
      <c r="B182" s="106" t="s">
        <v>54</v>
      </c>
      <c r="C182" s="106" t="s">
        <v>55</v>
      </c>
      <c r="D182" s="111" t="s">
        <v>1309</v>
      </c>
      <c r="E182" s="106" t="s">
        <v>37</v>
      </c>
      <c r="F182" s="120">
        <v>45138</v>
      </c>
      <c r="G182" s="109" t="s">
        <v>1256</v>
      </c>
      <c r="H182" s="105" t="s">
        <v>1310</v>
      </c>
      <c r="I182" s="105" t="s">
        <v>1311</v>
      </c>
      <c r="J182" s="105" t="s">
        <v>1312</v>
      </c>
      <c r="K182" s="105" t="s">
        <v>1313</v>
      </c>
      <c r="L182" s="106" t="s">
        <v>385</v>
      </c>
      <c r="M182" s="106">
        <v>1</v>
      </c>
      <c r="N182" s="106" t="s">
        <v>1297</v>
      </c>
      <c r="O182" s="179" t="s">
        <v>78</v>
      </c>
      <c r="P182" s="174">
        <v>45139</v>
      </c>
      <c r="Q182" s="175">
        <v>45173</v>
      </c>
      <c r="R182" s="108">
        <v>45201</v>
      </c>
      <c r="S182" s="180" t="s">
        <v>1314</v>
      </c>
      <c r="T182" s="13" t="s">
        <v>1315</v>
      </c>
      <c r="U182" s="13">
        <v>45222</v>
      </c>
      <c r="V182" s="17">
        <f t="shared" si="3"/>
        <v>45222</v>
      </c>
      <c r="W182" s="66" t="s">
        <v>334</v>
      </c>
      <c r="X182" s="275" t="s">
        <v>1316</v>
      </c>
      <c r="Y182" s="20" t="s">
        <v>49</v>
      </c>
    </row>
    <row r="183" spans="1:25" ht="117" customHeight="1" x14ac:dyDescent="0.25">
      <c r="A183" s="90">
        <v>201</v>
      </c>
      <c r="B183" s="106" t="s">
        <v>150</v>
      </c>
      <c r="C183" s="106" t="s">
        <v>55</v>
      </c>
      <c r="D183" s="111" t="s">
        <v>1317</v>
      </c>
      <c r="E183" s="106" t="s">
        <v>37</v>
      </c>
      <c r="F183" s="120">
        <v>45138</v>
      </c>
      <c r="G183" s="109" t="s">
        <v>1256</v>
      </c>
      <c r="H183" s="105" t="s">
        <v>1318</v>
      </c>
      <c r="I183" s="105" t="s">
        <v>1319</v>
      </c>
      <c r="J183" s="105" t="s">
        <v>1320</v>
      </c>
      <c r="K183" s="105" t="s">
        <v>1321</v>
      </c>
      <c r="L183" s="106" t="s">
        <v>385</v>
      </c>
      <c r="M183" s="106">
        <v>1</v>
      </c>
      <c r="N183" s="106" t="s">
        <v>1297</v>
      </c>
      <c r="O183" s="179" t="s">
        <v>78</v>
      </c>
      <c r="P183" s="174">
        <v>45139</v>
      </c>
      <c r="Q183" s="175">
        <v>45291</v>
      </c>
      <c r="R183" s="108">
        <v>45201</v>
      </c>
      <c r="S183" s="180" t="s">
        <v>1322</v>
      </c>
      <c r="T183" s="13" t="s">
        <v>1315</v>
      </c>
      <c r="U183" s="13">
        <v>45222</v>
      </c>
      <c r="V183" s="17">
        <f t="shared" si="3"/>
        <v>45222</v>
      </c>
      <c r="W183" s="66" t="s">
        <v>334</v>
      </c>
      <c r="X183" s="275" t="s">
        <v>1323</v>
      </c>
      <c r="Y183" s="20" t="s">
        <v>49</v>
      </c>
    </row>
    <row r="184" spans="1:25" ht="117" customHeight="1" x14ac:dyDescent="0.25">
      <c r="A184" s="90">
        <v>202</v>
      </c>
      <c r="B184" s="106" t="s">
        <v>54</v>
      </c>
      <c r="C184" s="106" t="s">
        <v>55</v>
      </c>
      <c r="D184" s="111" t="s">
        <v>1324</v>
      </c>
      <c r="E184" s="106" t="s">
        <v>37</v>
      </c>
      <c r="F184" s="120">
        <v>45138</v>
      </c>
      <c r="G184" s="109" t="s">
        <v>1256</v>
      </c>
      <c r="H184" s="105" t="s">
        <v>1325</v>
      </c>
      <c r="I184" s="105" t="s">
        <v>1326</v>
      </c>
      <c r="J184" s="105" t="s">
        <v>1327</v>
      </c>
      <c r="K184" s="105" t="s">
        <v>1328</v>
      </c>
      <c r="L184" s="106" t="s">
        <v>385</v>
      </c>
      <c r="M184" s="106">
        <v>1</v>
      </c>
      <c r="N184" s="106" t="s">
        <v>1297</v>
      </c>
      <c r="O184" s="179" t="s">
        <v>78</v>
      </c>
      <c r="P184" s="174">
        <v>45139</v>
      </c>
      <c r="Q184" s="175">
        <v>45175</v>
      </c>
      <c r="R184" s="108">
        <v>45201</v>
      </c>
      <c r="S184" s="180" t="s">
        <v>1329</v>
      </c>
      <c r="T184" s="13" t="s">
        <v>1315</v>
      </c>
      <c r="U184" s="13">
        <v>45222</v>
      </c>
      <c r="V184" s="17">
        <f t="shared" si="3"/>
        <v>45222</v>
      </c>
      <c r="W184" s="66" t="s">
        <v>334</v>
      </c>
      <c r="X184" s="275" t="s">
        <v>1330</v>
      </c>
      <c r="Y184" s="20" t="s">
        <v>49</v>
      </c>
    </row>
    <row r="185" spans="1:25" ht="231" customHeight="1" x14ac:dyDescent="0.25">
      <c r="A185" s="90">
        <v>203</v>
      </c>
      <c r="B185" s="106" t="s">
        <v>150</v>
      </c>
      <c r="C185" s="106" t="s">
        <v>55</v>
      </c>
      <c r="D185" s="111" t="s">
        <v>1331</v>
      </c>
      <c r="E185" s="106" t="s">
        <v>68</v>
      </c>
      <c r="F185" s="120">
        <v>45138</v>
      </c>
      <c r="G185" s="114" t="s">
        <v>1332</v>
      </c>
      <c r="H185" s="105" t="s">
        <v>1333</v>
      </c>
      <c r="I185" s="105" t="s">
        <v>1334</v>
      </c>
      <c r="J185" s="105" t="s">
        <v>1335</v>
      </c>
      <c r="K185" s="105" t="s">
        <v>1336</v>
      </c>
      <c r="L185" s="106" t="s">
        <v>945</v>
      </c>
      <c r="M185" s="115">
        <v>1</v>
      </c>
      <c r="N185" s="106" t="s">
        <v>1337</v>
      </c>
      <c r="O185" s="179" t="s">
        <v>183</v>
      </c>
      <c r="P185" s="174">
        <v>45153</v>
      </c>
      <c r="Q185" s="175">
        <v>45230</v>
      </c>
      <c r="R185" s="108">
        <v>45219</v>
      </c>
      <c r="S185" s="180" t="s">
        <v>1338</v>
      </c>
      <c r="T185" s="13" t="s">
        <v>1339</v>
      </c>
      <c r="U185" s="13">
        <v>45330</v>
      </c>
      <c r="V185" s="17">
        <f t="shared" si="3"/>
        <v>45330</v>
      </c>
      <c r="W185" s="66" t="s">
        <v>334</v>
      </c>
      <c r="X185" s="275" t="s">
        <v>1340</v>
      </c>
      <c r="Y185" s="20" t="s">
        <v>49</v>
      </c>
    </row>
    <row r="186" spans="1:25" ht="387.75" customHeight="1" x14ac:dyDescent="0.25">
      <c r="A186" s="90">
        <v>204</v>
      </c>
      <c r="B186" s="106" t="s">
        <v>150</v>
      </c>
      <c r="C186" s="106" t="s">
        <v>55</v>
      </c>
      <c r="D186" s="111" t="s">
        <v>1341</v>
      </c>
      <c r="E186" s="106" t="s">
        <v>68</v>
      </c>
      <c r="F186" s="120">
        <v>45138</v>
      </c>
      <c r="G186" s="109" t="s">
        <v>1342</v>
      </c>
      <c r="H186" s="105" t="s">
        <v>1333</v>
      </c>
      <c r="I186" s="105" t="s">
        <v>1343</v>
      </c>
      <c r="J186" s="105" t="s">
        <v>1344</v>
      </c>
      <c r="K186" s="105" t="s">
        <v>1345</v>
      </c>
      <c r="L186" s="106" t="s">
        <v>964</v>
      </c>
      <c r="M186" s="106">
        <v>1</v>
      </c>
      <c r="N186" s="106" t="s">
        <v>1337</v>
      </c>
      <c r="O186" s="179" t="s">
        <v>183</v>
      </c>
      <c r="P186" s="174">
        <v>45153</v>
      </c>
      <c r="Q186" s="175">
        <v>45230</v>
      </c>
      <c r="R186" s="108">
        <v>45219</v>
      </c>
      <c r="S186" s="180" t="s">
        <v>1346</v>
      </c>
      <c r="T186" s="13" t="s">
        <v>1347</v>
      </c>
      <c r="U186" s="13">
        <v>45223</v>
      </c>
      <c r="V186" s="17">
        <f t="shared" si="3"/>
        <v>45223</v>
      </c>
      <c r="W186" s="66" t="s">
        <v>334</v>
      </c>
      <c r="X186" s="275" t="s">
        <v>1348</v>
      </c>
      <c r="Y186" s="20" t="s">
        <v>49</v>
      </c>
    </row>
    <row r="187" spans="1:25" ht="165.75" customHeight="1" x14ac:dyDescent="0.25">
      <c r="A187" s="90">
        <v>205</v>
      </c>
      <c r="B187" s="106" t="s">
        <v>150</v>
      </c>
      <c r="C187" s="106" t="s">
        <v>55</v>
      </c>
      <c r="D187" s="111" t="s">
        <v>1349</v>
      </c>
      <c r="E187" s="106" t="s">
        <v>37</v>
      </c>
      <c r="F187" s="120">
        <v>45169</v>
      </c>
      <c r="G187" s="106" t="s">
        <v>1350</v>
      </c>
      <c r="H187" s="105" t="s">
        <v>1351</v>
      </c>
      <c r="I187" s="105" t="s">
        <v>1352</v>
      </c>
      <c r="J187" s="105" t="s">
        <v>1353</v>
      </c>
      <c r="K187" s="105" t="s">
        <v>1354</v>
      </c>
      <c r="L187" s="106" t="s">
        <v>945</v>
      </c>
      <c r="M187" s="106" t="s">
        <v>1355</v>
      </c>
      <c r="N187" s="106" t="s">
        <v>63</v>
      </c>
      <c r="O187" s="179" t="s">
        <v>63</v>
      </c>
      <c r="P187" s="174">
        <v>45174</v>
      </c>
      <c r="Q187" s="175" t="s">
        <v>1356</v>
      </c>
      <c r="R187" s="108">
        <v>45219</v>
      </c>
      <c r="S187" s="180" t="s">
        <v>1357</v>
      </c>
      <c r="T187" s="13" t="s">
        <v>1358</v>
      </c>
      <c r="U187" s="13">
        <v>45222</v>
      </c>
      <c r="V187" s="17">
        <f t="shared" si="3"/>
        <v>45222</v>
      </c>
      <c r="W187" s="66" t="s">
        <v>334</v>
      </c>
      <c r="X187" s="275" t="s">
        <v>1359</v>
      </c>
      <c r="Y187" s="20" t="s">
        <v>49</v>
      </c>
    </row>
    <row r="188" spans="1:25" ht="295.5" customHeight="1" x14ac:dyDescent="0.25">
      <c r="A188" s="90">
        <v>206</v>
      </c>
      <c r="B188" s="106" t="s">
        <v>150</v>
      </c>
      <c r="C188" s="106" t="s">
        <v>55</v>
      </c>
      <c r="D188" s="111" t="s">
        <v>1360</v>
      </c>
      <c r="E188" s="106" t="s">
        <v>37</v>
      </c>
      <c r="F188" s="120">
        <v>45171</v>
      </c>
      <c r="G188" s="106" t="s">
        <v>1350</v>
      </c>
      <c r="H188" s="105" t="s">
        <v>1361</v>
      </c>
      <c r="I188" s="105" t="s">
        <v>1362</v>
      </c>
      <c r="J188" s="105" t="s">
        <v>1363</v>
      </c>
      <c r="K188" s="105" t="s">
        <v>1364</v>
      </c>
      <c r="L188" s="106" t="s">
        <v>945</v>
      </c>
      <c r="M188" s="106" t="s">
        <v>1363</v>
      </c>
      <c r="N188" s="106" t="s">
        <v>63</v>
      </c>
      <c r="O188" s="179" t="s">
        <v>63</v>
      </c>
      <c r="P188" s="174">
        <v>45174</v>
      </c>
      <c r="Q188" s="175" t="s">
        <v>1356</v>
      </c>
      <c r="R188" s="108" t="s">
        <v>1365</v>
      </c>
      <c r="S188" s="180" t="s">
        <v>1366</v>
      </c>
      <c r="T188" s="13" t="s">
        <v>1367</v>
      </c>
      <c r="U188" s="13">
        <v>45327</v>
      </c>
      <c r="V188" s="17">
        <f t="shared" si="3"/>
        <v>45327</v>
      </c>
      <c r="W188" s="66" t="s">
        <v>334</v>
      </c>
      <c r="X188" s="275" t="s">
        <v>2194</v>
      </c>
      <c r="Y188" s="20" t="s">
        <v>49</v>
      </c>
    </row>
    <row r="189" spans="1:25" ht="181.5" customHeight="1" x14ac:dyDescent="0.25">
      <c r="A189" s="90">
        <v>207</v>
      </c>
      <c r="B189" s="106" t="s">
        <v>150</v>
      </c>
      <c r="C189" s="106" t="s">
        <v>55</v>
      </c>
      <c r="D189" s="105" t="s">
        <v>1369</v>
      </c>
      <c r="E189" s="106" t="s">
        <v>68</v>
      </c>
      <c r="F189" s="120">
        <v>45138</v>
      </c>
      <c r="G189" s="106" t="s">
        <v>1370</v>
      </c>
      <c r="H189" s="105" t="s">
        <v>1371</v>
      </c>
      <c r="I189" s="105" t="s">
        <v>1372</v>
      </c>
      <c r="J189" s="105" t="s">
        <v>1373</v>
      </c>
      <c r="K189" s="106" t="s">
        <v>1374</v>
      </c>
      <c r="L189" s="106" t="s">
        <v>385</v>
      </c>
      <c r="M189" s="106" t="s">
        <v>1375</v>
      </c>
      <c r="N189" s="106" t="s">
        <v>1376</v>
      </c>
      <c r="O189" s="179" t="s">
        <v>183</v>
      </c>
      <c r="P189" s="174">
        <v>45170</v>
      </c>
      <c r="Q189" s="175">
        <v>45291</v>
      </c>
      <c r="R189" s="57" t="s">
        <v>1377</v>
      </c>
      <c r="S189" s="161" t="s">
        <v>1378</v>
      </c>
      <c r="T189" s="13" t="s">
        <v>1379</v>
      </c>
      <c r="U189" s="117">
        <v>45291</v>
      </c>
      <c r="V189" s="17">
        <f t="shared" si="3"/>
        <v>45291</v>
      </c>
      <c r="W189" s="18" t="s">
        <v>800</v>
      </c>
      <c r="X189" s="275" t="s">
        <v>1380</v>
      </c>
      <c r="Y189" s="20" t="s">
        <v>49</v>
      </c>
    </row>
    <row r="190" spans="1:25" ht="211.5" customHeight="1" x14ac:dyDescent="0.25">
      <c r="A190" s="90">
        <v>208</v>
      </c>
      <c r="B190" s="106" t="s">
        <v>150</v>
      </c>
      <c r="C190" s="106" t="s">
        <v>55</v>
      </c>
      <c r="D190" s="105" t="s">
        <v>1381</v>
      </c>
      <c r="E190" s="106" t="s">
        <v>68</v>
      </c>
      <c r="F190" s="120">
        <v>45138</v>
      </c>
      <c r="G190" s="106" t="s">
        <v>1370</v>
      </c>
      <c r="H190" s="105" t="s">
        <v>1382</v>
      </c>
      <c r="I190" s="105" t="s">
        <v>1383</v>
      </c>
      <c r="J190" s="105" t="s">
        <v>1384</v>
      </c>
      <c r="K190" s="105" t="s">
        <v>1385</v>
      </c>
      <c r="L190" s="106" t="s">
        <v>385</v>
      </c>
      <c r="M190" s="106" t="s">
        <v>1386</v>
      </c>
      <c r="N190" s="106" t="s">
        <v>1376</v>
      </c>
      <c r="O190" s="179" t="s">
        <v>183</v>
      </c>
      <c r="P190" s="174">
        <v>45170</v>
      </c>
      <c r="Q190" s="175">
        <v>45291</v>
      </c>
      <c r="R190" s="57" t="s">
        <v>1387</v>
      </c>
      <c r="S190" s="161" t="s">
        <v>1388</v>
      </c>
      <c r="T190" s="13" t="s">
        <v>1379</v>
      </c>
      <c r="U190" s="117">
        <v>45291</v>
      </c>
      <c r="V190" s="17">
        <f t="shared" si="3"/>
        <v>45291</v>
      </c>
      <c r="W190" s="18" t="s">
        <v>800</v>
      </c>
      <c r="X190" s="275" t="s">
        <v>1389</v>
      </c>
      <c r="Y190" s="20" t="s">
        <v>69</v>
      </c>
    </row>
    <row r="191" spans="1:25" ht="134.25" customHeight="1" x14ac:dyDescent="0.25">
      <c r="A191" s="90">
        <v>209</v>
      </c>
      <c r="B191" s="106" t="s">
        <v>150</v>
      </c>
      <c r="C191" s="106" t="s">
        <v>55</v>
      </c>
      <c r="D191" s="105" t="s">
        <v>1390</v>
      </c>
      <c r="E191" s="106" t="s">
        <v>68</v>
      </c>
      <c r="F191" s="120">
        <v>45138</v>
      </c>
      <c r="G191" s="106" t="s">
        <v>1370</v>
      </c>
      <c r="H191" s="105" t="s">
        <v>1391</v>
      </c>
      <c r="I191" s="105" t="s">
        <v>1392</v>
      </c>
      <c r="J191" s="105" t="s">
        <v>1393</v>
      </c>
      <c r="K191" s="106" t="s">
        <v>1394</v>
      </c>
      <c r="L191" s="106" t="s">
        <v>43</v>
      </c>
      <c r="M191" s="106" t="s">
        <v>1395</v>
      </c>
      <c r="N191" s="106" t="s">
        <v>1376</v>
      </c>
      <c r="O191" s="179" t="s">
        <v>183</v>
      </c>
      <c r="P191" s="174">
        <v>45170</v>
      </c>
      <c r="Q191" s="175">
        <v>45291</v>
      </c>
      <c r="R191" s="57" t="s">
        <v>1377</v>
      </c>
      <c r="S191" s="161" t="s">
        <v>1396</v>
      </c>
      <c r="T191" s="13" t="s">
        <v>1379</v>
      </c>
      <c r="U191" s="117">
        <v>45291</v>
      </c>
      <c r="V191" s="17">
        <f t="shared" si="3"/>
        <v>45291</v>
      </c>
      <c r="W191" s="18" t="s">
        <v>800</v>
      </c>
      <c r="X191" s="275" t="s">
        <v>1397</v>
      </c>
      <c r="Y191" s="20" t="s">
        <v>69</v>
      </c>
    </row>
    <row r="192" spans="1:25" ht="191.25" customHeight="1" x14ac:dyDescent="0.25">
      <c r="A192" s="90">
        <v>210</v>
      </c>
      <c r="B192" s="106" t="s">
        <v>150</v>
      </c>
      <c r="C192" s="106" t="s">
        <v>55</v>
      </c>
      <c r="D192" s="105" t="s">
        <v>1398</v>
      </c>
      <c r="E192" s="106" t="s">
        <v>37</v>
      </c>
      <c r="F192" s="120">
        <v>45138</v>
      </c>
      <c r="G192" s="106" t="s">
        <v>1370</v>
      </c>
      <c r="H192" s="105" t="s">
        <v>1399</v>
      </c>
      <c r="I192" s="105" t="s">
        <v>1400</v>
      </c>
      <c r="J192" s="105" t="s">
        <v>1401</v>
      </c>
      <c r="K192" s="106" t="s">
        <v>1402</v>
      </c>
      <c r="L192" s="106" t="s">
        <v>945</v>
      </c>
      <c r="M192" s="106" t="s">
        <v>1403</v>
      </c>
      <c r="N192" s="106" t="s">
        <v>1376</v>
      </c>
      <c r="O192" s="179" t="s">
        <v>183</v>
      </c>
      <c r="P192" s="174">
        <v>45170</v>
      </c>
      <c r="Q192" s="175">
        <v>45291</v>
      </c>
      <c r="R192" s="57" t="s">
        <v>1387</v>
      </c>
      <c r="S192" s="161" t="s">
        <v>1404</v>
      </c>
      <c r="T192" s="13" t="s">
        <v>1405</v>
      </c>
      <c r="U192" s="117">
        <v>45310</v>
      </c>
      <c r="V192" s="17">
        <f t="shared" si="3"/>
        <v>45310</v>
      </c>
      <c r="W192" s="18" t="s">
        <v>800</v>
      </c>
      <c r="X192" s="275" t="s">
        <v>1406</v>
      </c>
      <c r="Y192" s="20" t="s">
        <v>49</v>
      </c>
    </row>
    <row r="193" spans="1:25" ht="172.5" customHeight="1" x14ac:dyDescent="0.25">
      <c r="A193" s="90">
        <v>211</v>
      </c>
      <c r="B193" s="106" t="s">
        <v>150</v>
      </c>
      <c r="C193" s="106" t="s">
        <v>55</v>
      </c>
      <c r="D193" s="105" t="s">
        <v>1407</v>
      </c>
      <c r="E193" s="106" t="s">
        <v>37</v>
      </c>
      <c r="F193" s="120">
        <v>45138</v>
      </c>
      <c r="G193" s="106" t="s">
        <v>1370</v>
      </c>
      <c r="H193" s="105" t="s">
        <v>1408</v>
      </c>
      <c r="I193" s="105" t="s">
        <v>1409</v>
      </c>
      <c r="J193" s="105" t="s">
        <v>1410</v>
      </c>
      <c r="K193" s="106" t="s">
        <v>1411</v>
      </c>
      <c r="L193" s="106" t="s">
        <v>945</v>
      </c>
      <c r="M193" s="106" t="s">
        <v>1411</v>
      </c>
      <c r="N193" s="106" t="s">
        <v>1376</v>
      </c>
      <c r="O193" s="179" t="s">
        <v>183</v>
      </c>
      <c r="P193" s="174">
        <v>45170</v>
      </c>
      <c r="Q193" s="175">
        <v>45291</v>
      </c>
      <c r="R193" s="57" t="s">
        <v>1377</v>
      </c>
      <c r="S193" s="161" t="s">
        <v>1412</v>
      </c>
      <c r="T193" s="13" t="s">
        <v>1379</v>
      </c>
      <c r="U193" s="117">
        <v>45291</v>
      </c>
      <c r="V193" s="17">
        <f t="shared" si="3"/>
        <v>45291</v>
      </c>
      <c r="W193" s="18" t="s">
        <v>800</v>
      </c>
      <c r="X193" s="275" t="s">
        <v>1413</v>
      </c>
      <c r="Y193" s="20" t="s">
        <v>69</v>
      </c>
    </row>
    <row r="194" spans="1:25" ht="189.75" customHeight="1" x14ac:dyDescent="0.25">
      <c r="A194" s="90">
        <v>212</v>
      </c>
      <c r="B194" s="106" t="s">
        <v>150</v>
      </c>
      <c r="C194" s="106" t="s">
        <v>55</v>
      </c>
      <c r="D194" s="105" t="s">
        <v>1414</v>
      </c>
      <c r="E194" s="106" t="s">
        <v>37</v>
      </c>
      <c r="F194" s="120">
        <v>45138</v>
      </c>
      <c r="G194" s="106" t="s">
        <v>1370</v>
      </c>
      <c r="H194" s="105" t="s">
        <v>1415</v>
      </c>
      <c r="I194" s="105" t="s">
        <v>1416</v>
      </c>
      <c r="J194" s="105" t="s">
        <v>1410</v>
      </c>
      <c r="K194" s="106" t="s">
        <v>1411</v>
      </c>
      <c r="L194" s="106" t="s">
        <v>945</v>
      </c>
      <c r="M194" s="106" t="s">
        <v>1411</v>
      </c>
      <c r="N194" s="106" t="s">
        <v>1376</v>
      </c>
      <c r="O194" s="179" t="s">
        <v>183</v>
      </c>
      <c r="P194" s="174">
        <v>45170</v>
      </c>
      <c r="Q194" s="175">
        <v>45291</v>
      </c>
      <c r="R194" s="57" t="s">
        <v>1377</v>
      </c>
      <c r="S194" s="161" t="s">
        <v>1417</v>
      </c>
      <c r="T194" s="13" t="s">
        <v>1379</v>
      </c>
      <c r="U194" s="117">
        <v>45291</v>
      </c>
      <c r="V194" s="17">
        <f t="shared" si="3"/>
        <v>45291</v>
      </c>
      <c r="W194" s="18" t="s">
        <v>800</v>
      </c>
      <c r="X194" s="275" t="s">
        <v>1418</v>
      </c>
      <c r="Y194" s="20" t="s">
        <v>69</v>
      </c>
    </row>
    <row r="195" spans="1:25" ht="192" customHeight="1" x14ac:dyDescent="0.25">
      <c r="A195" s="90">
        <v>213</v>
      </c>
      <c r="B195" s="106" t="s">
        <v>150</v>
      </c>
      <c r="C195" s="106" t="s">
        <v>55</v>
      </c>
      <c r="D195" s="105" t="s">
        <v>1419</v>
      </c>
      <c r="E195" s="106" t="s">
        <v>37</v>
      </c>
      <c r="F195" s="120">
        <v>45138</v>
      </c>
      <c r="G195" s="106" t="s">
        <v>1370</v>
      </c>
      <c r="H195" s="105" t="s">
        <v>1420</v>
      </c>
      <c r="I195" s="105" t="s">
        <v>1421</v>
      </c>
      <c r="J195" s="105" t="s">
        <v>1422</v>
      </c>
      <c r="K195" s="106" t="s">
        <v>1423</v>
      </c>
      <c r="L195" s="106" t="s">
        <v>43</v>
      </c>
      <c r="M195" s="106" t="s">
        <v>1424</v>
      </c>
      <c r="N195" s="106" t="s">
        <v>1376</v>
      </c>
      <c r="O195" s="179" t="s">
        <v>183</v>
      </c>
      <c r="P195" s="174">
        <v>45170</v>
      </c>
      <c r="Q195" s="175">
        <v>45291</v>
      </c>
      <c r="R195" s="57" t="s">
        <v>1377</v>
      </c>
      <c r="S195" s="161" t="s">
        <v>2195</v>
      </c>
      <c r="T195" s="13" t="s">
        <v>1379</v>
      </c>
      <c r="U195" s="117">
        <v>45291</v>
      </c>
      <c r="V195" s="17">
        <f t="shared" si="3"/>
        <v>45291</v>
      </c>
      <c r="W195" s="18" t="s">
        <v>800</v>
      </c>
      <c r="X195" s="275" t="s">
        <v>1426</v>
      </c>
      <c r="Y195" s="20" t="s">
        <v>49</v>
      </c>
    </row>
    <row r="196" spans="1:25" ht="201.75" customHeight="1" x14ac:dyDescent="0.25">
      <c r="A196" s="90">
        <v>214</v>
      </c>
      <c r="B196" s="106" t="s">
        <v>150</v>
      </c>
      <c r="C196" s="106" t="s">
        <v>55</v>
      </c>
      <c r="D196" s="105" t="s">
        <v>1427</v>
      </c>
      <c r="E196" s="106" t="s">
        <v>37</v>
      </c>
      <c r="F196" s="120">
        <v>45138</v>
      </c>
      <c r="G196" s="106" t="s">
        <v>1370</v>
      </c>
      <c r="H196" s="105" t="s">
        <v>1428</v>
      </c>
      <c r="I196" s="105" t="s">
        <v>1429</v>
      </c>
      <c r="J196" s="105" t="s">
        <v>1430</v>
      </c>
      <c r="K196" s="106" t="s">
        <v>1431</v>
      </c>
      <c r="L196" s="106" t="s">
        <v>945</v>
      </c>
      <c r="M196" s="106" t="s">
        <v>1432</v>
      </c>
      <c r="N196" s="106" t="s">
        <v>1376</v>
      </c>
      <c r="O196" s="179" t="s">
        <v>183</v>
      </c>
      <c r="P196" s="174">
        <v>45170</v>
      </c>
      <c r="Q196" s="175">
        <v>45291</v>
      </c>
      <c r="R196" s="57" t="s">
        <v>1377</v>
      </c>
      <c r="S196" s="161" t="s">
        <v>1433</v>
      </c>
      <c r="T196" s="13" t="s">
        <v>1379</v>
      </c>
      <c r="U196" s="117">
        <v>45291</v>
      </c>
      <c r="V196" s="17">
        <f t="shared" si="3"/>
        <v>45291</v>
      </c>
      <c r="W196" s="18" t="s">
        <v>800</v>
      </c>
      <c r="X196" s="275" t="s">
        <v>1434</v>
      </c>
      <c r="Y196" s="20" t="s">
        <v>69</v>
      </c>
    </row>
    <row r="197" spans="1:25" ht="210" customHeight="1" x14ac:dyDescent="0.25">
      <c r="A197" s="90">
        <v>215</v>
      </c>
      <c r="B197" s="106" t="s">
        <v>150</v>
      </c>
      <c r="C197" s="106" t="s">
        <v>55</v>
      </c>
      <c r="D197" s="105" t="s">
        <v>1435</v>
      </c>
      <c r="E197" s="106" t="s">
        <v>37</v>
      </c>
      <c r="F197" s="120">
        <v>45138</v>
      </c>
      <c r="G197" s="106" t="s">
        <v>1370</v>
      </c>
      <c r="H197" s="105" t="s">
        <v>1436</v>
      </c>
      <c r="I197" s="105" t="s">
        <v>1437</v>
      </c>
      <c r="J197" s="105" t="s">
        <v>1438</v>
      </c>
      <c r="K197" s="106" t="s">
        <v>1439</v>
      </c>
      <c r="L197" s="106" t="s">
        <v>43</v>
      </c>
      <c r="M197" s="105" t="s">
        <v>1440</v>
      </c>
      <c r="N197" s="106" t="s">
        <v>1376</v>
      </c>
      <c r="O197" s="179" t="s">
        <v>183</v>
      </c>
      <c r="P197" s="174">
        <v>45170</v>
      </c>
      <c r="Q197" s="175">
        <v>45291</v>
      </c>
      <c r="R197" s="57" t="s">
        <v>1387</v>
      </c>
      <c r="S197" s="161" t="s">
        <v>1441</v>
      </c>
      <c r="T197" s="13" t="s">
        <v>1379</v>
      </c>
      <c r="U197" s="117">
        <v>45291</v>
      </c>
      <c r="V197" s="17">
        <f t="shared" si="3"/>
        <v>45291</v>
      </c>
      <c r="W197" s="18" t="s">
        <v>800</v>
      </c>
      <c r="X197" s="275" t="s">
        <v>1442</v>
      </c>
      <c r="Y197" s="20" t="s">
        <v>49</v>
      </c>
    </row>
    <row r="198" spans="1:25" ht="154.5" customHeight="1" x14ac:dyDescent="0.25">
      <c r="A198" s="90">
        <v>216</v>
      </c>
      <c r="B198" s="106" t="s">
        <v>150</v>
      </c>
      <c r="C198" s="106" t="s">
        <v>55</v>
      </c>
      <c r="D198" s="105" t="s">
        <v>1443</v>
      </c>
      <c r="E198" s="106" t="s">
        <v>37</v>
      </c>
      <c r="F198" s="120">
        <v>45138</v>
      </c>
      <c r="G198" s="106" t="s">
        <v>1370</v>
      </c>
      <c r="H198" s="105" t="s">
        <v>1444</v>
      </c>
      <c r="I198" s="105" t="s">
        <v>1445</v>
      </c>
      <c r="J198" s="105" t="s">
        <v>1446</v>
      </c>
      <c r="K198" s="106" t="s">
        <v>1447</v>
      </c>
      <c r="L198" s="106" t="s">
        <v>43</v>
      </c>
      <c r="M198" s="106" t="s">
        <v>1448</v>
      </c>
      <c r="N198" s="106" t="s">
        <v>1376</v>
      </c>
      <c r="O198" s="179" t="s">
        <v>183</v>
      </c>
      <c r="P198" s="174">
        <v>45170</v>
      </c>
      <c r="Q198" s="175">
        <v>45291</v>
      </c>
      <c r="R198" s="57" t="s">
        <v>1387</v>
      </c>
      <c r="S198" s="161" t="s">
        <v>1449</v>
      </c>
      <c r="T198" s="13" t="s">
        <v>1379</v>
      </c>
      <c r="U198" s="117">
        <v>45291</v>
      </c>
      <c r="V198" s="17">
        <f t="shared" si="3"/>
        <v>45291</v>
      </c>
      <c r="W198" s="18" t="s">
        <v>800</v>
      </c>
      <c r="X198" s="275" t="s">
        <v>1450</v>
      </c>
      <c r="Y198" s="20" t="s">
        <v>49</v>
      </c>
    </row>
    <row r="199" spans="1:25" ht="168.75" customHeight="1" x14ac:dyDescent="0.25">
      <c r="A199" s="101">
        <v>217</v>
      </c>
      <c r="B199" s="169" t="s">
        <v>150</v>
      </c>
      <c r="C199" s="169" t="s">
        <v>55</v>
      </c>
      <c r="D199" s="170" t="s">
        <v>1451</v>
      </c>
      <c r="E199" s="169" t="s">
        <v>37</v>
      </c>
      <c r="F199" s="171">
        <v>45138</v>
      </c>
      <c r="G199" s="169" t="s">
        <v>1370</v>
      </c>
      <c r="H199" s="170" t="s">
        <v>1452</v>
      </c>
      <c r="I199" s="170" t="s">
        <v>1453</v>
      </c>
      <c r="J199" s="170" t="s">
        <v>1454</v>
      </c>
      <c r="K199" s="169" t="s">
        <v>1455</v>
      </c>
      <c r="L199" s="169" t="s">
        <v>385</v>
      </c>
      <c r="M199" s="169" t="s">
        <v>1456</v>
      </c>
      <c r="N199" s="169" t="s">
        <v>1376</v>
      </c>
      <c r="O199" s="179" t="s">
        <v>183</v>
      </c>
      <c r="P199" s="211">
        <v>45170</v>
      </c>
      <c r="Q199" s="175">
        <v>45291</v>
      </c>
      <c r="R199" s="216" t="s">
        <v>1387</v>
      </c>
      <c r="S199" s="319" t="s">
        <v>1457</v>
      </c>
      <c r="T199" s="83" t="s">
        <v>1379</v>
      </c>
      <c r="U199" s="117">
        <v>45291</v>
      </c>
      <c r="V199" s="17">
        <f t="shared" ref="V199:V261" si="4">IF(Y199="En proceso","En Proceso",U199 )</f>
        <v>45291</v>
      </c>
      <c r="W199" s="59" t="s">
        <v>800</v>
      </c>
      <c r="X199" s="305" t="s">
        <v>1458</v>
      </c>
      <c r="Y199" s="152" t="s">
        <v>49</v>
      </c>
    </row>
    <row r="200" spans="1:25" ht="256.5" customHeight="1" x14ac:dyDescent="0.25">
      <c r="A200" s="9">
        <v>218</v>
      </c>
      <c r="B200" s="106" t="s">
        <v>150</v>
      </c>
      <c r="C200" s="106" t="s">
        <v>55</v>
      </c>
      <c r="D200" s="105" t="s">
        <v>1459</v>
      </c>
      <c r="E200" s="106" t="s">
        <v>37</v>
      </c>
      <c r="F200" s="120">
        <v>45138</v>
      </c>
      <c r="G200" s="106" t="s">
        <v>1370</v>
      </c>
      <c r="H200" s="105" t="s">
        <v>1460</v>
      </c>
      <c r="I200" s="105" t="s">
        <v>1461</v>
      </c>
      <c r="J200" s="105" t="s">
        <v>1462</v>
      </c>
      <c r="K200" s="106" t="s">
        <v>1463</v>
      </c>
      <c r="L200" s="106" t="s">
        <v>385</v>
      </c>
      <c r="M200" s="106" t="s">
        <v>1464</v>
      </c>
      <c r="N200" s="106" t="s">
        <v>1376</v>
      </c>
      <c r="O200" s="204" t="s">
        <v>183</v>
      </c>
      <c r="P200" s="174">
        <v>45170</v>
      </c>
      <c r="Q200" s="175">
        <v>45381</v>
      </c>
      <c r="R200" s="57">
        <v>45219</v>
      </c>
      <c r="S200" s="128" t="s">
        <v>1465</v>
      </c>
      <c r="T200" s="108" t="s">
        <v>1466</v>
      </c>
      <c r="U200" s="205">
        <v>45382</v>
      </c>
      <c r="V200" s="133">
        <f t="shared" si="4"/>
        <v>45382</v>
      </c>
      <c r="W200" s="61" t="s">
        <v>800</v>
      </c>
      <c r="X200" s="270" t="s">
        <v>1467</v>
      </c>
      <c r="Y200" s="20" t="s">
        <v>49</v>
      </c>
    </row>
    <row r="201" spans="1:25" ht="157.5" customHeight="1" x14ac:dyDescent="0.25">
      <c r="A201" s="235">
        <v>219</v>
      </c>
      <c r="B201" s="236" t="s">
        <v>150</v>
      </c>
      <c r="C201" s="236" t="s">
        <v>55</v>
      </c>
      <c r="D201" s="147" t="s">
        <v>1468</v>
      </c>
      <c r="E201" s="236" t="s">
        <v>37</v>
      </c>
      <c r="F201" s="237">
        <v>45138</v>
      </c>
      <c r="G201" s="236" t="s">
        <v>1370</v>
      </c>
      <c r="H201" s="147" t="s">
        <v>1469</v>
      </c>
      <c r="I201" s="147" t="s">
        <v>1470</v>
      </c>
      <c r="J201" s="147" t="s">
        <v>1471</v>
      </c>
      <c r="K201" s="236" t="s">
        <v>1472</v>
      </c>
      <c r="L201" s="236" t="s">
        <v>945</v>
      </c>
      <c r="M201" s="236" t="s">
        <v>1473</v>
      </c>
      <c r="N201" s="236" t="s">
        <v>1376</v>
      </c>
      <c r="O201" s="179" t="s">
        <v>183</v>
      </c>
      <c r="P201" s="226">
        <v>45170</v>
      </c>
      <c r="Q201" s="175">
        <v>45291</v>
      </c>
      <c r="R201" s="228" t="s">
        <v>1387</v>
      </c>
      <c r="S201" s="78" t="s">
        <v>1474</v>
      </c>
      <c r="T201" s="127" t="s">
        <v>1379</v>
      </c>
      <c r="U201" s="117">
        <v>45291</v>
      </c>
      <c r="V201" s="17">
        <f t="shared" si="4"/>
        <v>45291</v>
      </c>
      <c r="W201" s="43" t="s">
        <v>800</v>
      </c>
      <c r="X201" s="306" t="s">
        <v>1475</v>
      </c>
      <c r="Y201" s="230" t="s">
        <v>49</v>
      </c>
    </row>
    <row r="202" spans="1:25" ht="198.75" customHeight="1" x14ac:dyDescent="0.25">
      <c r="A202" s="90">
        <v>220</v>
      </c>
      <c r="B202" s="106" t="s">
        <v>150</v>
      </c>
      <c r="C202" s="106" t="s">
        <v>55</v>
      </c>
      <c r="D202" s="105" t="s">
        <v>1476</v>
      </c>
      <c r="E202" s="106" t="s">
        <v>37</v>
      </c>
      <c r="F202" s="120">
        <v>45138</v>
      </c>
      <c r="G202" s="106" t="s">
        <v>1370</v>
      </c>
      <c r="H202" s="105" t="s">
        <v>1477</v>
      </c>
      <c r="I202" s="105" t="s">
        <v>1478</v>
      </c>
      <c r="J202" s="105" t="s">
        <v>1479</v>
      </c>
      <c r="K202" s="106" t="s">
        <v>1480</v>
      </c>
      <c r="L202" s="106" t="s">
        <v>385</v>
      </c>
      <c r="M202" s="106" t="s">
        <v>1481</v>
      </c>
      <c r="N202" s="106" t="s">
        <v>1376</v>
      </c>
      <c r="O202" s="179" t="s">
        <v>183</v>
      </c>
      <c r="P202" s="174">
        <v>45170</v>
      </c>
      <c r="Q202" s="175">
        <v>45291</v>
      </c>
      <c r="R202" s="57" t="s">
        <v>1387</v>
      </c>
      <c r="S202" s="161" t="s">
        <v>1482</v>
      </c>
      <c r="T202" s="83" t="s">
        <v>1379</v>
      </c>
      <c r="U202" s="117">
        <v>45291</v>
      </c>
      <c r="V202" s="17">
        <f t="shared" si="4"/>
        <v>45291</v>
      </c>
      <c r="W202" s="18" t="s">
        <v>800</v>
      </c>
      <c r="X202" s="275" t="s">
        <v>1483</v>
      </c>
      <c r="Y202" s="20" t="s">
        <v>49</v>
      </c>
    </row>
    <row r="203" spans="1:25" ht="145.5" customHeight="1" x14ac:dyDescent="0.25">
      <c r="A203" s="101">
        <v>221</v>
      </c>
      <c r="B203" s="169" t="s">
        <v>150</v>
      </c>
      <c r="C203" s="169" t="s">
        <v>55</v>
      </c>
      <c r="D203" s="170" t="s">
        <v>1484</v>
      </c>
      <c r="E203" s="169" t="s">
        <v>37</v>
      </c>
      <c r="F203" s="171">
        <v>45138</v>
      </c>
      <c r="G203" s="169" t="s">
        <v>1370</v>
      </c>
      <c r="H203" s="170" t="s">
        <v>1485</v>
      </c>
      <c r="I203" s="170" t="s">
        <v>1486</v>
      </c>
      <c r="J203" s="170" t="s">
        <v>1487</v>
      </c>
      <c r="K203" s="169" t="s">
        <v>1488</v>
      </c>
      <c r="L203" s="169" t="s">
        <v>945</v>
      </c>
      <c r="M203" s="169" t="s">
        <v>1489</v>
      </c>
      <c r="N203" s="169" t="s">
        <v>1376</v>
      </c>
      <c r="O203" s="179" t="s">
        <v>183</v>
      </c>
      <c r="P203" s="211">
        <v>45170</v>
      </c>
      <c r="Q203" s="175">
        <v>45291</v>
      </c>
      <c r="R203" s="216" t="s">
        <v>1387</v>
      </c>
      <c r="S203" s="319" t="s">
        <v>1490</v>
      </c>
      <c r="T203" s="108" t="s">
        <v>1379</v>
      </c>
      <c r="U203" s="205">
        <v>45291</v>
      </c>
      <c r="V203" s="17">
        <f t="shared" si="4"/>
        <v>45291</v>
      </c>
      <c r="W203" s="59" t="s">
        <v>800</v>
      </c>
      <c r="X203" s="305" t="s">
        <v>1491</v>
      </c>
      <c r="Y203" s="152" t="s">
        <v>49</v>
      </c>
    </row>
    <row r="204" spans="1:25" ht="81.75" customHeight="1" x14ac:dyDescent="0.25">
      <c r="A204" s="9">
        <v>222</v>
      </c>
      <c r="B204" s="106" t="s">
        <v>150</v>
      </c>
      <c r="C204" s="106" t="s">
        <v>55</v>
      </c>
      <c r="D204" s="111" t="s">
        <v>2196</v>
      </c>
      <c r="E204" s="106" t="s">
        <v>68</v>
      </c>
      <c r="F204" s="120">
        <v>45197</v>
      </c>
      <c r="G204" s="109" t="s">
        <v>1493</v>
      </c>
      <c r="H204" s="105" t="s">
        <v>1325</v>
      </c>
      <c r="I204" s="105" t="s">
        <v>1326</v>
      </c>
      <c r="J204" s="105" t="s">
        <v>1327</v>
      </c>
      <c r="K204" s="105" t="s">
        <v>1328</v>
      </c>
      <c r="L204" s="106" t="s">
        <v>385</v>
      </c>
      <c r="M204" s="106">
        <v>1</v>
      </c>
      <c r="N204" s="106" t="s">
        <v>1297</v>
      </c>
      <c r="O204" s="204" t="s">
        <v>78</v>
      </c>
      <c r="P204" s="174">
        <v>45200</v>
      </c>
      <c r="Q204" s="175">
        <v>45565</v>
      </c>
      <c r="R204" s="60" t="s">
        <v>60</v>
      </c>
      <c r="S204" s="266" t="s">
        <v>60</v>
      </c>
      <c r="T204" s="173">
        <v>45230</v>
      </c>
      <c r="U204" s="173">
        <v>45230</v>
      </c>
      <c r="V204" s="133" t="str">
        <f t="shared" si="4"/>
        <v>En Proceso</v>
      </c>
      <c r="W204" s="61" t="s">
        <v>334</v>
      </c>
      <c r="X204" s="270" t="s">
        <v>2197</v>
      </c>
      <c r="Y204" s="20" t="s">
        <v>105</v>
      </c>
    </row>
    <row r="205" spans="1:25" ht="150.75" customHeight="1" x14ac:dyDescent="0.25">
      <c r="A205" s="235">
        <v>223</v>
      </c>
      <c r="B205" s="236" t="s">
        <v>150</v>
      </c>
      <c r="C205" s="236" t="s">
        <v>55</v>
      </c>
      <c r="D205" s="238" t="s">
        <v>1496</v>
      </c>
      <c r="E205" s="236" t="s">
        <v>68</v>
      </c>
      <c r="F205" s="237">
        <v>45225</v>
      </c>
      <c r="G205" s="236" t="s">
        <v>1497</v>
      </c>
      <c r="H205" s="147" t="s">
        <v>1498</v>
      </c>
      <c r="I205" s="147" t="s">
        <v>1499</v>
      </c>
      <c r="J205" s="236" t="s">
        <v>1500</v>
      </c>
      <c r="K205" s="239" t="s">
        <v>1501</v>
      </c>
      <c r="L205" s="236">
        <v>1</v>
      </c>
      <c r="M205" s="236" t="s">
        <v>1502</v>
      </c>
      <c r="N205" s="240" t="s">
        <v>432</v>
      </c>
      <c r="O205" s="179" t="s">
        <v>85</v>
      </c>
      <c r="P205" s="226">
        <v>45231</v>
      </c>
      <c r="Q205" s="175">
        <v>45382</v>
      </c>
      <c r="R205" s="74" t="s">
        <v>1503</v>
      </c>
      <c r="S205" s="78" t="s">
        <v>1504</v>
      </c>
      <c r="T205" s="108" t="s">
        <v>2198</v>
      </c>
      <c r="U205" s="343">
        <v>45372</v>
      </c>
      <c r="V205" s="135">
        <f t="shared" si="4"/>
        <v>45372</v>
      </c>
      <c r="W205" s="342" t="s">
        <v>352</v>
      </c>
      <c r="X205" s="306" t="s">
        <v>1506</v>
      </c>
      <c r="Y205" s="230" t="s">
        <v>49</v>
      </c>
    </row>
    <row r="206" spans="1:25" ht="154.5" customHeight="1" x14ac:dyDescent="0.25">
      <c r="A206" s="101">
        <v>224</v>
      </c>
      <c r="B206" s="169" t="s">
        <v>150</v>
      </c>
      <c r="C206" s="169" t="s">
        <v>55</v>
      </c>
      <c r="D206" s="113" t="s">
        <v>1496</v>
      </c>
      <c r="E206" s="169" t="s">
        <v>68</v>
      </c>
      <c r="F206" s="171">
        <v>45225</v>
      </c>
      <c r="G206" s="169" t="s">
        <v>1497</v>
      </c>
      <c r="H206" s="170" t="s">
        <v>1498</v>
      </c>
      <c r="I206" s="170" t="s">
        <v>1507</v>
      </c>
      <c r="J206" s="170" t="s">
        <v>1508</v>
      </c>
      <c r="K206" s="169" t="s">
        <v>1509</v>
      </c>
      <c r="L206" s="169">
        <v>2</v>
      </c>
      <c r="M206" s="169" t="s">
        <v>1510</v>
      </c>
      <c r="N206" s="172" t="s">
        <v>432</v>
      </c>
      <c r="O206" s="179" t="s">
        <v>85</v>
      </c>
      <c r="P206" s="211">
        <v>45231</v>
      </c>
      <c r="Q206" s="175">
        <v>45382</v>
      </c>
      <c r="R206" s="213" t="s">
        <v>1511</v>
      </c>
      <c r="S206" s="336" t="s">
        <v>1512</v>
      </c>
      <c r="T206" s="108" t="s">
        <v>2198</v>
      </c>
      <c r="U206" s="153">
        <v>45372</v>
      </c>
      <c r="V206" s="57">
        <f t="shared" si="4"/>
        <v>45372</v>
      </c>
      <c r="W206" s="61" t="s">
        <v>352</v>
      </c>
      <c r="X206" s="340" t="s">
        <v>1513</v>
      </c>
      <c r="Y206" s="152" t="s">
        <v>49</v>
      </c>
    </row>
    <row r="207" spans="1:25" ht="117" customHeight="1" x14ac:dyDescent="0.25">
      <c r="A207" s="9">
        <v>225</v>
      </c>
      <c r="B207" s="106" t="s">
        <v>52</v>
      </c>
      <c r="C207" s="106" t="s">
        <v>55</v>
      </c>
      <c r="D207" s="123" t="s">
        <v>1514</v>
      </c>
      <c r="E207" s="106" t="s">
        <v>51</v>
      </c>
      <c r="F207" s="120">
        <v>45212</v>
      </c>
      <c r="G207" s="106" t="s">
        <v>1515</v>
      </c>
      <c r="H207" s="105" t="s">
        <v>1516</v>
      </c>
      <c r="I207" s="105" t="s">
        <v>1517</v>
      </c>
      <c r="J207" s="105" t="s">
        <v>1518</v>
      </c>
      <c r="K207" s="106" t="s">
        <v>1519</v>
      </c>
      <c r="L207" s="106" t="s">
        <v>385</v>
      </c>
      <c r="M207" s="106">
        <v>90</v>
      </c>
      <c r="N207" s="106" t="s">
        <v>1520</v>
      </c>
      <c r="O207" s="204" t="s">
        <v>149</v>
      </c>
      <c r="P207" s="174">
        <v>45212</v>
      </c>
      <c r="Q207" s="175">
        <v>45577</v>
      </c>
      <c r="R207" s="60" t="s">
        <v>60</v>
      </c>
      <c r="S207" s="266" t="s">
        <v>60</v>
      </c>
      <c r="T207" s="74" t="s">
        <v>2199</v>
      </c>
      <c r="U207" s="334">
        <v>45301</v>
      </c>
      <c r="V207" s="335" t="str">
        <f t="shared" si="4"/>
        <v>En Proceso</v>
      </c>
      <c r="W207" s="72" t="s">
        <v>408</v>
      </c>
      <c r="X207" s="270" t="s">
        <v>2200</v>
      </c>
      <c r="Y207" s="20" t="s">
        <v>105</v>
      </c>
    </row>
    <row r="208" spans="1:25" ht="117" customHeight="1" x14ac:dyDescent="0.25">
      <c r="A208" s="9">
        <v>226</v>
      </c>
      <c r="B208" s="106" t="s">
        <v>52</v>
      </c>
      <c r="C208" s="106" t="s">
        <v>55</v>
      </c>
      <c r="D208" s="113" t="s">
        <v>1523</v>
      </c>
      <c r="E208" s="106" t="s">
        <v>51</v>
      </c>
      <c r="F208" s="120">
        <v>45212</v>
      </c>
      <c r="G208" s="106" t="s">
        <v>1515</v>
      </c>
      <c r="H208" s="105" t="s">
        <v>1524</v>
      </c>
      <c r="I208" s="105" t="s">
        <v>1525</v>
      </c>
      <c r="J208" s="105" t="s">
        <v>1526</v>
      </c>
      <c r="K208" s="106" t="s">
        <v>1527</v>
      </c>
      <c r="L208" s="106" t="s">
        <v>385</v>
      </c>
      <c r="M208" s="106">
        <v>100</v>
      </c>
      <c r="N208" s="106" t="s">
        <v>1520</v>
      </c>
      <c r="O208" s="204" t="s">
        <v>149</v>
      </c>
      <c r="P208" s="174">
        <v>45212</v>
      </c>
      <c r="Q208" s="175">
        <v>45577</v>
      </c>
      <c r="R208" s="60" t="s">
        <v>60</v>
      </c>
      <c r="S208" s="266" t="s">
        <v>60</v>
      </c>
      <c r="T208" s="108" t="s">
        <v>2199</v>
      </c>
      <c r="U208" s="205">
        <v>45301</v>
      </c>
      <c r="V208" s="133" t="str">
        <f t="shared" si="4"/>
        <v>En Proceso</v>
      </c>
      <c r="W208" s="61" t="s">
        <v>408</v>
      </c>
      <c r="X208" s="270" t="s">
        <v>1652</v>
      </c>
      <c r="Y208" s="20" t="s">
        <v>105</v>
      </c>
    </row>
    <row r="209" spans="1:25" ht="117" customHeight="1" x14ac:dyDescent="0.25">
      <c r="A209" s="9">
        <v>227</v>
      </c>
      <c r="B209" s="106" t="s">
        <v>52</v>
      </c>
      <c r="C209" s="106" t="s">
        <v>55</v>
      </c>
      <c r="D209" s="105" t="s">
        <v>1529</v>
      </c>
      <c r="E209" s="106" t="s">
        <v>51</v>
      </c>
      <c r="F209" s="120">
        <v>45212</v>
      </c>
      <c r="G209" s="106" t="s">
        <v>1530</v>
      </c>
      <c r="H209" s="105" t="s">
        <v>1531</v>
      </c>
      <c r="I209" s="105" t="s">
        <v>1532</v>
      </c>
      <c r="J209" s="105" t="s">
        <v>1533</v>
      </c>
      <c r="K209" s="106" t="s">
        <v>1534</v>
      </c>
      <c r="L209" s="106" t="s">
        <v>1535</v>
      </c>
      <c r="M209" s="106">
        <v>100</v>
      </c>
      <c r="N209" s="106" t="s">
        <v>1536</v>
      </c>
      <c r="O209" s="204" t="s">
        <v>45</v>
      </c>
      <c r="P209" s="174">
        <v>45231</v>
      </c>
      <c r="Q209" s="175">
        <v>45473</v>
      </c>
      <c r="R209" s="60" t="s">
        <v>60</v>
      </c>
      <c r="S209" s="266" t="s">
        <v>60</v>
      </c>
      <c r="T209" s="213" t="s">
        <v>2199</v>
      </c>
      <c r="U209" s="343">
        <v>45301</v>
      </c>
      <c r="V209" s="344" t="str">
        <f t="shared" si="4"/>
        <v>En Proceso</v>
      </c>
      <c r="W209" s="134" t="s">
        <v>408</v>
      </c>
      <c r="X209" s="270" t="s">
        <v>1652</v>
      </c>
      <c r="Y209" s="20" t="s">
        <v>105</v>
      </c>
    </row>
    <row r="210" spans="1:25" ht="117" customHeight="1" x14ac:dyDescent="0.25">
      <c r="A210" s="241">
        <v>228</v>
      </c>
      <c r="B210" s="242" t="s">
        <v>52</v>
      </c>
      <c r="C210" s="243" t="s">
        <v>55</v>
      </c>
      <c r="D210" s="244" t="s">
        <v>1539</v>
      </c>
      <c r="E210" s="242" t="s">
        <v>51</v>
      </c>
      <c r="F210" s="245">
        <v>45216</v>
      </c>
      <c r="G210" s="246" t="s">
        <v>1540</v>
      </c>
      <c r="H210" s="247" t="s">
        <v>1541</v>
      </c>
      <c r="I210" s="247" t="s">
        <v>1542</v>
      </c>
      <c r="J210" s="243" t="s">
        <v>1543</v>
      </c>
      <c r="K210" s="243" t="s">
        <v>1544</v>
      </c>
      <c r="L210" s="242" t="s">
        <v>43</v>
      </c>
      <c r="M210" s="243">
        <v>1</v>
      </c>
      <c r="N210" s="243" t="s">
        <v>1133</v>
      </c>
      <c r="O210" s="179" t="s">
        <v>233</v>
      </c>
      <c r="P210" s="248">
        <v>45231</v>
      </c>
      <c r="Q210" s="175">
        <v>45596</v>
      </c>
      <c r="R210" s="249">
        <v>45313</v>
      </c>
      <c r="S210" s="337" t="s">
        <v>1545</v>
      </c>
      <c r="T210" s="108" t="s">
        <v>1546</v>
      </c>
      <c r="U210" s="153">
        <v>45330</v>
      </c>
      <c r="V210" s="57">
        <f t="shared" si="4"/>
        <v>45330</v>
      </c>
      <c r="W210" s="61" t="s">
        <v>408</v>
      </c>
      <c r="X210" s="341" t="s">
        <v>1547</v>
      </c>
      <c r="Y210" s="251" t="s">
        <v>49</v>
      </c>
    </row>
    <row r="211" spans="1:25" ht="117" customHeight="1" x14ac:dyDescent="0.25">
      <c r="A211" s="9">
        <v>229</v>
      </c>
      <c r="B211" s="106" t="s">
        <v>52</v>
      </c>
      <c r="C211" s="60" t="s">
        <v>55</v>
      </c>
      <c r="D211" s="261" t="s">
        <v>1539</v>
      </c>
      <c r="E211" s="106" t="s">
        <v>51</v>
      </c>
      <c r="F211" s="120">
        <v>45216</v>
      </c>
      <c r="G211" s="267" t="s">
        <v>1540</v>
      </c>
      <c r="H211" s="128" t="s">
        <v>1541</v>
      </c>
      <c r="I211" s="128" t="s">
        <v>1548</v>
      </c>
      <c r="J211" s="60" t="s">
        <v>1549</v>
      </c>
      <c r="K211" s="60" t="s">
        <v>1550</v>
      </c>
      <c r="L211" s="106" t="s">
        <v>43</v>
      </c>
      <c r="M211" s="60">
        <v>1</v>
      </c>
      <c r="N211" s="60" t="s">
        <v>1133</v>
      </c>
      <c r="O211" s="204" t="s">
        <v>124</v>
      </c>
      <c r="P211" s="174">
        <v>45231</v>
      </c>
      <c r="Q211" s="175">
        <v>45596</v>
      </c>
      <c r="R211" s="120">
        <v>45313</v>
      </c>
      <c r="S211" s="128" t="s">
        <v>1551</v>
      </c>
      <c r="T211" s="108" t="s">
        <v>1546</v>
      </c>
      <c r="U211" s="153">
        <v>45330</v>
      </c>
      <c r="V211" s="335" t="str">
        <f t="shared" si="4"/>
        <v>En Proceso</v>
      </c>
      <c r="W211" s="72" t="s">
        <v>408</v>
      </c>
      <c r="X211" s="270" t="s">
        <v>2201</v>
      </c>
      <c r="Y211" s="20" t="s">
        <v>105</v>
      </c>
    </row>
    <row r="212" spans="1:25" ht="117" customHeight="1" x14ac:dyDescent="0.25">
      <c r="A212" s="9">
        <v>230</v>
      </c>
      <c r="B212" s="106" t="s">
        <v>52</v>
      </c>
      <c r="C212" s="106" t="s">
        <v>55</v>
      </c>
      <c r="D212" s="105" t="s">
        <v>1553</v>
      </c>
      <c r="E212" s="106" t="s">
        <v>51</v>
      </c>
      <c r="F212" s="120">
        <v>45212</v>
      </c>
      <c r="G212" s="106" t="s">
        <v>1554</v>
      </c>
      <c r="H212" s="105" t="s">
        <v>1555</v>
      </c>
      <c r="I212" s="105" t="s">
        <v>1556</v>
      </c>
      <c r="J212" s="105" t="s">
        <v>1557</v>
      </c>
      <c r="K212" s="106" t="s">
        <v>1558</v>
      </c>
      <c r="L212" s="106" t="s">
        <v>1559</v>
      </c>
      <c r="M212" s="106">
        <v>1</v>
      </c>
      <c r="N212" s="106" t="s">
        <v>1560</v>
      </c>
      <c r="O212" s="204" t="s">
        <v>124</v>
      </c>
      <c r="P212" s="174">
        <v>45237</v>
      </c>
      <c r="Q212" s="175">
        <v>45595</v>
      </c>
      <c r="R212" s="120">
        <v>45296</v>
      </c>
      <c r="S212" s="128" t="s">
        <v>1561</v>
      </c>
      <c r="T212" s="108" t="s">
        <v>2199</v>
      </c>
      <c r="U212" s="205">
        <v>45301</v>
      </c>
      <c r="V212" s="133" t="str">
        <f t="shared" si="4"/>
        <v>En Proceso</v>
      </c>
      <c r="W212" s="61" t="s">
        <v>408</v>
      </c>
      <c r="X212" s="270" t="s">
        <v>2202</v>
      </c>
      <c r="Y212" s="20" t="s">
        <v>105</v>
      </c>
    </row>
    <row r="213" spans="1:25" ht="117" customHeight="1" x14ac:dyDescent="0.25">
      <c r="A213" s="9">
        <v>231</v>
      </c>
      <c r="B213" s="106" t="s">
        <v>52</v>
      </c>
      <c r="C213" s="106" t="s">
        <v>55</v>
      </c>
      <c r="D213" s="105" t="s">
        <v>1529</v>
      </c>
      <c r="E213" s="106" t="s">
        <v>51</v>
      </c>
      <c r="F213" s="120">
        <v>45212</v>
      </c>
      <c r="G213" s="106" t="s">
        <v>1562</v>
      </c>
      <c r="H213" s="105" t="s">
        <v>1531</v>
      </c>
      <c r="I213" s="105" t="s">
        <v>1532</v>
      </c>
      <c r="J213" s="105" t="s">
        <v>1533</v>
      </c>
      <c r="K213" s="106" t="s">
        <v>1534</v>
      </c>
      <c r="L213" s="106" t="s">
        <v>1535</v>
      </c>
      <c r="M213" s="106">
        <v>100</v>
      </c>
      <c r="N213" s="106" t="s">
        <v>1563</v>
      </c>
      <c r="O213" s="204" t="s">
        <v>166</v>
      </c>
      <c r="P213" s="174">
        <v>45231</v>
      </c>
      <c r="Q213" s="175">
        <v>45565</v>
      </c>
      <c r="R213" s="60" t="s">
        <v>60</v>
      </c>
      <c r="S213" s="266" t="s">
        <v>60</v>
      </c>
      <c r="T213" s="108" t="s">
        <v>2199</v>
      </c>
      <c r="U213" s="205">
        <v>45301</v>
      </c>
      <c r="V213" s="133" t="str">
        <f t="shared" si="4"/>
        <v>En Proceso</v>
      </c>
      <c r="W213" s="61" t="s">
        <v>408</v>
      </c>
      <c r="X213" s="270" t="s">
        <v>1652</v>
      </c>
      <c r="Y213" s="20" t="s">
        <v>105</v>
      </c>
    </row>
    <row r="214" spans="1:25" ht="117" customHeight="1" x14ac:dyDescent="0.25">
      <c r="A214" s="9">
        <v>232</v>
      </c>
      <c r="B214" s="106" t="s">
        <v>150</v>
      </c>
      <c r="C214" s="106" t="s">
        <v>55</v>
      </c>
      <c r="D214" s="105" t="s">
        <v>1564</v>
      </c>
      <c r="E214" s="106" t="s">
        <v>68</v>
      </c>
      <c r="F214" s="120">
        <v>45223</v>
      </c>
      <c r="G214" s="106" t="s">
        <v>1565</v>
      </c>
      <c r="H214" s="105" t="s">
        <v>1566</v>
      </c>
      <c r="I214" s="105" t="s">
        <v>1567</v>
      </c>
      <c r="J214" s="105" t="s">
        <v>1568</v>
      </c>
      <c r="K214" s="106" t="s">
        <v>1569</v>
      </c>
      <c r="L214" s="106" t="s">
        <v>522</v>
      </c>
      <c r="M214" s="106">
        <v>2</v>
      </c>
      <c r="N214" s="106" t="s">
        <v>63</v>
      </c>
      <c r="O214" s="204" t="s">
        <v>63</v>
      </c>
      <c r="P214" s="174">
        <v>45245</v>
      </c>
      <c r="Q214" s="175">
        <v>45473</v>
      </c>
      <c r="R214" s="60" t="s">
        <v>60</v>
      </c>
      <c r="S214" s="266" t="s">
        <v>60</v>
      </c>
      <c r="T214" s="213" t="s">
        <v>2199</v>
      </c>
      <c r="U214" s="343">
        <v>45301</v>
      </c>
      <c r="V214" s="344" t="str">
        <f t="shared" si="4"/>
        <v>En Proceso</v>
      </c>
      <c r="W214" s="134" t="s">
        <v>408</v>
      </c>
      <c r="X214" s="270" t="s">
        <v>1652</v>
      </c>
      <c r="Y214" s="20" t="s">
        <v>105</v>
      </c>
    </row>
    <row r="215" spans="1:25" ht="117" customHeight="1" x14ac:dyDescent="0.25">
      <c r="A215" s="199">
        <v>233</v>
      </c>
      <c r="B215" s="242" t="s">
        <v>150</v>
      </c>
      <c r="C215" s="242" t="s">
        <v>55</v>
      </c>
      <c r="D215" s="252" t="s">
        <v>1573</v>
      </c>
      <c r="E215" s="242" t="s">
        <v>68</v>
      </c>
      <c r="F215" s="249">
        <v>45223</v>
      </c>
      <c r="G215" s="242" t="s">
        <v>1565</v>
      </c>
      <c r="H215" s="252" t="s">
        <v>1574</v>
      </c>
      <c r="I215" s="252" t="s">
        <v>1575</v>
      </c>
      <c r="J215" s="252" t="s">
        <v>42</v>
      </c>
      <c r="K215" s="242" t="s">
        <v>1576</v>
      </c>
      <c r="L215" s="242" t="s">
        <v>522</v>
      </c>
      <c r="M215" s="242">
        <v>1</v>
      </c>
      <c r="N215" s="242" t="s">
        <v>1185</v>
      </c>
      <c r="O215" s="179" t="s">
        <v>243</v>
      </c>
      <c r="P215" s="248">
        <v>45231</v>
      </c>
      <c r="Q215" s="175">
        <v>45260</v>
      </c>
      <c r="R215" s="320" t="s">
        <v>1577</v>
      </c>
      <c r="S215" s="338" t="s">
        <v>1578</v>
      </c>
      <c r="T215" s="108" t="s">
        <v>2203</v>
      </c>
      <c r="U215" s="153">
        <v>45306</v>
      </c>
      <c r="V215" s="57">
        <f t="shared" si="4"/>
        <v>45306</v>
      </c>
      <c r="W215" s="61" t="s">
        <v>408</v>
      </c>
      <c r="X215" s="341" t="s">
        <v>1580</v>
      </c>
      <c r="Y215" s="251" t="s">
        <v>49</v>
      </c>
    </row>
    <row r="216" spans="1:25" ht="117" customHeight="1" x14ac:dyDescent="0.25">
      <c r="A216" s="9">
        <v>234</v>
      </c>
      <c r="B216" s="106" t="s">
        <v>150</v>
      </c>
      <c r="C216" s="106" t="s">
        <v>55</v>
      </c>
      <c r="D216" s="105" t="s">
        <v>1581</v>
      </c>
      <c r="E216" s="106" t="s">
        <v>68</v>
      </c>
      <c r="F216" s="120">
        <v>45223</v>
      </c>
      <c r="G216" s="106" t="s">
        <v>1565</v>
      </c>
      <c r="H216" s="105" t="s">
        <v>1582</v>
      </c>
      <c r="I216" s="105" t="s">
        <v>1583</v>
      </c>
      <c r="J216" s="105" t="s">
        <v>1584</v>
      </c>
      <c r="K216" s="106" t="s">
        <v>1585</v>
      </c>
      <c r="L216" s="106" t="s">
        <v>522</v>
      </c>
      <c r="M216" s="106">
        <v>3</v>
      </c>
      <c r="N216" s="106" t="s">
        <v>227</v>
      </c>
      <c r="O216" s="204" t="s">
        <v>227</v>
      </c>
      <c r="P216" s="174">
        <v>45275</v>
      </c>
      <c r="Q216" s="175">
        <v>45565</v>
      </c>
      <c r="R216" s="60" t="s">
        <v>60</v>
      </c>
      <c r="S216" s="266" t="s">
        <v>60</v>
      </c>
      <c r="T216" s="88" t="s">
        <v>2199</v>
      </c>
      <c r="U216" s="345">
        <v>45301</v>
      </c>
      <c r="V216" s="346" t="str">
        <f t="shared" si="4"/>
        <v>En Proceso</v>
      </c>
      <c r="W216" s="342" t="s">
        <v>408</v>
      </c>
      <c r="X216" s="270" t="s">
        <v>1652</v>
      </c>
      <c r="Y216" s="20" t="s">
        <v>105</v>
      </c>
    </row>
    <row r="217" spans="1:25" ht="117" customHeight="1" x14ac:dyDescent="0.25">
      <c r="A217" s="199">
        <v>235</v>
      </c>
      <c r="B217" s="242" t="s">
        <v>150</v>
      </c>
      <c r="C217" s="242" t="s">
        <v>55</v>
      </c>
      <c r="D217" s="252" t="s">
        <v>1588</v>
      </c>
      <c r="E217" s="242" t="s">
        <v>68</v>
      </c>
      <c r="F217" s="249">
        <v>45223</v>
      </c>
      <c r="G217" s="242" t="s">
        <v>1565</v>
      </c>
      <c r="H217" s="252" t="s">
        <v>1589</v>
      </c>
      <c r="I217" s="252" t="s">
        <v>1590</v>
      </c>
      <c r="J217" s="252" t="s">
        <v>1591</v>
      </c>
      <c r="K217" s="242" t="s">
        <v>1592</v>
      </c>
      <c r="L217" s="242" t="s">
        <v>522</v>
      </c>
      <c r="M217" s="242">
        <v>1</v>
      </c>
      <c r="N217" s="242" t="s">
        <v>1593</v>
      </c>
      <c r="O217" s="179" t="s">
        <v>255</v>
      </c>
      <c r="P217" s="248" t="s">
        <v>1594</v>
      </c>
      <c r="Q217" s="175">
        <v>45291</v>
      </c>
      <c r="R217" s="249">
        <v>45291</v>
      </c>
      <c r="S217" s="339" t="s">
        <v>1595</v>
      </c>
      <c r="T217" s="108" t="s">
        <v>2203</v>
      </c>
      <c r="U217" s="153">
        <v>45306</v>
      </c>
      <c r="V217" s="57">
        <f t="shared" si="4"/>
        <v>45306</v>
      </c>
      <c r="W217" s="61" t="s">
        <v>408</v>
      </c>
      <c r="X217" s="341" t="s">
        <v>1596</v>
      </c>
      <c r="Y217" s="251" t="s">
        <v>49</v>
      </c>
    </row>
    <row r="218" spans="1:25" ht="186" customHeight="1" x14ac:dyDescent="0.25">
      <c r="A218" s="9">
        <v>236</v>
      </c>
      <c r="B218" s="106" t="s">
        <v>150</v>
      </c>
      <c r="C218" s="106" t="s">
        <v>55</v>
      </c>
      <c r="D218" s="113" t="s">
        <v>1597</v>
      </c>
      <c r="E218" s="106" t="s">
        <v>68</v>
      </c>
      <c r="F218" s="120">
        <v>45223</v>
      </c>
      <c r="G218" s="106" t="s">
        <v>1565</v>
      </c>
      <c r="H218" s="105" t="s">
        <v>1598</v>
      </c>
      <c r="I218" s="105" t="s">
        <v>1599</v>
      </c>
      <c r="J218" s="105" t="s">
        <v>933</v>
      </c>
      <c r="K218" s="106" t="s">
        <v>1600</v>
      </c>
      <c r="L218" s="106" t="s">
        <v>522</v>
      </c>
      <c r="M218" s="106">
        <v>1</v>
      </c>
      <c r="N218" s="106" t="s">
        <v>1601</v>
      </c>
      <c r="O218" s="204" t="s">
        <v>227</v>
      </c>
      <c r="P218" s="174">
        <v>45275</v>
      </c>
      <c r="Q218" s="175">
        <v>45382</v>
      </c>
      <c r="R218" s="120" t="s">
        <v>60</v>
      </c>
      <c r="S218" s="128" t="s">
        <v>1602</v>
      </c>
      <c r="T218" s="74" t="s">
        <v>1603</v>
      </c>
      <c r="U218" s="334">
        <v>45387</v>
      </c>
      <c r="V218" s="335">
        <f>IF(Y218="En proceso","En Proceso",U218 )</f>
        <v>45387</v>
      </c>
      <c r="W218" s="72" t="s">
        <v>1604</v>
      </c>
      <c r="X218" s="270" t="s">
        <v>1605</v>
      </c>
      <c r="Y218" s="20" t="s">
        <v>49</v>
      </c>
    </row>
    <row r="219" spans="1:25" ht="129.6" customHeight="1" x14ac:dyDescent="0.25">
      <c r="A219" s="9">
        <v>237</v>
      </c>
      <c r="B219" s="106" t="s">
        <v>150</v>
      </c>
      <c r="C219" s="106" t="s">
        <v>55</v>
      </c>
      <c r="D219" s="113" t="s">
        <v>1597</v>
      </c>
      <c r="E219" s="106" t="s">
        <v>68</v>
      </c>
      <c r="F219" s="120">
        <v>45223</v>
      </c>
      <c r="G219" s="106" t="s">
        <v>1565</v>
      </c>
      <c r="H219" s="105" t="s">
        <v>1606</v>
      </c>
      <c r="I219" s="105" t="s">
        <v>1607</v>
      </c>
      <c r="J219" s="105" t="s">
        <v>1608</v>
      </c>
      <c r="K219" s="106" t="s">
        <v>1609</v>
      </c>
      <c r="L219" s="106" t="s">
        <v>522</v>
      </c>
      <c r="M219" s="106">
        <v>1</v>
      </c>
      <c r="N219" s="106" t="s">
        <v>201</v>
      </c>
      <c r="O219" s="204" t="s">
        <v>201</v>
      </c>
      <c r="P219" s="174">
        <v>45275</v>
      </c>
      <c r="Q219" s="175">
        <v>45382</v>
      </c>
      <c r="R219" s="120" t="s">
        <v>60</v>
      </c>
      <c r="S219" s="128" t="s">
        <v>1610</v>
      </c>
      <c r="T219" s="108" t="s">
        <v>1603</v>
      </c>
      <c r="U219" s="205">
        <v>45387</v>
      </c>
      <c r="V219" s="133">
        <f>IF(Y219="En proceso","En Proceso",U219 )</f>
        <v>45387</v>
      </c>
      <c r="W219" s="61" t="s">
        <v>1604</v>
      </c>
      <c r="X219" s="270" t="s">
        <v>1611</v>
      </c>
      <c r="Y219" s="251" t="s">
        <v>49</v>
      </c>
    </row>
    <row r="220" spans="1:25" ht="117" customHeight="1" x14ac:dyDescent="0.25">
      <c r="A220" s="9">
        <v>238</v>
      </c>
      <c r="B220" s="106" t="s">
        <v>150</v>
      </c>
      <c r="C220" s="106" t="s">
        <v>55</v>
      </c>
      <c r="D220" s="113" t="s">
        <v>1612</v>
      </c>
      <c r="E220" s="106" t="s">
        <v>68</v>
      </c>
      <c r="F220" s="120">
        <v>45223</v>
      </c>
      <c r="G220" s="106" t="s">
        <v>1565</v>
      </c>
      <c r="H220" s="113" t="s">
        <v>1613</v>
      </c>
      <c r="I220" s="105" t="s">
        <v>1614</v>
      </c>
      <c r="J220" s="105" t="s">
        <v>1615</v>
      </c>
      <c r="K220" s="106" t="s">
        <v>1616</v>
      </c>
      <c r="L220" s="106" t="s">
        <v>522</v>
      </c>
      <c r="M220" s="106">
        <v>3</v>
      </c>
      <c r="N220" s="106" t="s">
        <v>201</v>
      </c>
      <c r="O220" s="204" t="s">
        <v>201</v>
      </c>
      <c r="P220" s="174">
        <v>45275</v>
      </c>
      <c r="Q220" s="175">
        <v>45473</v>
      </c>
      <c r="R220" s="60" t="s">
        <v>60</v>
      </c>
      <c r="S220" s="266" t="s">
        <v>60</v>
      </c>
      <c r="T220" s="108" t="s">
        <v>2199</v>
      </c>
      <c r="U220" s="205">
        <v>45301</v>
      </c>
      <c r="V220" s="133" t="str">
        <f t="shared" si="4"/>
        <v>En Proceso</v>
      </c>
      <c r="W220" s="61" t="s">
        <v>408</v>
      </c>
      <c r="X220" s="270" t="s">
        <v>1652</v>
      </c>
      <c r="Y220" s="20" t="s">
        <v>105</v>
      </c>
    </row>
    <row r="221" spans="1:25" ht="117" customHeight="1" x14ac:dyDescent="0.25">
      <c r="A221" s="9">
        <v>239</v>
      </c>
      <c r="B221" s="106" t="s">
        <v>150</v>
      </c>
      <c r="C221" s="106" t="s">
        <v>55</v>
      </c>
      <c r="D221" s="113" t="s">
        <v>1612</v>
      </c>
      <c r="E221" s="106" t="s">
        <v>68</v>
      </c>
      <c r="F221" s="120">
        <v>45223</v>
      </c>
      <c r="G221" s="106" t="s">
        <v>1565</v>
      </c>
      <c r="H221" s="113" t="s">
        <v>1613</v>
      </c>
      <c r="I221" s="105" t="s">
        <v>1619</v>
      </c>
      <c r="J221" s="105" t="s">
        <v>1620</v>
      </c>
      <c r="K221" s="106" t="s">
        <v>1621</v>
      </c>
      <c r="L221" s="106" t="s">
        <v>522</v>
      </c>
      <c r="M221" s="106">
        <v>2</v>
      </c>
      <c r="N221" s="106" t="s">
        <v>201</v>
      </c>
      <c r="O221" s="204" t="s">
        <v>201</v>
      </c>
      <c r="P221" s="174">
        <v>45275</v>
      </c>
      <c r="Q221" s="175">
        <v>45473</v>
      </c>
      <c r="R221" s="60" t="s">
        <v>60</v>
      </c>
      <c r="S221" s="266" t="s">
        <v>60</v>
      </c>
      <c r="T221" s="108" t="s">
        <v>2199</v>
      </c>
      <c r="U221" s="205">
        <v>45301</v>
      </c>
      <c r="V221" s="133" t="str">
        <f t="shared" si="4"/>
        <v>En Proceso</v>
      </c>
      <c r="W221" s="61" t="s">
        <v>408</v>
      </c>
      <c r="X221" s="270" t="s">
        <v>1652</v>
      </c>
      <c r="Y221" s="20" t="s">
        <v>105</v>
      </c>
    </row>
    <row r="222" spans="1:25" ht="117" customHeight="1" x14ac:dyDescent="0.25">
      <c r="A222" s="9">
        <v>240</v>
      </c>
      <c r="B222" s="106" t="s">
        <v>150</v>
      </c>
      <c r="C222" s="106" t="s">
        <v>55</v>
      </c>
      <c r="D222" s="113" t="s">
        <v>1612</v>
      </c>
      <c r="E222" s="106" t="s">
        <v>68</v>
      </c>
      <c r="F222" s="120">
        <v>45223</v>
      </c>
      <c r="G222" s="106" t="s">
        <v>1565</v>
      </c>
      <c r="H222" s="113" t="s">
        <v>1613</v>
      </c>
      <c r="I222" s="105" t="s">
        <v>1625</v>
      </c>
      <c r="J222" s="105" t="s">
        <v>1626</v>
      </c>
      <c r="K222" s="106" t="s">
        <v>1621</v>
      </c>
      <c r="L222" s="106" t="s">
        <v>522</v>
      </c>
      <c r="M222" s="106">
        <v>2</v>
      </c>
      <c r="N222" s="106" t="s">
        <v>201</v>
      </c>
      <c r="O222" s="204" t="s">
        <v>201</v>
      </c>
      <c r="P222" s="174">
        <v>45275</v>
      </c>
      <c r="Q222" s="175">
        <v>45473</v>
      </c>
      <c r="R222" s="60" t="s">
        <v>60</v>
      </c>
      <c r="S222" s="266" t="s">
        <v>60</v>
      </c>
      <c r="T222" s="108" t="s">
        <v>2199</v>
      </c>
      <c r="U222" s="205">
        <v>45301</v>
      </c>
      <c r="V222" s="133" t="str">
        <f t="shared" si="4"/>
        <v>En Proceso</v>
      </c>
      <c r="W222" s="61" t="s">
        <v>408</v>
      </c>
      <c r="X222" s="270" t="s">
        <v>1652</v>
      </c>
      <c r="Y222" s="20" t="s">
        <v>105</v>
      </c>
    </row>
    <row r="223" spans="1:25" ht="117" customHeight="1" x14ac:dyDescent="0.25">
      <c r="A223" s="9">
        <v>241</v>
      </c>
      <c r="B223" s="106" t="s">
        <v>150</v>
      </c>
      <c r="C223" s="106" t="s">
        <v>55</v>
      </c>
      <c r="D223" s="261" t="s">
        <v>1628</v>
      </c>
      <c r="E223" s="106" t="s">
        <v>68</v>
      </c>
      <c r="F223" s="120">
        <v>45223</v>
      </c>
      <c r="G223" s="106" t="s">
        <v>1565</v>
      </c>
      <c r="H223" s="261" t="s">
        <v>1629</v>
      </c>
      <c r="I223" s="105" t="s">
        <v>1630</v>
      </c>
      <c r="J223" s="105" t="s">
        <v>1631</v>
      </c>
      <c r="K223" s="106" t="s">
        <v>2204</v>
      </c>
      <c r="L223" s="106" t="s">
        <v>522</v>
      </c>
      <c r="M223" s="106">
        <v>2</v>
      </c>
      <c r="N223" s="106" t="s">
        <v>63</v>
      </c>
      <c r="O223" s="204" t="s">
        <v>63</v>
      </c>
      <c r="P223" s="174">
        <v>45275</v>
      </c>
      <c r="Q223" s="175">
        <v>45492</v>
      </c>
      <c r="R223" s="60" t="s">
        <v>60</v>
      </c>
      <c r="S223" s="266" t="s">
        <v>60</v>
      </c>
      <c r="T223" s="108" t="s">
        <v>2199</v>
      </c>
      <c r="U223" s="205">
        <v>45301</v>
      </c>
      <c r="V223" s="133" t="str">
        <f t="shared" si="4"/>
        <v>En Proceso</v>
      </c>
      <c r="W223" s="61" t="s">
        <v>408</v>
      </c>
      <c r="X223" s="270" t="s">
        <v>1652</v>
      </c>
      <c r="Y223" s="20" t="s">
        <v>105</v>
      </c>
    </row>
    <row r="224" spans="1:25" ht="117" customHeight="1" x14ac:dyDescent="0.25">
      <c r="A224" s="9">
        <v>242</v>
      </c>
      <c r="B224" s="106" t="s">
        <v>150</v>
      </c>
      <c r="C224" s="106" t="s">
        <v>55</v>
      </c>
      <c r="D224" s="261" t="s">
        <v>1628</v>
      </c>
      <c r="E224" s="106" t="s">
        <v>68</v>
      </c>
      <c r="F224" s="120">
        <v>45223</v>
      </c>
      <c r="G224" s="106" t="s">
        <v>1565</v>
      </c>
      <c r="H224" s="261" t="s">
        <v>1629</v>
      </c>
      <c r="I224" s="105" t="s">
        <v>2205</v>
      </c>
      <c r="J224" s="105" t="s">
        <v>2206</v>
      </c>
      <c r="K224" s="106" t="s">
        <v>2207</v>
      </c>
      <c r="L224" s="106" t="s">
        <v>522</v>
      </c>
      <c r="M224" s="106">
        <v>1</v>
      </c>
      <c r="N224" s="106" t="s">
        <v>63</v>
      </c>
      <c r="O224" s="204" t="s">
        <v>63</v>
      </c>
      <c r="P224" s="174">
        <v>45475</v>
      </c>
      <c r="Q224" s="175">
        <v>45595</v>
      </c>
      <c r="R224" s="60" t="s">
        <v>60</v>
      </c>
      <c r="S224" s="266" t="s">
        <v>60</v>
      </c>
      <c r="T224" s="108" t="s">
        <v>2199</v>
      </c>
      <c r="U224" s="205">
        <v>45301</v>
      </c>
      <c r="V224" s="133" t="str">
        <f t="shared" si="4"/>
        <v>En Proceso</v>
      </c>
      <c r="W224" s="61" t="s">
        <v>408</v>
      </c>
      <c r="X224" s="270" t="s">
        <v>1652</v>
      </c>
      <c r="Y224" s="20" t="s">
        <v>105</v>
      </c>
    </row>
    <row r="225" spans="1:25" ht="117" customHeight="1" x14ac:dyDescent="0.25">
      <c r="A225" s="9">
        <v>243</v>
      </c>
      <c r="B225" s="106" t="s">
        <v>150</v>
      </c>
      <c r="C225" s="106" t="s">
        <v>55</v>
      </c>
      <c r="D225" s="105" t="s">
        <v>1639</v>
      </c>
      <c r="E225" s="106" t="s">
        <v>68</v>
      </c>
      <c r="F225" s="120">
        <v>45223</v>
      </c>
      <c r="G225" s="106" t="s">
        <v>1565</v>
      </c>
      <c r="H225" s="105" t="s">
        <v>1640</v>
      </c>
      <c r="I225" s="105" t="s">
        <v>1641</v>
      </c>
      <c r="J225" s="105" t="s">
        <v>1642</v>
      </c>
      <c r="K225" s="106" t="s">
        <v>1643</v>
      </c>
      <c r="L225" s="106" t="s">
        <v>522</v>
      </c>
      <c r="M225" s="106">
        <v>6</v>
      </c>
      <c r="N225" s="106" t="s">
        <v>1593</v>
      </c>
      <c r="O225" s="204" t="s">
        <v>255</v>
      </c>
      <c r="P225" s="174">
        <v>45231</v>
      </c>
      <c r="Q225" s="175">
        <v>45589</v>
      </c>
      <c r="R225" s="60" t="s">
        <v>60</v>
      </c>
      <c r="S225" s="266" t="s">
        <v>60</v>
      </c>
      <c r="T225" s="108" t="s">
        <v>2199</v>
      </c>
      <c r="U225" s="205">
        <v>45301</v>
      </c>
      <c r="V225" s="133" t="str">
        <f t="shared" si="4"/>
        <v>En Proceso</v>
      </c>
      <c r="W225" s="61" t="s">
        <v>408</v>
      </c>
      <c r="X225" s="270" t="s">
        <v>1652</v>
      </c>
      <c r="Y225" s="20" t="s">
        <v>105</v>
      </c>
    </row>
    <row r="226" spans="1:25" ht="117" customHeight="1" x14ac:dyDescent="0.25">
      <c r="A226" s="9">
        <v>244</v>
      </c>
      <c r="B226" s="106" t="s">
        <v>150</v>
      </c>
      <c r="C226" s="106" t="s">
        <v>55</v>
      </c>
      <c r="D226" s="105" t="s">
        <v>1647</v>
      </c>
      <c r="E226" s="106" t="s">
        <v>37</v>
      </c>
      <c r="F226" s="120">
        <v>45223</v>
      </c>
      <c r="G226" s="106" t="s">
        <v>1565</v>
      </c>
      <c r="H226" s="105" t="s">
        <v>1648</v>
      </c>
      <c r="I226" s="105" t="s">
        <v>1649</v>
      </c>
      <c r="J226" s="105" t="s">
        <v>1650</v>
      </c>
      <c r="K226" s="106" t="s">
        <v>1651</v>
      </c>
      <c r="L226" s="106" t="s">
        <v>522</v>
      </c>
      <c r="M226" s="106">
        <v>1</v>
      </c>
      <c r="N226" s="106" t="s">
        <v>1185</v>
      </c>
      <c r="O226" s="204" t="s">
        <v>243</v>
      </c>
      <c r="P226" s="174">
        <v>45413</v>
      </c>
      <c r="Q226" s="175">
        <v>45589</v>
      </c>
      <c r="R226" s="60" t="s">
        <v>60</v>
      </c>
      <c r="S226" s="266" t="s">
        <v>60</v>
      </c>
      <c r="T226" s="108" t="s">
        <v>2199</v>
      </c>
      <c r="U226" s="205">
        <v>45301</v>
      </c>
      <c r="V226" s="133" t="str">
        <f t="shared" si="4"/>
        <v>En Proceso</v>
      </c>
      <c r="W226" s="61" t="s">
        <v>408</v>
      </c>
      <c r="X226" s="270" t="s">
        <v>1652</v>
      </c>
      <c r="Y226" s="20" t="s">
        <v>105</v>
      </c>
    </row>
    <row r="227" spans="1:25" ht="117" customHeight="1" x14ac:dyDescent="0.25">
      <c r="A227" s="221">
        <v>245</v>
      </c>
      <c r="B227" s="236" t="s">
        <v>150</v>
      </c>
      <c r="C227" s="236" t="s">
        <v>55</v>
      </c>
      <c r="D227" s="253" t="s">
        <v>1653</v>
      </c>
      <c r="E227" s="236" t="s">
        <v>68</v>
      </c>
      <c r="F227" s="237">
        <v>45259</v>
      </c>
      <c r="G227" s="254" t="s">
        <v>1654</v>
      </c>
      <c r="H227" s="76" t="s">
        <v>60</v>
      </c>
      <c r="I227" s="76" t="s">
        <v>60</v>
      </c>
      <c r="J227" s="76" t="s">
        <v>60</v>
      </c>
      <c r="K227" s="76" t="s">
        <v>60</v>
      </c>
      <c r="L227" s="76" t="s">
        <v>60</v>
      </c>
      <c r="M227" s="76" t="s">
        <v>60</v>
      </c>
      <c r="N227" s="240" t="s">
        <v>809</v>
      </c>
      <c r="O227" s="179" t="s">
        <v>149</v>
      </c>
      <c r="P227" s="226">
        <f>F227</f>
        <v>45259</v>
      </c>
      <c r="Q227" s="175">
        <v>45296</v>
      </c>
      <c r="R227" s="240" t="s">
        <v>60</v>
      </c>
      <c r="S227" s="229" t="s">
        <v>60</v>
      </c>
      <c r="T227" s="255">
        <v>45296</v>
      </c>
      <c r="U227" s="117">
        <f t="shared" ref="U227:U236" si="5">T227</f>
        <v>45296</v>
      </c>
      <c r="V227" s="17">
        <f t="shared" si="4"/>
        <v>45296</v>
      </c>
      <c r="W227" s="256" t="s">
        <v>47</v>
      </c>
      <c r="X227" s="322" t="s">
        <v>1655</v>
      </c>
      <c r="Y227" s="230" t="s">
        <v>94</v>
      </c>
    </row>
    <row r="228" spans="1:25" ht="117" customHeight="1" x14ac:dyDescent="0.25">
      <c r="A228" s="101">
        <v>246</v>
      </c>
      <c r="B228" s="169" t="s">
        <v>150</v>
      </c>
      <c r="C228" s="169" t="s">
        <v>55</v>
      </c>
      <c r="D228" s="219" t="s">
        <v>1656</v>
      </c>
      <c r="E228" s="169" t="s">
        <v>68</v>
      </c>
      <c r="F228" s="171">
        <v>45259</v>
      </c>
      <c r="G228" s="220" t="s">
        <v>1654</v>
      </c>
      <c r="H228" s="217" t="s">
        <v>60</v>
      </c>
      <c r="I228" s="217" t="s">
        <v>60</v>
      </c>
      <c r="J228" s="217" t="s">
        <v>60</v>
      </c>
      <c r="K228" s="217" t="s">
        <v>60</v>
      </c>
      <c r="L228" s="217" t="s">
        <v>60</v>
      </c>
      <c r="M228" s="217" t="s">
        <v>60</v>
      </c>
      <c r="N228" s="172" t="s">
        <v>1657</v>
      </c>
      <c r="O228" s="179" t="s">
        <v>63</v>
      </c>
      <c r="P228" s="211">
        <f>F228</f>
        <v>45259</v>
      </c>
      <c r="Q228" s="175">
        <v>45296</v>
      </c>
      <c r="R228" s="172" t="s">
        <v>60</v>
      </c>
      <c r="S228" s="195" t="s">
        <v>60</v>
      </c>
      <c r="T228" s="116">
        <v>45296</v>
      </c>
      <c r="U228" s="116">
        <f t="shared" si="5"/>
        <v>45296</v>
      </c>
      <c r="V228" s="135">
        <f t="shared" si="4"/>
        <v>45296</v>
      </c>
      <c r="W228" s="218" t="s">
        <v>47</v>
      </c>
      <c r="X228" s="323" t="s">
        <v>1658</v>
      </c>
      <c r="Y228" s="152" t="s">
        <v>94</v>
      </c>
    </row>
    <row r="229" spans="1:25" ht="117" customHeight="1" x14ac:dyDescent="0.25">
      <c r="A229" s="9">
        <v>247</v>
      </c>
      <c r="B229" s="106" t="s">
        <v>150</v>
      </c>
      <c r="C229" s="106" t="s">
        <v>55</v>
      </c>
      <c r="D229" s="105" t="s">
        <v>1659</v>
      </c>
      <c r="E229" s="106" t="s">
        <v>68</v>
      </c>
      <c r="F229" s="120">
        <v>45260</v>
      </c>
      <c r="G229" s="106" t="s">
        <v>1660</v>
      </c>
      <c r="H229" s="105" t="s">
        <v>1661</v>
      </c>
      <c r="I229" s="105" t="s">
        <v>1662</v>
      </c>
      <c r="J229" s="105" t="s">
        <v>1663</v>
      </c>
      <c r="K229" s="106" t="s">
        <v>1664</v>
      </c>
      <c r="L229" s="106" t="s">
        <v>1665</v>
      </c>
      <c r="M229" s="106">
        <v>6</v>
      </c>
      <c r="N229" s="106" t="s">
        <v>1666</v>
      </c>
      <c r="O229" s="179" t="s">
        <v>1666</v>
      </c>
      <c r="P229" s="198">
        <v>45322</v>
      </c>
      <c r="Q229" s="175">
        <v>45626</v>
      </c>
      <c r="R229" s="108" t="s">
        <v>60</v>
      </c>
      <c r="S229" s="314" t="s">
        <v>60</v>
      </c>
      <c r="T229" s="333">
        <v>45281</v>
      </c>
      <c r="U229" s="153">
        <f t="shared" si="5"/>
        <v>45281</v>
      </c>
      <c r="V229" s="153" t="str">
        <f t="shared" si="4"/>
        <v>En Proceso</v>
      </c>
      <c r="W229" s="153" t="s">
        <v>1062</v>
      </c>
      <c r="X229" s="324" t="s">
        <v>2208</v>
      </c>
      <c r="Y229" s="20" t="s">
        <v>105</v>
      </c>
    </row>
    <row r="230" spans="1:25" ht="117" customHeight="1" x14ac:dyDescent="0.25">
      <c r="A230" s="9">
        <v>248</v>
      </c>
      <c r="B230" s="149" t="s">
        <v>150</v>
      </c>
      <c r="C230" s="149" t="s">
        <v>55</v>
      </c>
      <c r="D230" s="149" t="s">
        <v>1668</v>
      </c>
      <c r="E230" s="149" t="s">
        <v>68</v>
      </c>
      <c r="F230" s="268">
        <v>45260</v>
      </c>
      <c r="G230" s="149" t="s">
        <v>1669</v>
      </c>
      <c r="H230" s="149" t="s">
        <v>1670</v>
      </c>
      <c r="I230" s="149" t="s">
        <v>1671</v>
      </c>
      <c r="J230" s="149" t="s">
        <v>1672</v>
      </c>
      <c r="K230" s="149" t="s">
        <v>1673</v>
      </c>
      <c r="L230" s="149" t="s">
        <v>1674</v>
      </c>
      <c r="M230" s="149">
        <v>11</v>
      </c>
      <c r="N230" s="60" t="s">
        <v>1675</v>
      </c>
      <c r="O230" s="206" t="s">
        <v>1675</v>
      </c>
      <c r="P230" s="174">
        <v>45323</v>
      </c>
      <c r="Q230" s="175">
        <v>45656</v>
      </c>
      <c r="R230" s="61" t="s">
        <v>60</v>
      </c>
      <c r="S230" s="266" t="s">
        <v>60</v>
      </c>
      <c r="T230" s="153">
        <v>45281</v>
      </c>
      <c r="U230" s="334">
        <f t="shared" si="5"/>
        <v>45281</v>
      </c>
      <c r="V230" s="335" t="str">
        <f t="shared" si="4"/>
        <v>En Proceso</v>
      </c>
      <c r="W230" s="72" t="s">
        <v>1062</v>
      </c>
      <c r="X230" s="270" t="s">
        <v>2208</v>
      </c>
      <c r="Y230" s="20" t="s">
        <v>105</v>
      </c>
    </row>
    <row r="231" spans="1:25" ht="84.75" customHeight="1" x14ac:dyDescent="0.25">
      <c r="A231" s="9">
        <v>249</v>
      </c>
      <c r="B231" s="106" t="s">
        <v>52</v>
      </c>
      <c r="C231" s="106" t="s">
        <v>55</v>
      </c>
      <c r="D231" s="154" t="s">
        <v>1677</v>
      </c>
      <c r="E231" s="106" t="s">
        <v>68</v>
      </c>
      <c r="F231" s="120">
        <v>45260</v>
      </c>
      <c r="G231" s="109" t="s">
        <v>1678</v>
      </c>
      <c r="H231" s="105" t="s">
        <v>1679</v>
      </c>
      <c r="I231" s="105" t="s">
        <v>1680</v>
      </c>
      <c r="J231" s="105" t="s">
        <v>1681</v>
      </c>
      <c r="K231" s="106" t="s">
        <v>1682</v>
      </c>
      <c r="L231" s="106" t="s">
        <v>447</v>
      </c>
      <c r="M231" s="106">
        <v>1</v>
      </c>
      <c r="N231" s="106" t="s">
        <v>78</v>
      </c>
      <c r="O231" s="204" t="s">
        <v>78</v>
      </c>
      <c r="P231" s="174">
        <v>45278</v>
      </c>
      <c r="Q231" s="175">
        <v>45643</v>
      </c>
      <c r="R231" s="61" t="s">
        <v>60</v>
      </c>
      <c r="S231" s="266" t="s">
        <v>60</v>
      </c>
      <c r="T231" s="153">
        <v>45282</v>
      </c>
      <c r="U231" s="205">
        <f t="shared" si="5"/>
        <v>45282</v>
      </c>
      <c r="V231" s="133" t="str">
        <f t="shared" si="4"/>
        <v>En Proceso</v>
      </c>
      <c r="W231" s="61" t="s">
        <v>82</v>
      </c>
      <c r="X231" s="270" t="s">
        <v>2209</v>
      </c>
      <c r="Y231" s="20" t="s">
        <v>105</v>
      </c>
    </row>
    <row r="232" spans="1:25" ht="277.5" customHeight="1" x14ac:dyDescent="0.25">
      <c r="A232" s="9">
        <v>250</v>
      </c>
      <c r="B232" s="106" t="s">
        <v>52</v>
      </c>
      <c r="C232" s="106" t="s">
        <v>55</v>
      </c>
      <c r="D232" s="111" t="s">
        <v>1685</v>
      </c>
      <c r="E232" s="106" t="s">
        <v>68</v>
      </c>
      <c r="F232" s="120">
        <v>45260</v>
      </c>
      <c r="G232" s="109" t="s">
        <v>1678</v>
      </c>
      <c r="H232" s="105" t="s">
        <v>1686</v>
      </c>
      <c r="I232" s="105" t="s">
        <v>1687</v>
      </c>
      <c r="J232" s="105" t="s">
        <v>1688</v>
      </c>
      <c r="K232" s="106" t="s">
        <v>1689</v>
      </c>
      <c r="L232" s="106" t="s">
        <v>1690</v>
      </c>
      <c r="M232" s="106">
        <v>1</v>
      </c>
      <c r="N232" s="106" t="s">
        <v>78</v>
      </c>
      <c r="O232" s="204" t="s">
        <v>78</v>
      </c>
      <c r="P232" s="174">
        <v>45278</v>
      </c>
      <c r="Q232" s="175">
        <v>45643</v>
      </c>
      <c r="R232" s="61" t="s">
        <v>60</v>
      </c>
      <c r="S232" s="266" t="s">
        <v>60</v>
      </c>
      <c r="T232" s="153">
        <v>45282</v>
      </c>
      <c r="U232" s="205">
        <f t="shared" si="5"/>
        <v>45282</v>
      </c>
      <c r="V232" s="133" t="str">
        <f t="shared" si="4"/>
        <v>En Proceso</v>
      </c>
      <c r="W232" s="61" t="s">
        <v>82</v>
      </c>
      <c r="X232" s="270" t="s">
        <v>2209</v>
      </c>
      <c r="Y232" s="20" t="s">
        <v>105</v>
      </c>
    </row>
    <row r="233" spans="1:25" ht="108.75" customHeight="1" x14ac:dyDescent="0.25">
      <c r="A233" s="9">
        <v>251</v>
      </c>
      <c r="B233" s="106" t="s">
        <v>52</v>
      </c>
      <c r="C233" s="106" t="s">
        <v>55</v>
      </c>
      <c r="D233" s="154" t="s">
        <v>1693</v>
      </c>
      <c r="E233" s="106" t="s">
        <v>68</v>
      </c>
      <c r="F233" s="120">
        <v>45260</v>
      </c>
      <c r="G233" s="109" t="s">
        <v>1678</v>
      </c>
      <c r="H233" s="105" t="s">
        <v>1694</v>
      </c>
      <c r="I233" s="105" t="s">
        <v>1695</v>
      </c>
      <c r="J233" s="105" t="s">
        <v>1688</v>
      </c>
      <c r="K233" s="106" t="s">
        <v>1689</v>
      </c>
      <c r="L233" s="106" t="s">
        <v>1690</v>
      </c>
      <c r="M233" s="106">
        <v>1</v>
      </c>
      <c r="N233" s="106" t="s">
        <v>78</v>
      </c>
      <c r="O233" s="204" t="s">
        <v>78</v>
      </c>
      <c r="P233" s="174">
        <v>45278</v>
      </c>
      <c r="Q233" s="175">
        <v>45643</v>
      </c>
      <c r="R233" s="61" t="s">
        <v>60</v>
      </c>
      <c r="S233" s="266" t="s">
        <v>60</v>
      </c>
      <c r="T233" s="153">
        <v>45282</v>
      </c>
      <c r="U233" s="205">
        <f t="shared" si="5"/>
        <v>45282</v>
      </c>
      <c r="V233" s="133" t="str">
        <f t="shared" si="4"/>
        <v>En Proceso</v>
      </c>
      <c r="W233" s="61" t="s">
        <v>82</v>
      </c>
      <c r="X233" s="270" t="s">
        <v>2209</v>
      </c>
      <c r="Y233" s="20" t="s">
        <v>105</v>
      </c>
    </row>
    <row r="234" spans="1:25" ht="156.75" customHeight="1" x14ac:dyDescent="0.25">
      <c r="A234" s="9">
        <v>252</v>
      </c>
      <c r="B234" s="106" t="s">
        <v>52</v>
      </c>
      <c r="C234" s="106" t="s">
        <v>55</v>
      </c>
      <c r="D234" s="154" t="s">
        <v>1697</v>
      </c>
      <c r="E234" s="106" t="s">
        <v>68</v>
      </c>
      <c r="F234" s="120">
        <v>45260</v>
      </c>
      <c r="G234" s="109" t="s">
        <v>1678</v>
      </c>
      <c r="H234" s="105" t="s">
        <v>1698</v>
      </c>
      <c r="I234" s="105" t="s">
        <v>1699</v>
      </c>
      <c r="J234" s="105" t="s">
        <v>1700</v>
      </c>
      <c r="K234" s="106" t="s">
        <v>1701</v>
      </c>
      <c r="L234" s="106" t="s">
        <v>385</v>
      </c>
      <c r="M234" s="115">
        <v>1</v>
      </c>
      <c r="N234" s="106" t="s">
        <v>78</v>
      </c>
      <c r="O234" s="204" t="s">
        <v>78</v>
      </c>
      <c r="P234" s="174">
        <v>45278</v>
      </c>
      <c r="Q234" s="175">
        <v>45643</v>
      </c>
      <c r="R234" s="61" t="s">
        <v>60</v>
      </c>
      <c r="S234" s="266" t="s">
        <v>60</v>
      </c>
      <c r="T234" s="153">
        <v>45283</v>
      </c>
      <c r="U234" s="205">
        <f t="shared" si="5"/>
        <v>45283</v>
      </c>
      <c r="V234" s="133" t="str">
        <f t="shared" si="4"/>
        <v>En Proceso</v>
      </c>
      <c r="W234" s="61" t="s">
        <v>82</v>
      </c>
      <c r="X234" s="270" t="s">
        <v>2210</v>
      </c>
      <c r="Y234" s="20" t="s">
        <v>105</v>
      </c>
    </row>
    <row r="235" spans="1:25" ht="177" customHeight="1" x14ac:dyDescent="0.25">
      <c r="A235" s="199">
        <v>253</v>
      </c>
      <c r="B235" s="242" t="s">
        <v>52</v>
      </c>
      <c r="C235" s="242" t="s">
        <v>55</v>
      </c>
      <c r="D235" s="257" t="s">
        <v>1703</v>
      </c>
      <c r="E235" s="242" t="s">
        <v>68</v>
      </c>
      <c r="F235" s="249">
        <v>45260</v>
      </c>
      <c r="G235" s="258" t="s">
        <v>1704</v>
      </c>
      <c r="H235" s="252" t="s">
        <v>60</v>
      </c>
      <c r="I235" s="252" t="s">
        <v>60</v>
      </c>
      <c r="J235" s="252" t="s">
        <v>60</v>
      </c>
      <c r="K235" s="252" t="s">
        <v>60</v>
      </c>
      <c r="L235" s="242" t="s">
        <v>60</v>
      </c>
      <c r="M235" s="242" t="s">
        <v>60</v>
      </c>
      <c r="N235" s="242" t="s">
        <v>70</v>
      </c>
      <c r="O235" s="179" t="s">
        <v>70</v>
      </c>
      <c r="P235" s="248">
        <f>F235</f>
        <v>45260</v>
      </c>
      <c r="Q235" s="175">
        <v>45296</v>
      </c>
      <c r="R235" s="88">
        <v>45271</v>
      </c>
      <c r="S235" s="321" t="s">
        <v>1705</v>
      </c>
      <c r="T235" s="259">
        <v>45300</v>
      </c>
      <c r="U235" s="117">
        <f t="shared" si="5"/>
        <v>45300</v>
      </c>
      <c r="V235" s="17">
        <f t="shared" si="4"/>
        <v>45300</v>
      </c>
      <c r="W235" s="250" t="s">
        <v>408</v>
      </c>
      <c r="X235" s="307" t="s">
        <v>2211</v>
      </c>
      <c r="Y235" s="251" t="s">
        <v>94</v>
      </c>
    </row>
    <row r="236" spans="1:25" ht="174" customHeight="1" x14ac:dyDescent="0.25">
      <c r="A236" s="9">
        <v>254</v>
      </c>
      <c r="B236" s="106" t="s">
        <v>150</v>
      </c>
      <c r="C236" s="106" t="s">
        <v>113</v>
      </c>
      <c r="D236" s="105" t="s">
        <v>1707</v>
      </c>
      <c r="E236" s="106" t="s">
        <v>37</v>
      </c>
      <c r="F236" s="108">
        <v>45287</v>
      </c>
      <c r="G236" s="106" t="s">
        <v>1708</v>
      </c>
      <c r="H236" s="128" t="s">
        <v>1709</v>
      </c>
      <c r="I236" s="105" t="s">
        <v>1710</v>
      </c>
      <c r="J236" s="105" t="s">
        <v>1711</v>
      </c>
      <c r="K236" s="106" t="s">
        <v>1712</v>
      </c>
      <c r="L236" s="106" t="s">
        <v>945</v>
      </c>
      <c r="M236" s="106">
        <v>1</v>
      </c>
      <c r="N236" s="60" t="s">
        <v>1713</v>
      </c>
      <c r="O236" s="204" t="s">
        <v>114</v>
      </c>
      <c r="P236" s="174">
        <v>45323</v>
      </c>
      <c r="Q236" s="175">
        <v>45596</v>
      </c>
      <c r="R236" s="61" t="s">
        <v>60</v>
      </c>
      <c r="S236" s="266" t="s">
        <v>60</v>
      </c>
      <c r="T236" s="153">
        <v>45303</v>
      </c>
      <c r="U236" s="205">
        <f t="shared" si="5"/>
        <v>45303</v>
      </c>
      <c r="V236" s="133" t="str">
        <f t="shared" si="4"/>
        <v>En Proceso</v>
      </c>
      <c r="W236" s="61" t="s">
        <v>2212</v>
      </c>
      <c r="X236" s="270" t="s">
        <v>2213</v>
      </c>
      <c r="Y236" s="20" t="s">
        <v>105</v>
      </c>
    </row>
    <row r="237" spans="1:25" ht="132" customHeight="1" x14ac:dyDescent="0.25">
      <c r="A237" s="9">
        <v>255</v>
      </c>
      <c r="B237" s="106" t="s">
        <v>150</v>
      </c>
      <c r="C237" s="106" t="s">
        <v>113</v>
      </c>
      <c r="D237" s="105" t="s">
        <v>1716</v>
      </c>
      <c r="E237" s="106" t="s">
        <v>37</v>
      </c>
      <c r="F237" s="108">
        <v>45287</v>
      </c>
      <c r="G237" s="106" t="s">
        <v>1708</v>
      </c>
      <c r="H237" s="62" t="s">
        <v>1717</v>
      </c>
      <c r="I237" s="62" t="s">
        <v>1718</v>
      </c>
      <c r="J237" s="62" t="s">
        <v>1719</v>
      </c>
      <c r="K237" s="106" t="s">
        <v>1720</v>
      </c>
      <c r="L237" s="106" t="s">
        <v>945</v>
      </c>
      <c r="M237" s="106">
        <v>1</v>
      </c>
      <c r="N237" s="60" t="s">
        <v>85</v>
      </c>
      <c r="O237" s="204" t="s">
        <v>85</v>
      </c>
      <c r="P237" s="174">
        <v>45317</v>
      </c>
      <c r="Q237" s="175">
        <v>45657</v>
      </c>
      <c r="R237" s="108">
        <v>45372</v>
      </c>
      <c r="S237" s="128" t="s">
        <v>1721</v>
      </c>
      <c r="T237" s="108" t="s">
        <v>2214</v>
      </c>
      <c r="U237" s="205">
        <v>45372</v>
      </c>
      <c r="V237" s="133">
        <f t="shared" si="4"/>
        <v>45372</v>
      </c>
      <c r="W237" s="61" t="s">
        <v>352</v>
      </c>
      <c r="X237" s="270" t="s">
        <v>1723</v>
      </c>
      <c r="Y237" s="20" t="s">
        <v>49</v>
      </c>
    </row>
    <row r="238" spans="1:25" ht="117" customHeight="1" x14ac:dyDescent="0.25">
      <c r="A238" s="9">
        <v>256</v>
      </c>
      <c r="B238" s="106" t="s">
        <v>150</v>
      </c>
      <c r="C238" s="106" t="s">
        <v>113</v>
      </c>
      <c r="D238" s="105" t="s">
        <v>1724</v>
      </c>
      <c r="E238" s="106" t="s">
        <v>37</v>
      </c>
      <c r="F238" s="108">
        <v>45287</v>
      </c>
      <c r="G238" s="106" t="s">
        <v>1708</v>
      </c>
      <c r="H238" s="105" t="s">
        <v>1725</v>
      </c>
      <c r="I238" s="105" t="s">
        <v>1726</v>
      </c>
      <c r="J238" s="105" t="s">
        <v>1727</v>
      </c>
      <c r="K238" s="106" t="s">
        <v>1728</v>
      </c>
      <c r="L238" s="115" t="s">
        <v>385</v>
      </c>
      <c r="M238" s="115">
        <v>1</v>
      </c>
      <c r="N238" s="60" t="s">
        <v>1729</v>
      </c>
      <c r="O238" s="204" t="s">
        <v>201</v>
      </c>
      <c r="P238" s="174">
        <v>45444</v>
      </c>
      <c r="Q238" s="175">
        <v>45657</v>
      </c>
      <c r="R238" s="61" t="s">
        <v>60</v>
      </c>
      <c r="S238" s="266" t="s">
        <v>60</v>
      </c>
      <c r="T238" s="153">
        <v>45303</v>
      </c>
      <c r="U238" s="205">
        <f t="shared" ref="U238:U252" si="6">T238</f>
        <v>45303</v>
      </c>
      <c r="V238" s="133" t="str">
        <f t="shared" si="4"/>
        <v>En Proceso</v>
      </c>
      <c r="W238" s="61" t="s">
        <v>334</v>
      </c>
      <c r="X238" s="270" t="s">
        <v>2215</v>
      </c>
      <c r="Y238" s="20" t="s">
        <v>105</v>
      </c>
    </row>
    <row r="239" spans="1:25" ht="117" customHeight="1" x14ac:dyDescent="0.25">
      <c r="A239" s="9">
        <v>257</v>
      </c>
      <c r="B239" s="106" t="s">
        <v>150</v>
      </c>
      <c r="C239" s="106" t="s">
        <v>113</v>
      </c>
      <c r="D239" s="105" t="s">
        <v>1733</v>
      </c>
      <c r="E239" s="106" t="s">
        <v>37</v>
      </c>
      <c r="F239" s="108">
        <v>45287</v>
      </c>
      <c r="G239" s="106" t="s">
        <v>1708</v>
      </c>
      <c r="H239" s="105" t="s">
        <v>1734</v>
      </c>
      <c r="I239" s="105" t="s">
        <v>1735</v>
      </c>
      <c r="J239" s="105" t="s">
        <v>1736</v>
      </c>
      <c r="K239" s="106" t="s">
        <v>1737</v>
      </c>
      <c r="L239" s="106" t="s">
        <v>945</v>
      </c>
      <c r="M239" s="106" t="s">
        <v>1738</v>
      </c>
      <c r="N239" s="60" t="s">
        <v>1739</v>
      </c>
      <c r="O239" s="204" t="s">
        <v>201</v>
      </c>
      <c r="P239" s="174" t="s">
        <v>1740</v>
      </c>
      <c r="Q239" s="175">
        <v>45506</v>
      </c>
      <c r="R239" s="61" t="s">
        <v>60</v>
      </c>
      <c r="S239" s="266" t="s">
        <v>60</v>
      </c>
      <c r="T239" s="153">
        <v>45303</v>
      </c>
      <c r="U239" s="205">
        <f t="shared" si="6"/>
        <v>45303</v>
      </c>
      <c r="V239" s="133" t="str">
        <f t="shared" si="4"/>
        <v>En Proceso</v>
      </c>
      <c r="W239" s="61" t="s">
        <v>334</v>
      </c>
      <c r="X239" s="270" t="s">
        <v>2216</v>
      </c>
      <c r="Y239" s="20" t="s">
        <v>105</v>
      </c>
    </row>
    <row r="240" spans="1:25" ht="117" customHeight="1" x14ac:dyDescent="0.25">
      <c r="A240" s="9">
        <v>258</v>
      </c>
      <c r="B240" s="106" t="s">
        <v>150</v>
      </c>
      <c r="C240" s="151" t="s">
        <v>113</v>
      </c>
      <c r="D240" s="151" t="s">
        <v>1744</v>
      </c>
      <c r="E240" s="106" t="s">
        <v>37</v>
      </c>
      <c r="F240" s="108">
        <v>45287</v>
      </c>
      <c r="G240" s="151" t="s">
        <v>1745</v>
      </c>
      <c r="H240" s="151" t="s">
        <v>1044</v>
      </c>
      <c r="I240" s="151" t="s">
        <v>1746</v>
      </c>
      <c r="J240" s="151" t="s">
        <v>1747</v>
      </c>
      <c r="K240" s="151" t="s">
        <v>1748</v>
      </c>
      <c r="L240" s="106" t="s">
        <v>847</v>
      </c>
      <c r="M240" s="106">
        <v>3</v>
      </c>
      <c r="N240" s="60" t="s">
        <v>1749</v>
      </c>
      <c r="O240" s="204" t="s">
        <v>210</v>
      </c>
      <c r="P240" s="174">
        <v>45303</v>
      </c>
      <c r="Q240" s="175">
        <v>45657</v>
      </c>
      <c r="R240" s="108" t="s">
        <v>60</v>
      </c>
      <c r="S240" s="128" t="s">
        <v>60</v>
      </c>
      <c r="T240" s="153">
        <v>45303</v>
      </c>
      <c r="U240" s="205">
        <f t="shared" si="6"/>
        <v>45303</v>
      </c>
      <c r="V240" s="133" t="str">
        <f t="shared" si="4"/>
        <v>En Proceso</v>
      </c>
      <c r="W240" s="61" t="s">
        <v>352</v>
      </c>
      <c r="X240" s="270" t="s">
        <v>2217</v>
      </c>
      <c r="Y240" s="20" t="s">
        <v>105</v>
      </c>
    </row>
    <row r="241" spans="1:25" ht="117" customHeight="1" x14ac:dyDescent="0.25">
      <c r="A241" s="9">
        <v>259</v>
      </c>
      <c r="B241" s="106" t="s">
        <v>150</v>
      </c>
      <c r="C241" s="106" t="s">
        <v>113</v>
      </c>
      <c r="D241" s="105" t="s">
        <v>1751</v>
      </c>
      <c r="E241" s="106" t="s">
        <v>37</v>
      </c>
      <c r="F241" s="108">
        <v>45287</v>
      </c>
      <c r="G241" s="106" t="s">
        <v>1752</v>
      </c>
      <c r="H241" s="105" t="s">
        <v>1753</v>
      </c>
      <c r="I241" s="105" t="s">
        <v>1754</v>
      </c>
      <c r="J241" s="105" t="s">
        <v>1755</v>
      </c>
      <c r="K241" s="106" t="s">
        <v>1756</v>
      </c>
      <c r="L241" s="106" t="s">
        <v>1535</v>
      </c>
      <c r="M241" s="106" t="s">
        <v>1757</v>
      </c>
      <c r="N241" s="60" t="s">
        <v>1758</v>
      </c>
      <c r="O241" s="204" t="s">
        <v>78</v>
      </c>
      <c r="P241" s="174">
        <v>45287</v>
      </c>
      <c r="Q241" s="175">
        <v>45652</v>
      </c>
      <c r="R241" s="61" t="s">
        <v>60</v>
      </c>
      <c r="S241" s="266" t="s">
        <v>60</v>
      </c>
      <c r="T241" s="108">
        <v>45303</v>
      </c>
      <c r="U241" s="205">
        <f t="shared" si="6"/>
        <v>45303</v>
      </c>
      <c r="V241" s="133" t="str">
        <f t="shared" si="4"/>
        <v>En Proceso</v>
      </c>
      <c r="W241" s="61" t="s">
        <v>2218</v>
      </c>
      <c r="X241" s="270" t="s">
        <v>2219</v>
      </c>
      <c r="Y241" s="20" t="s">
        <v>105</v>
      </c>
    </row>
    <row r="242" spans="1:25" ht="117" customHeight="1" x14ac:dyDescent="0.25">
      <c r="A242" s="9">
        <v>260</v>
      </c>
      <c r="B242" s="106" t="s">
        <v>150</v>
      </c>
      <c r="C242" s="106" t="s">
        <v>113</v>
      </c>
      <c r="D242" s="105" t="s">
        <v>1762</v>
      </c>
      <c r="E242" s="106" t="s">
        <v>37</v>
      </c>
      <c r="F242" s="108">
        <v>45287</v>
      </c>
      <c r="G242" s="106" t="s">
        <v>1752</v>
      </c>
      <c r="H242" s="105" t="s">
        <v>1763</v>
      </c>
      <c r="I242" s="105" t="s">
        <v>1764</v>
      </c>
      <c r="J242" s="105" t="s">
        <v>1765</v>
      </c>
      <c r="K242" s="106" t="s">
        <v>1766</v>
      </c>
      <c r="L242" s="106" t="s">
        <v>945</v>
      </c>
      <c r="M242" s="106">
        <v>2</v>
      </c>
      <c r="N242" s="60" t="s">
        <v>1758</v>
      </c>
      <c r="O242" s="204" t="s">
        <v>78</v>
      </c>
      <c r="P242" s="174">
        <v>45287</v>
      </c>
      <c r="Q242" s="175">
        <v>45652</v>
      </c>
      <c r="R242" s="61" t="s">
        <v>60</v>
      </c>
      <c r="S242" s="266" t="s">
        <v>60</v>
      </c>
      <c r="T242" s="108">
        <v>45303</v>
      </c>
      <c r="U242" s="205">
        <f t="shared" si="6"/>
        <v>45303</v>
      </c>
      <c r="V242" s="133" t="str">
        <f t="shared" si="4"/>
        <v>En Proceso</v>
      </c>
      <c r="W242" s="61" t="s">
        <v>2218</v>
      </c>
      <c r="X242" s="270" t="s">
        <v>2220</v>
      </c>
      <c r="Y242" s="20" t="s">
        <v>105</v>
      </c>
    </row>
    <row r="243" spans="1:25" ht="117" customHeight="1" x14ac:dyDescent="0.25">
      <c r="A243" s="9">
        <v>261</v>
      </c>
      <c r="B243" s="106" t="s">
        <v>150</v>
      </c>
      <c r="C243" s="106" t="s">
        <v>113</v>
      </c>
      <c r="D243" s="105" t="s">
        <v>1768</v>
      </c>
      <c r="E243" s="106" t="s">
        <v>37</v>
      </c>
      <c r="F243" s="108">
        <v>45287</v>
      </c>
      <c r="G243" s="106" t="s">
        <v>1769</v>
      </c>
      <c r="H243" s="105" t="s">
        <v>1770</v>
      </c>
      <c r="I243" s="105" t="s">
        <v>1771</v>
      </c>
      <c r="J243" s="105" t="s">
        <v>1772</v>
      </c>
      <c r="K243" s="105" t="s">
        <v>1773</v>
      </c>
      <c r="L243" s="106" t="s">
        <v>522</v>
      </c>
      <c r="M243" s="106">
        <v>1</v>
      </c>
      <c r="N243" s="60" t="s">
        <v>70</v>
      </c>
      <c r="O243" s="204" t="s">
        <v>70</v>
      </c>
      <c r="P243" s="174">
        <v>45323</v>
      </c>
      <c r="Q243" s="175">
        <v>45657</v>
      </c>
      <c r="R243" s="61" t="s">
        <v>60</v>
      </c>
      <c r="S243" s="266" t="s">
        <v>60</v>
      </c>
      <c r="T243" s="153">
        <v>45303</v>
      </c>
      <c r="U243" s="205">
        <f t="shared" si="6"/>
        <v>45303</v>
      </c>
      <c r="V243" s="133" t="str">
        <f t="shared" si="4"/>
        <v>En Proceso</v>
      </c>
      <c r="W243" s="61" t="s">
        <v>1855</v>
      </c>
      <c r="X243" s="270" t="s">
        <v>2221</v>
      </c>
      <c r="Y243" s="20" t="s">
        <v>105</v>
      </c>
    </row>
    <row r="244" spans="1:25" ht="117" customHeight="1" x14ac:dyDescent="0.25">
      <c r="A244" s="9">
        <v>262</v>
      </c>
      <c r="B244" s="106" t="s">
        <v>150</v>
      </c>
      <c r="C244" s="106" t="s">
        <v>113</v>
      </c>
      <c r="D244" s="105" t="s">
        <v>1776</v>
      </c>
      <c r="E244" s="106" t="s">
        <v>37</v>
      </c>
      <c r="F244" s="108">
        <v>45287</v>
      </c>
      <c r="G244" s="106" t="s">
        <v>1777</v>
      </c>
      <c r="H244" s="105" t="s">
        <v>1778</v>
      </c>
      <c r="I244" s="105" t="s">
        <v>1779</v>
      </c>
      <c r="J244" s="105" t="s">
        <v>1780</v>
      </c>
      <c r="K244" s="105" t="s">
        <v>1781</v>
      </c>
      <c r="L244" s="106" t="s">
        <v>522</v>
      </c>
      <c r="M244" s="106">
        <v>1</v>
      </c>
      <c r="N244" s="60" t="s">
        <v>70</v>
      </c>
      <c r="O244" s="204" t="s">
        <v>70</v>
      </c>
      <c r="P244" s="174">
        <v>45323</v>
      </c>
      <c r="Q244" s="175">
        <v>45657</v>
      </c>
      <c r="R244" s="61" t="s">
        <v>60</v>
      </c>
      <c r="S244" s="266" t="s">
        <v>60</v>
      </c>
      <c r="T244" s="153">
        <v>45303</v>
      </c>
      <c r="U244" s="205">
        <f t="shared" si="6"/>
        <v>45303</v>
      </c>
      <c r="V244" s="133" t="str">
        <f t="shared" si="4"/>
        <v>En Proceso</v>
      </c>
      <c r="W244" s="61" t="s">
        <v>1855</v>
      </c>
      <c r="X244" s="270" t="s">
        <v>2221</v>
      </c>
      <c r="Y244" s="20" t="s">
        <v>105</v>
      </c>
    </row>
    <row r="245" spans="1:25" ht="117" customHeight="1" x14ac:dyDescent="0.25">
      <c r="A245" s="9">
        <v>263</v>
      </c>
      <c r="B245" s="106" t="s">
        <v>150</v>
      </c>
      <c r="C245" s="106" t="s">
        <v>113</v>
      </c>
      <c r="D245" s="105" t="s">
        <v>1782</v>
      </c>
      <c r="E245" s="106" t="s">
        <v>37</v>
      </c>
      <c r="F245" s="108">
        <v>45287</v>
      </c>
      <c r="G245" s="106" t="s">
        <v>1783</v>
      </c>
      <c r="H245" s="105" t="s">
        <v>1784</v>
      </c>
      <c r="I245" s="105" t="s">
        <v>1785</v>
      </c>
      <c r="J245" s="105" t="s">
        <v>1786</v>
      </c>
      <c r="K245" s="106" t="s">
        <v>1787</v>
      </c>
      <c r="L245" s="106" t="s">
        <v>522</v>
      </c>
      <c r="M245" s="106">
        <v>1</v>
      </c>
      <c r="N245" s="60" t="s">
        <v>70</v>
      </c>
      <c r="O245" s="204" t="s">
        <v>70</v>
      </c>
      <c r="P245" s="174">
        <v>45323</v>
      </c>
      <c r="Q245" s="175">
        <v>45657</v>
      </c>
      <c r="R245" s="61" t="s">
        <v>60</v>
      </c>
      <c r="S245" s="266" t="s">
        <v>60</v>
      </c>
      <c r="T245" s="153">
        <v>45303</v>
      </c>
      <c r="U245" s="205">
        <f t="shared" si="6"/>
        <v>45303</v>
      </c>
      <c r="V245" s="133" t="str">
        <f t="shared" si="4"/>
        <v>En Proceso</v>
      </c>
      <c r="W245" s="61" t="s">
        <v>1855</v>
      </c>
      <c r="X245" s="270" t="s">
        <v>2221</v>
      </c>
      <c r="Y245" s="20" t="s">
        <v>105</v>
      </c>
    </row>
    <row r="246" spans="1:25" ht="117" customHeight="1" x14ac:dyDescent="0.25">
      <c r="A246" s="9">
        <v>264</v>
      </c>
      <c r="B246" s="106" t="s">
        <v>150</v>
      </c>
      <c r="C246" s="106" t="s">
        <v>113</v>
      </c>
      <c r="D246" s="105" t="s">
        <v>1788</v>
      </c>
      <c r="E246" s="106" t="s">
        <v>37</v>
      </c>
      <c r="F246" s="108">
        <v>45287</v>
      </c>
      <c r="G246" s="106" t="s">
        <v>1789</v>
      </c>
      <c r="H246" s="105" t="s">
        <v>1790</v>
      </c>
      <c r="I246" s="105" t="s">
        <v>1791</v>
      </c>
      <c r="J246" s="105" t="s">
        <v>1792</v>
      </c>
      <c r="K246" s="106" t="s">
        <v>1793</v>
      </c>
      <c r="L246" s="106" t="s">
        <v>522</v>
      </c>
      <c r="M246" s="106">
        <v>1</v>
      </c>
      <c r="N246" s="60" t="s">
        <v>70</v>
      </c>
      <c r="O246" s="204" t="s">
        <v>70</v>
      </c>
      <c r="P246" s="174">
        <v>45323</v>
      </c>
      <c r="Q246" s="175">
        <v>45657</v>
      </c>
      <c r="R246" s="61" t="s">
        <v>60</v>
      </c>
      <c r="S246" s="266" t="s">
        <v>60</v>
      </c>
      <c r="T246" s="153">
        <v>45303</v>
      </c>
      <c r="U246" s="205">
        <f t="shared" si="6"/>
        <v>45303</v>
      </c>
      <c r="V246" s="133" t="str">
        <f t="shared" si="4"/>
        <v>En Proceso</v>
      </c>
      <c r="W246" s="61" t="s">
        <v>1855</v>
      </c>
      <c r="X246" s="270" t="s">
        <v>2221</v>
      </c>
      <c r="Y246" s="20" t="s">
        <v>105</v>
      </c>
    </row>
    <row r="247" spans="1:25" ht="117" customHeight="1" x14ac:dyDescent="0.25">
      <c r="A247" s="9">
        <v>265</v>
      </c>
      <c r="B247" s="106" t="s">
        <v>150</v>
      </c>
      <c r="C247" s="106" t="s">
        <v>113</v>
      </c>
      <c r="D247" s="105" t="s">
        <v>1794</v>
      </c>
      <c r="E247" s="106" t="s">
        <v>37</v>
      </c>
      <c r="F247" s="108">
        <v>45287</v>
      </c>
      <c r="G247" s="106" t="s">
        <v>1795</v>
      </c>
      <c r="H247" s="105" t="s">
        <v>1796</v>
      </c>
      <c r="I247" s="105" t="s">
        <v>1794</v>
      </c>
      <c r="J247" s="105" t="s">
        <v>1797</v>
      </c>
      <c r="K247" s="105" t="s">
        <v>1798</v>
      </c>
      <c r="L247" s="106" t="s">
        <v>522</v>
      </c>
      <c r="M247" s="106">
        <v>1</v>
      </c>
      <c r="N247" s="60" t="s">
        <v>106</v>
      </c>
      <c r="O247" s="204" t="s">
        <v>70</v>
      </c>
      <c r="P247" s="174">
        <v>45323</v>
      </c>
      <c r="Q247" s="175">
        <v>45657</v>
      </c>
      <c r="R247" s="61" t="s">
        <v>60</v>
      </c>
      <c r="S247" s="266" t="s">
        <v>60</v>
      </c>
      <c r="T247" s="153">
        <v>45303</v>
      </c>
      <c r="U247" s="205">
        <f t="shared" si="6"/>
        <v>45303</v>
      </c>
      <c r="V247" s="133" t="str">
        <f t="shared" si="4"/>
        <v>En Proceso</v>
      </c>
      <c r="W247" s="61" t="s">
        <v>1855</v>
      </c>
      <c r="X247" s="270" t="s">
        <v>2221</v>
      </c>
      <c r="Y247" s="20" t="s">
        <v>105</v>
      </c>
    </row>
    <row r="248" spans="1:25" ht="117" customHeight="1" x14ac:dyDescent="0.25">
      <c r="A248" s="9">
        <v>266</v>
      </c>
      <c r="B248" s="106" t="s">
        <v>150</v>
      </c>
      <c r="C248" s="106" t="s">
        <v>113</v>
      </c>
      <c r="D248" s="105" t="s">
        <v>1799</v>
      </c>
      <c r="E248" s="106" t="s">
        <v>37</v>
      </c>
      <c r="F248" s="108">
        <v>45287</v>
      </c>
      <c r="G248" s="106" t="s">
        <v>1800</v>
      </c>
      <c r="H248" s="105" t="s">
        <v>1801</v>
      </c>
      <c r="I248" s="105" t="s">
        <v>1802</v>
      </c>
      <c r="J248" s="105" t="s">
        <v>1803</v>
      </c>
      <c r="K248" s="106" t="s">
        <v>1804</v>
      </c>
      <c r="L248" s="106" t="s">
        <v>522</v>
      </c>
      <c r="M248" s="106">
        <v>1</v>
      </c>
      <c r="N248" s="60" t="s">
        <v>1079</v>
      </c>
      <c r="O248" s="204" t="s">
        <v>70</v>
      </c>
      <c r="P248" s="174">
        <v>45323</v>
      </c>
      <c r="Q248" s="175">
        <v>45657</v>
      </c>
      <c r="R248" s="61" t="s">
        <v>60</v>
      </c>
      <c r="S248" s="266" t="s">
        <v>60</v>
      </c>
      <c r="T248" s="153">
        <v>45303</v>
      </c>
      <c r="U248" s="205">
        <f t="shared" si="6"/>
        <v>45303</v>
      </c>
      <c r="V248" s="133" t="str">
        <f t="shared" si="4"/>
        <v>En Proceso</v>
      </c>
      <c r="W248" s="61" t="s">
        <v>1855</v>
      </c>
      <c r="X248" s="270" t="s">
        <v>2221</v>
      </c>
      <c r="Y248" s="20" t="s">
        <v>105</v>
      </c>
    </row>
    <row r="249" spans="1:25" ht="117" customHeight="1" x14ac:dyDescent="0.25">
      <c r="A249" s="9">
        <v>267</v>
      </c>
      <c r="B249" s="106" t="s">
        <v>150</v>
      </c>
      <c r="C249" s="106" t="s">
        <v>113</v>
      </c>
      <c r="D249" s="105" t="s">
        <v>1805</v>
      </c>
      <c r="E249" s="106" t="s">
        <v>37</v>
      </c>
      <c r="F249" s="108">
        <v>45287</v>
      </c>
      <c r="G249" s="106" t="s">
        <v>1806</v>
      </c>
      <c r="H249" s="105" t="s">
        <v>1807</v>
      </c>
      <c r="I249" s="105" t="s">
        <v>1808</v>
      </c>
      <c r="J249" s="105" t="s">
        <v>1809</v>
      </c>
      <c r="K249" s="105" t="s">
        <v>1810</v>
      </c>
      <c r="L249" s="106" t="s">
        <v>522</v>
      </c>
      <c r="M249" s="106">
        <v>1</v>
      </c>
      <c r="N249" s="60" t="s">
        <v>106</v>
      </c>
      <c r="O249" s="204" t="s">
        <v>70</v>
      </c>
      <c r="P249" s="174">
        <v>45323</v>
      </c>
      <c r="Q249" s="175">
        <v>45504</v>
      </c>
      <c r="R249" s="61" t="s">
        <v>60</v>
      </c>
      <c r="S249" s="266" t="s">
        <v>60</v>
      </c>
      <c r="T249" s="153">
        <v>45303</v>
      </c>
      <c r="U249" s="205">
        <f t="shared" si="6"/>
        <v>45303</v>
      </c>
      <c r="V249" s="133" t="str">
        <f t="shared" si="4"/>
        <v>En Proceso</v>
      </c>
      <c r="W249" s="61" t="s">
        <v>1855</v>
      </c>
      <c r="X249" s="270" t="s">
        <v>2221</v>
      </c>
      <c r="Y249" s="20" t="s">
        <v>105</v>
      </c>
    </row>
    <row r="250" spans="1:25" ht="117" customHeight="1" x14ac:dyDescent="0.25">
      <c r="A250" s="9">
        <v>268</v>
      </c>
      <c r="B250" s="106" t="s">
        <v>150</v>
      </c>
      <c r="C250" s="106" t="s">
        <v>113</v>
      </c>
      <c r="D250" s="105" t="s">
        <v>1812</v>
      </c>
      <c r="E250" s="106" t="s">
        <v>37</v>
      </c>
      <c r="F250" s="108">
        <v>45287</v>
      </c>
      <c r="G250" s="106" t="s">
        <v>1806</v>
      </c>
      <c r="H250" s="105" t="s">
        <v>1813</v>
      </c>
      <c r="I250" s="105" t="s">
        <v>1814</v>
      </c>
      <c r="J250" s="105" t="s">
        <v>1815</v>
      </c>
      <c r="K250" s="106" t="s">
        <v>1816</v>
      </c>
      <c r="L250" s="106" t="s">
        <v>715</v>
      </c>
      <c r="M250" s="106">
        <v>100</v>
      </c>
      <c r="N250" s="60" t="s">
        <v>1817</v>
      </c>
      <c r="O250" s="204" t="s">
        <v>70</v>
      </c>
      <c r="P250" s="174">
        <v>45323</v>
      </c>
      <c r="Q250" s="175">
        <v>45657</v>
      </c>
      <c r="R250" s="61" t="s">
        <v>60</v>
      </c>
      <c r="S250" s="266" t="s">
        <v>60</v>
      </c>
      <c r="T250" s="153">
        <v>45303</v>
      </c>
      <c r="U250" s="205">
        <f t="shared" si="6"/>
        <v>45303</v>
      </c>
      <c r="V250" s="133" t="str">
        <f t="shared" si="4"/>
        <v>En Proceso</v>
      </c>
      <c r="W250" s="61" t="s">
        <v>1855</v>
      </c>
      <c r="X250" s="270" t="s">
        <v>2221</v>
      </c>
      <c r="Y250" s="20" t="s">
        <v>105</v>
      </c>
    </row>
    <row r="251" spans="1:25" ht="117" customHeight="1" x14ac:dyDescent="0.25">
      <c r="A251" s="9">
        <v>269</v>
      </c>
      <c r="B251" s="106" t="s">
        <v>150</v>
      </c>
      <c r="C251" s="106" t="s">
        <v>113</v>
      </c>
      <c r="D251" s="105" t="s">
        <v>1818</v>
      </c>
      <c r="E251" s="106" t="s">
        <v>37</v>
      </c>
      <c r="F251" s="108">
        <v>45287</v>
      </c>
      <c r="G251" s="106" t="s">
        <v>1806</v>
      </c>
      <c r="H251" s="105" t="s">
        <v>1819</v>
      </c>
      <c r="I251" s="105" t="s">
        <v>1820</v>
      </c>
      <c r="J251" s="105" t="s">
        <v>1821</v>
      </c>
      <c r="K251" s="106" t="s">
        <v>1822</v>
      </c>
      <c r="L251" s="106" t="s">
        <v>522</v>
      </c>
      <c r="M251" s="106">
        <v>1</v>
      </c>
      <c r="N251" s="60" t="s">
        <v>1817</v>
      </c>
      <c r="O251" s="204" t="s">
        <v>70</v>
      </c>
      <c r="P251" s="174">
        <v>45323</v>
      </c>
      <c r="Q251" s="175">
        <v>45657</v>
      </c>
      <c r="R251" s="61" t="s">
        <v>60</v>
      </c>
      <c r="S251" s="266" t="s">
        <v>60</v>
      </c>
      <c r="T251" s="153">
        <v>45303</v>
      </c>
      <c r="U251" s="205">
        <f t="shared" si="6"/>
        <v>45303</v>
      </c>
      <c r="V251" s="133" t="str">
        <f t="shared" si="4"/>
        <v>En Proceso</v>
      </c>
      <c r="W251" s="61" t="s">
        <v>1855</v>
      </c>
      <c r="X251" s="270" t="s">
        <v>2221</v>
      </c>
      <c r="Y251" s="20" t="s">
        <v>105</v>
      </c>
    </row>
    <row r="252" spans="1:25" ht="99" customHeight="1" x14ac:dyDescent="0.25">
      <c r="A252" s="9">
        <v>270</v>
      </c>
      <c r="B252" s="106" t="s">
        <v>150</v>
      </c>
      <c r="C252" s="106" t="s">
        <v>1824</v>
      </c>
      <c r="D252" s="105" t="s">
        <v>1825</v>
      </c>
      <c r="E252" s="106" t="s">
        <v>37</v>
      </c>
      <c r="F252" s="107">
        <v>45287</v>
      </c>
      <c r="G252" s="105" t="s">
        <v>1824</v>
      </c>
      <c r="H252" s="105" t="s">
        <v>1826</v>
      </c>
      <c r="I252" s="105" t="s">
        <v>1827</v>
      </c>
      <c r="J252" s="105" t="s">
        <v>1828</v>
      </c>
      <c r="K252" s="106" t="s">
        <v>1829</v>
      </c>
      <c r="L252" s="106" t="s">
        <v>945</v>
      </c>
      <c r="M252" s="106">
        <v>2</v>
      </c>
      <c r="N252" s="60" t="s">
        <v>1560</v>
      </c>
      <c r="O252" s="204" t="s">
        <v>124</v>
      </c>
      <c r="P252" s="174">
        <v>45311</v>
      </c>
      <c r="Q252" s="175">
        <v>45656</v>
      </c>
      <c r="R252" s="108" t="s">
        <v>60</v>
      </c>
      <c r="S252" s="128" t="s">
        <v>60</v>
      </c>
      <c r="T252" s="153">
        <v>45303</v>
      </c>
      <c r="U252" s="205">
        <f t="shared" si="6"/>
        <v>45303</v>
      </c>
      <c r="V252" s="133" t="str">
        <f t="shared" si="4"/>
        <v>En Proceso</v>
      </c>
      <c r="W252" s="61" t="s">
        <v>352</v>
      </c>
      <c r="X252" s="270" t="s">
        <v>1830</v>
      </c>
      <c r="Y252" s="20" t="s">
        <v>105</v>
      </c>
    </row>
    <row r="253" spans="1:25" ht="75" customHeight="1" x14ac:dyDescent="0.25">
      <c r="A253" s="9">
        <v>271</v>
      </c>
      <c r="B253" s="106" t="s">
        <v>150</v>
      </c>
      <c r="C253" s="106" t="s">
        <v>113</v>
      </c>
      <c r="D253" s="105" t="s">
        <v>1831</v>
      </c>
      <c r="E253" s="106" t="s">
        <v>37</v>
      </c>
      <c r="F253" s="120">
        <v>45287</v>
      </c>
      <c r="G253" s="106" t="s">
        <v>1832</v>
      </c>
      <c r="H253" s="105" t="s">
        <v>1833</v>
      </c>
      <c r="I253" s="105" t="s">
        <v>1834</v>
      </c>
      <c r="J253" s="105" t="s">
        <v>1835</v>
      </c>
      <c r="K253" s="105" t="s">
        <v>1836</v>
      </c>
      <c r="L253" s="106" t="s">
        <v>945</v>
      </c>
      <c r="M253" s="106" t="s">
        <v>1836</v>
      </c>
      <c r="N253" s="60" t="s">
        <v>1837</v>
      </c>
      <c r="O253" s="204" t="s">
        <v>183</v>
      </c>
      <c r="P253" s="174">
        <v>45323</v>
      </c>
      <c r="Q253" s="175">
        <v>45657</v>
      </c>
      <c r="R253" s="108">
        <v>45372</v>
      </c>
      <c r="S253" s="128" t="s">
        <v>2222</v>
      </c>
      <c r="T253" s="108" t="s">
        <v>2223</v>
      </c>
      <c r="U253" s="205">
        <v>45382</v>
      </c>
      <c r="V253" s="133" t="str">
        <f t="shared" si="4"/>
        <v>En Proceso</v>
      </c>
      <c r="W253" s="61" t="s">
        <v>2212</v>
      </c>
      <c r="X253" s="270" t="s">
        <v>2224</v>
      </c>
      <c r="Y253" s="20" t="s">
        <v>105</v>
      </c>
    </row>
    <row r="254" spans="1:25" ht="93.75" customHeight="1" x14ac:dyDescent="0.25">
      <c r="A254" s="9">
        <v>272</v>
      </c>
      <c r="B254" s="106" t="s">
        <v>150</v>
      </c>
      <c r="C254" s="106" t="s">
        <v>113</v>
      </c>
      <c r="D254" s="105" t="s">
        <v>1840</v>
      </c>
      <c r="E254" s="106" t="s">
        <v>37</v>
      </c>
      <c r="F254" s="120">
        <v>45287</v>
      </c>
      <c r="G254" s="106" t="s">
        <v>1832</v>
      </c>
      <c r="H254" s="105" t="s">
        <v>1833</v>
      </c>
      <c r="I254" s="105" t="s">
        <v>1841</v>
      </c>
      <c r="J254" s="105" t="s">
        <v>1842</v>
      </c>
      <c r="K254" s="105" t="s">
        <v>1836</v>
      </c>
      <c r="L254" s="106" t="s">
        <v>945</v>
      </c>
      <c r="M254" s="106" t="s">
        <v>1836</v>
      </c>
      <c r="N254" s="60" t="s">
        <v>1837</v>
      </c>
      <c r="O254" s="204" t="s">
        <v>183</v>
      </c>
      <c r="P254" s="174">
        <v>45323</v>
      </c>
      <c r="Q254" s="175">
        <v>45657</v>
      </c>
      <c r="R254" s="108">
        <v>45372</v>
      </c>
      <c r="S254" s="128" t="s">
        <v>2225</v>
      </c>
      <c r="T254" s="108" t="s">
        <v>2223</v>
      </c>
      <c r="U254" s="205">
        <v>45382</v>
      </c>
      <c r="V254" s="133" t="str">
        <f t="shared" si="4"/>
        <v>En Proceso</v>
      </c>
      <c r="W254" s="61" t="s">
        <v>2212</v>
      </c>
      <c r="X254" s="270" t="s">
        <v>2224</v>
      </c>
      <c r="Y254" s="20" t="s">
        <v>105</v>
      </c>
    </row>
    <row r="255" spans="1:25" ht="99" customHeight="1" x14ac:dyDescent="0.25">
      <c r="A255" s="235">
        <v>273</v>
      </c>
      <c r="B255" s="236" t="s">
        <v>52</v>
      </c>
      <c r="C255" s="236" t="s">
        <v>55</v>
      </c>
      <c r="D255" s="147" t="s">
        <v>1844</v>
      </c>
      <c r="E255" s="236" t="s">
        <v>68</v>
      </c>
      <c r="F255" s="237">
        <v>45272</v>
      </c>
      <c r="G255" s="236" t="s">
        <v>1845</v>
      </c>
      <c r="H255" s="236" t="s">
        <v>60</v>
      </c>
      <c r="I255" s="236" t="s">
        <v>60</v>
      </c>
      <c r="J255" s="236" t="s">
        <v>60</v>
      </c>
      <c r="K255" s="236" t="s">
        <v>60</v>
      </c>
      <c r="L255" s="236" t="s">
        <v>60</v>
      </c>
      <c r="M255" s="236" t="s">
        <v>60</v>
      </c>
      <c r="N255" s="240" t="s">
        <v>1846</v>
      </c>
      <c r="O255" s="179" t="s">
        <v>157</v>
      </c>
      <c r="P255" s="226" t="s">
        <v>60</v>
      </c>
      <c r="Q255" s="175" t="s">
        <v>60</v>
      </c>
      <c r="R255" s="72" t="s">
        <v>60</v>
      </c>
      <c r="S255" s="325" t="s">
        <v>60</v>
      </c>
      <c r="T255" s="260">
        <v>45303</v>
      </c>
      <c r="U255" s="153">
        <f t="shared" ref="U255:U261" si="7">T255</f>
        <v>45303</v>
      </c>
      <c r="V255" s="17">
        <f t="shared" si="4"/>
        <v>45303</v>
      </c>
      <c r="W255" s="72" t="s">
        <v>334</v>
      </c>
      <c r="X255" s="308" t="s">
        <v>1847</v>
      </c>
      <c r="Y255" s="230" t="s">
        <v>94</v>
      </c>
    </row>
    <row r="256" spans="1:25" ht="109.5" customHeight="1" x14ac:dyDescent="0.25">
      <c r="A256" s="101">
        <v>274</v>
      </c>
      <c r="B256" s="169" t="s">
        <v>150</v>
      </c>
      <c r="C256" s="169" t="s">
        <v>55</v>
      </c>
      <c r="D256" s="170" t="s">
        <v>1848</v>
      </c>
      <c r="E256" s="169" t="s">
        <v>68</v>
      </c>
      <c r="F256" s="171">
        <v>45272</v>
      </c>
      <c r="G256" s="169" t="s">
        <v>1845</v>
      </c>
      <c r="H256" s="169" t="s">
        <v>60</v>
      </c>
      <c r="I256" s="169" t="s">
        <v>60</v>
      </c>
      <c r="J256" s="169" t="s">
        <v>60</v>
      </c>
      <c r="K256" s="169" t="s">
        <v>60</v>
      </c>
      <c r="L256" s="169" t="s">
        <v>60</v>
      </c>
      <c r="M256" s="169" t="s">
        <v>60</v>
      </c>
      <c r="N256" s="172" t="s">
        <v>1837</v>
      </c>
      <c r="O256" s="328" t="s">
        <v>183</v>
      </c>
      <c r="P256" s="211" t="s">
        <v>60</v>
      </c>
      <c r="Q256" s="212" t="s">
        <v>60</v>
      </c>
      <c r="R256" s="134" t="s">
        <v>60</v>
      </c>
      <c r="S256" s="327" t="s">
        <v>60</v>
      </c>
      <c r="T256" s="173">
        <v>45303</v>
      </c>
      <c r="U256" s="153">
        <f t="shared" si="7"/>
        <v>45303</v>
      </c>
      <c r="V256" s="17">
        <f t="shared" si="4"/>
        <v>45303</v>
      </c>
      <c r="W256" s="134" t="s">
        <v>334</v>
      </c>
      <c r="X256" s="309" t="s">
        <v>1849</v>
      </c>
      <c r="Y256" s="152" t="s">
        <v>94</v>
      </c>
    </row>
    <row r="257" spans="1:25" ht="79.2" x14ac:dyDescent="0.25">
      <c r="A257" s="9">
        <v>275</v>
      </c>
      <c r="B257" s="106" t="s">
        <v>150</v>
      </c>
      <c r="C257" s="106" t="s">
        <v>55</v>
      </c>
      <c r="D257" s="105" t="s">
        <v>1850</v>
      </c>
      <c r="E257" s="106" t="s">
        <v>68</v>
      </c>
      <c r="F257" s="120">
        <v>45272</v>
      </c>
      <c r="G257" s="106" t="s">
        <v>1845</v>
      </c>
      <c r="H257" s="106" t="s">
        <v>60</v>
      </c>
      <c r="I257" s="106" t="s">
        <v>60</v>
      </c>
      <c r="J257" s="106" t="s">
        <v>60</v>
      </c>
      <c r="K257" s="106" t="s">
        <v>60</v>
      </c>
      <c r="L257" s="106" t="s">
        <v>60</v>
      </c>
      <c r="M257" s="106" t="s">
        <v>60</v>
      </c>
      <c r="N257" s="60" t="s">
        <v>1837</v>
      </c>
      <c r="O257" s="106" t="s">
        <v>183</v>
      </c>
      <c r="P257" s="174" t="s">
        <v>60</v>
      </c>
      <c r="Q257" s="175" t="s">
        <v>60</v>
      </c>
      <c r="R257" s="61" t="s">
        <v>60</v>
      </c>
      <c r="S257" s="266" t="s">
        <v>60</v>
      </c>
      <c r="T257" s="153">
        <v>45303</v>
      </c>
      <c r="U257" s="153">
        <f t="shared" si="7"/>
        <v>45303</v>
      </c>
      <c r="V257" s="133">
        <f t="shared" si="4"/>
        <v>45303</v>
      </c>
      <c r="W257" s="61" t="s">
        <v>334</v>
      </c>
      <c r="X257" s="270" t="s">
        <v>1847</v>
      </c>
      <c r="Y257" s="20" t="s">
        <v>94</v>
      </c>
    </row>
    <row r="258" spans="1:25" ht="89.25" customHeight="1" x14ac:dyDescent="0.25">
      <c r="A258" s="9">
        <v>276</v>
      </c>
      <c r="B258" s="106" t="s">
        <v>150</v>
      </c>
      <c r="C258" s="106" t="s">
        <v>113</v>
      </c>
      <c r="D258" s="105" t="s">
        <v>1851</v>
      </c>
      <c r="E258" s="106" t="s">
        <v>37</v>
      </c>
      <c r="F258" s="120">
        <v>45287</v>
      </c>
      <c r="G258" s="106" t="s">
        <v>1832</v>
      </c>
      <c r="H258" s="105" t="s">
        <v>37</v>
      </c>
      <c r="I258" s="106" t="s">
        <v>1852</v>
      </c>
      <c r="J258" s="105" t="s">
        <v>1853</v>
      </c>
      <c r="K258" s="106" t="s">
        <v>1854</v>
      </c>
      <c r="L258" s="106" t="s">
        <v>945</v>
      </c>
      <c r="M258" s="106">
        <v>1</v>
      </c>
      <c r="N258" s="155" t="s">
        <v>233</v>
      </c>
      <c r="O258" s="204" t="s">
        <v>233</v>
      </c>
      <c r="P258" s="174">
        <v>45293</v>
      </c>
      <c r="Q258" s="175">
        <v>45626</v>
      </c>
      <c r="R258" s="61" t="s">
        <v>60</v>
      </c>
      <c r="S258" s="266" t="s">
        <v>60</v>
      </c>
      <c r="T258" s="153">
        <v>45315</v>
      </c>
      <c r="U258" s="207">
        <f t="shared" si="7"/>
        <v>45315</v>
      </c>
      <c r="V258" s="133" t="str">
        <f t="shared" si="4"/>
        <v>En Proceso</v>
      </c>
      <c r="W258" s="61" t="s">
        <v>1855</v>
      </c>
      <c r="X258" s="310" t="s">
        <v>2226</v>
      </c>
      <c r="Y258" s="20" t="s">
        <v>105</v>
      </c>
    </row>
    <row r="259" spans="1:25" ht="89.25" customHeight="1" x14ac:dyDescent="0.25">
      <c r="A259" s="9">
        <v>277</v>
      </c>
      <c r="B259" s="106" t="s">
        <v>150</v>
      </c>
      <c r="C259" s="106" t="s">
        <v>113</v>
      </c>
      <c r="D259" s="105" t="s">
        <v>1851</v>
      </c>
      <c r="E259" s="106" t="s">
        <v>37</v>
      </c>
      <c r="F259" s="120">
        <v>45287</v>
      </c>
      <c r="G259" s="106" t="s">
        <v>1832</v>
      </c>
      <c r="H259" s="105" t="s">
        <v>37</v>
      </c>
      <c r="I259" s="106" t="s">
        <v>1857</v>
      </c>
      <c r="J259" s="105" t="s">
        <v>1858</v>
      </c>
      <c r="K259" s="106" t="s">
        <v>1859</v>
      </c>
      <c r="L259" s="106" t="s">
        <v>945</v>
      </c>
      <c r="M259" s="106">
        <v>2</v>
      </c>
      <c r="N259" s="155" t="s">
        <v>233</v>
      </c>
      <c r="O259" s="204" t="s">
        <v>233</v>
      </c>
      <c r="P259" s="174">
        <v>45293</v>
      </c>
      <c r="Q259" s="175">
        <v>45626</v>
      </c>
      <c r="R259" s="61" t="s">
        <v>60</v>
      </c>
      <c r="S259" s="266" t="s">
        <v>60</v>
      </c>
      <c r="T259" s="153">
        <v>45315</v>
      </c>
      <c r="U259" s="207">
        <f t="shared" si="7"/>
        <v>45315</v>
      </c>
      <c r="V259" s="133" t="str">
        <f t="shared" si="4"/>
        <v>En Proceso</v>
      </c>
      <c r="W259" s="61" t="s">
        <v>1855</v>
      </c>
      <c r="X259" s="310" t="s">
        <v>2226</v>
      </c>
      <c r="Y259" s="20" t="s">
        <v>105</v>
      </c>
    </row>
    <row r="260" spans="1:25" ht="90.75" customHeight="1" x14ac:dyDescent="0.25">
      <c r="A260" s="9">
        <v>278</v>
      </c>
      <c r="B260" s="106" t="s">
        <v>150</v>
      </c>
      <c r="C260" s="106" t="s">
        <v>113</v>
      </c>
      <c r="D260" s="105" t="s">
        <v>1860</v>
      </c>
      <c r="E260" s="106" t="s">
        <v>37</v>
      </c>
      <c r="F260" s="120">
        <v>45287</v>
      </c>
      <c r="G260" s="106" t="s">
        <v>1832</v>
      </c>
      <c r="H260" s="105" t="s">
        <v>37</v>
      </c>
      <c r="I260" s="106" t="s">
        <v>2227</v>
      </c>
      <c r="J260" s="105" t="s">
        <v>1853</v>
      </c>
      <c r="K260" s="106" t="s">
        <v>1854</v>
      </c>
      <c r="L260" s="106" t="s">
        <v>945</v>
      </c>
      <c r="M260" s="106">
        <v>1</v>
      </c>
      <c r="N260" s="155" t="s">
        <v>233</v>
      </c>
      <c r="O260" s="204" t="s">
        <v>233</v>
      </c>
      <c r="P260" s="174">
        <v>45293</v>
      </c>
      <c r="Q260" s="175">
        <v>45626</v>
      </c>
      <c r="R260" s="61" t="s">
        <v>60</v>
      </c>
      <c r="S260" s="266" t="s">
        <v>60</v>
      </c>
      <c r="T260" s="153">
        <v>45315</v>
      </c>
      <c r="U260" s="207">
        <f t="shared" si="7"/>
        <v>45315</v>
      </c>
      <c r="V260" s="133" t="str">
        <f t="shared" si="4"/>
        <v>En Proceso</v>
      </c>
      <c r="W260" s="61" t="s">
        <v>1855</v>
      </c>
      <c r="X260" s="310" t="s">
        <v>2226</v>
      </c>
      <c r="Y260" s="20" t="s">
        <v>105</v>
      </c>
    </row>
    <row r="261" spans="1:25" ht="90.75" customHeight="1" x14ac:dyDescent="0.25">
      <c r="A261" s="9">
        <v>279</v>
      </c>
      <c r="B261" s="106" t="s">
        <v>150</v>
      </c>
      <c r="C261" s="106" t="s">
        <v>113</v>
      </c>
      <c r="D261" s="105" t="s">
        <v>1860</v>
      </c>
      <c r="E261" s="106" t="s">
        <v>37</v>
      </c>
      <c r="F261" s="120">
        <v>45287</v>
      </c>
      <c r="G261" s="106" t="s">
        <v>1832</v>
      </c>
      <c r="H261" s="105" t="s">
        <v>37</v>
      </c>
      <c r="I261" s="106" t="s">
        <v>1861</v>
      </c>
      <c r="J261" s="105" t="s">
        <v>1858</v>
      </c>
      <c r="K261" s="106" t="s">
        <v>1859</v>
      </c>
      <c r="L261" s="106" t="s">
        <v>945</v>
      </c>
      <c r="M261" s="106">
        <v>2</v>
      </c>
      <c r="N261" s="155" t="s">
        <v>233</v>
      </c>
      <c r="O261" s="204" t="s">
        <v>233</v>
      </c>
      <c r="P261" s="174">
        <v>45293</v>
      </c>
      <c r="Q261" s="175">
        <v>45626</v>
      </c>
      <c r="R261" s="61" t="s">
        <v>60</v>
      </c>
      <c r="S261" s="266" t="s">
        <v>60</v>
      </c>
      <c r="T261" s="153">
        <v>45315</v>
      </c>
      <c r="U261" s="207">
        <f t="shared" si="7"/>
        <v>45315</v>
      </c>
      <c r="V261" s="133" t="str">
        <f t="shared" si="4"/>
        <v>En Proceso</v>
      </c>
      <c r="W261" s="61" t="s">
        <v>1855</v>
      </c>
      <c r="X261" s="310" t="s">
        <v>2226</v>
      </c>
      <c r="Y261" s="20" t="s">
        <v>105</v>
      </c>
    </row>
    <row r="262" spans="1:25" ht="86.25" customHeight="1" x14ac:dyDescent="0.25">
      <c r="A262" s="9">
        <v>280</v>
      </c>
      <c r="B262" s="106" t="s">
        <v>150</v>
      </c>
      <c r="C262" s="106" t="s">
        <v>113</v>
      </c>
      <c r="D262" s="105" t="s">
        <v>1862</v>
      </c>
      <c r="E262" s="106" t="s">
        <v>37</v>
      </c>
      <c r="F262" s="120">
        <v>45287</v>
      </c>
      <c r="G262" s="106" t="s">
        <v>1832</v>
      </c>
      <c r="H262" s="105" t="s">
        <v>1863</v>
      </c>
      <c r="I262" s="105" t="s">
        <v>1864</v>
      </c>
      <c r="J262" s="105" t="s">
        <v>1865</v>
      </c>
      <c r="K262" s="106" t="s">
        <v>1866</v>
      </c>
      <c r="L262" s="106" t="s">
        <v>808</v>
      </c>
      <c r="M262" s="106">
        <v>3</v>
      </c>
      <c r="N262" s="60" t="s">
        <v>946</v>
      </c>
      <c r="O262" s="204" t="s">
        <v>166</v>
      </c>
      <c r="P262" s="174">
        <v>45323</v>
      </c>
      <c r="Q262" s="175">
        <v>45657</v>
      </c>
      <c r="R262" s="61" t="s">
        <v>60</v>
      </c>
      <c r="S262" s="266" t="s">
        <v>60</v>
      </c>
      <c r="T262" s="108" t="s">
        <v>2228</v>
      </c>
      <c r="U262" s="207">
        <v>45382</v>
      </c>
      <c r="V262" s="133" t="str">
        <f>IF(Y262="En proceso","En Proceso",U262 )</f>
        <v>En Proceso</v>
      </c>
      <c r="W262" s="61" t="s">
        <v>2212</v>
      </c>
      <c r="X262" s="310" t="s">
        <v>2229</v>
      </c>
      <c r="Y262" s="20" t="s">
        <v>105</v>
      </c>
    </row>
    <row r="263" spans="1:25" ht="74.25" customHeight="1" x14ac:dyDescent="0.25">
      <c r="A263" s="9">
        <v>281</v>
      </c>
      <c r="B263" s="106" t="s">
        <v>150</v>
      </c>
      <c r="C263" s="106" t="s">
        <v>113</v>
      </c>
      <c r="D263" s="105" t="s">
        <v>1868</v>
      </c>
      <c r="E263" s="106" t="s">
        <v>37</v>
      </c>
      <c r="F263" s="120">
        <v>45287</v>
      </c>
      <c r="G263" s="106" t="s">
        <v>1832</v>
      </c>
      <c r="H263" s="105" t="s">
        <v>1869</v>
      </c>
      <c r="I263" s="105" t="s">
        <v>1870</v>
      </c>
      <c r="J263" s="105" t="s">
        <v>1871</v>
      </c>
      <c r="K263" s="106" t="s">
        <v>1872</v>
      </c>
      <c r="L263" s="106" t="s">
        <v>808</v>
      </c>
      <c r="M263" s="106" t="s">
        <v>1873</v>
      </c>
      <c r="N263" s="60" t="s">
        <v>946</v>
      </c>
      <c r="O263" s="204" t="s">
        <v>166</v>
      </c>
      <c r="P263" s="174">
        <v>45323</v>
      </c>
      <c r="Q263" s="175">
        <v>45657</v>
      </c>
      <c r="R263" s="61" t="s">
        <v>60</v>
      </c>
      <c r="S263" s="266" t="s">
        <v>60</v>
      </c>
      <c r="T263" s="108" t="s">
        <v>2228</v>
      </c>
      <c r="U263" s="207">
        <v>45382</v>
      </c>
      <c r="V263" s="133" t="str">
        <f t="shared" ref="V263:V271" si="8">IF(Y263="En proceso","En Proceso",U263 )</f>
        <v>En Proceso</v>
      </c>
      <c r="W263" s="61" t="s">
        <v>2212</v>
      </c>
      <c r="X263" s="310" t="s">
        <v>2230</v>
      </c>
      <c r="Y263" s="20" t="s">
        <v>105</v>
      </c>
    </row>
    <row r="264" spans="1:25" ht="64.5" customHeight="1" x14ac:dyDescent="0.25">
      <c r="A264" s="9">
        <v>282</v>
      </c>
      <c r="B264" s="106" t="s">
        <v>150</v>
      </c>
      <c r="C264" s="106" t="s">
        <v>113</v>
      </c>
      <c r="D264" s="105" t="s">
        <v>1875</v>
      </c>
      <c r="E264" s="106" t="s">
        <v>37</v>
      </c>
      <c r="F264" s="120">
        <v>45287</v>
      </c>
      <c r="G264" s="106" t="s">
        <v>1832</v>
      </c>
      <c r="H264" s="105" t="s">
        <v>1044</v>
      </c>
      <c r="I264" s="105" t="s">
        <v>1875</v>
      </c>
      <c r="J264" s="105" t="s">
        <v>1876</v>
      </c>
      <c r="K264" s="60" t="s">
        <v>1877</v>
      </c>
      <c r="L264" s="106" t="s">
        <v>43</v>
      </c>
      <c r="M264" s="106" t="s">
        <v>1878</v>
      </c>
      <c r="N264" s="60" t="s">
        <v>1879</v>
      </c>
      <c r="O264" s="204" t="s">
        <v>149</v>
      </c>
      <c r="P264" s="174">
        <v>45303</v>
      </c>
      <c r="Q264" s="175">
        <v>45657</v>
      </c>
      <c r="R264" s="108" t="s">
        <v>60</v>
      </c>
      <c r="S264" s="128" t="s">
        <v>60</v>
      </c>
      <c r="T264" s="153">
        <v>45306</v>
      </c>
      <c r="U264" s="207">
        <f t="shared" ref="U264:U273" si="9">T264</f>
        <v>45306</v>
      </c>
      <c r="V264" s="133" t="str">
        <f t="shared" si="8"/>
        <v>En Proceso</v>
      </c>
      <c r="W264" s="61" t="s">
        <v>352</v>
      </c>
      <c r="X264" s="310" t="s">
        <v>1880</v>
      </c>
      <c r="Y264" s="20" t="s">
        <v>105</v>
      </c>
    </row>
    <row r="265" spans="1:25" ht="72.75" customHeight="1" x14ac:dyDescent="0.25">
      <c r="A265" s="235">
        <v>283</v>
      </c>
      <c r="B265" s="236" t="s">
        <v>150</v>
      </c>
      <c r="C265" s="236" t="s">
        <v>113</v>
      </c>
      <c r="D265" s="147" t="s">
        <v>1881</v>
      </c>
      <c r="E265" s="236" t="s">
        <v>37</v>
      </c>
      <c r="F265" s="237">
        <v>45287</v>
      </c>
      <c r="G265" s="236" t="s">
        <v>1832</v>
      </c>
      <c r="H265" s="76" t="s">
        <v>60</v>
      </c>
      <c r="I265" s="76" t="s">
        <v>60</v>
      </c>
      <c r="J265" s="76" t="s">
        <v>60</v>
      </c>
      <c r="K265" s="76" t="s">
        <v>60</v>
      </c>
      <c r="L265" s="76" t="s">
        <v>60</v>
      </c>
      <c r="M265" s="76" t="s">
        <v>60</v>
      </c>
      <c r="N265" s="240" t="s">
        <v>1882</v>
      </c>
      <c r="O265" s="179" t="s">
        <v>157</v>
      </c>
      <c r="P265" s="226">
        <v>45303</v>
      </c>
      <c r="Q265" s="175">
        <v>45657</v>
      </c>
      <c r="R265" s="72" t="s">
        <v>60</v>
      </c>
      <c r="S265" s="325" t="s">
        <v>60</v>
      </c>
      <c r="T265" s="260">
        <v>45316</v>
      </c>
      <c r="U265" s="153">
        <f t="shared" si="9"/>
        <v>45316</v>
      </c>
      <c r="V265" s="17">
        <f t="shared" si="8"/>
        <v>45316</v>
      </c>
      <c r="W265" s="72" t="s">
        <v>47</v>
      </c>
      <c r="X265" s="311" t="s">
        <v>1883</v>
      </c>
      <c r="Y265" s="230" t="s">
        <v>94</v>
      </c>
    </row>
    <row r="266" spans="1:25" ht="72.75" customHeight="1" x14ac:dyDescent="0.25">
      <c r="A266" s="90">
        <v>284</v>
      </c>
      <c r="B266" s="106" t="s">
        <v>150</v>
      </c>
      <c r="C266" s="106" t="s">
        <v>113</v>
      </c>
      <c r="D266" s="105" t="s">
        <v>1884</v>
      </c>
      <c r="E266" s="106" t="s">
        <v>37</v>
      </c>
      <c r="F266" s="120">
        <v>45287</v>
      </c>
      <c r="G266" s="106" t="s">
        <v>1832</v>
      </c>
      <c r="H266" s="150" t="s">
        <v>60</v>
      </c>
      <c r="I266" s="150" t="s">
        <v>60</v>
      </c>
      <c r="J266" s="150" t="s">
        <v>60</v>
      </c>
      <c r="K266" s="150" t="s">
        <v>60</v>
      </c>
      <c r="L266" s="150" t="s">
        <v>60</v>
      </c>
      <c r="M266" s="150" t="s">
        <v>60</v>
      </c>
      <c r="N266" s="60" t="s">
        <v>1882</v>
      </c>
      <c r="O266" s="179" t="s">
        <v>157</v>
      </c>
      <c r="P266" s="174">
        <v>45303</v>
      </c>
      <c r="Q266" s="175">
        <v>45657</v>
      </c>
      <c r="R266" s="61" t="s">
        <v>60</v>
      </c>
      <c r="S266" s="326" t="s">
        <v>60</v>
      </c>
      <c r="T266" s="153">
        <v>45316</v>
      </c>
      <c r="U266" s="153">
        <f t="shared" si="9"/>
        <v>45316</v>
      </c>
      <c r="V266" s="17">
        <f t="shared" si="8"/>
        <v>45316</v>
      </c>
      <c r="W266" s="61" t="s">
        <v>47</v>
      </c>
      <c r="X266" s="310" t="s">
        <v>1883</v>
      </c>
      <c r="Y266" s="20" t="s">
        <v>94</v>
      </c>
    </row>
    <row r="267" spans="1:25" ht="72.75" customHeight="1" x14ac:dyDescent="0.25">
      <c r="A267" s="90">
        <v>285</v>
      </c>
      <c r="B267" s="106" t="s">
        <v>150</v>
      </c>
      <c r="C267" s="106" t="s">
        <v>113</v>
      </c>
      <c r="D267" s="105" t="s">
        <v>1885</v>
      </c>
      <c r="E267" s="106" t="s">
        <v>37</v>
      </c>
      <c r="F267" s="120">
        <v>45287</v>
      </c>
      <c r="G267" s="106" t="s">
        <v>1832</v>
      </c>
      <c r="H267" s="150" t="s">
        <v>60</v>
      </c>
      <c r="I267" s="150" t="s">
        <v>60</v>
      </c>
      <c r="J267" s="150" t="s">
        <v>60</v>
      </c>
      <c r="K267" s="150" t="s">
        <v>60</v>
      </c>
      <c r="L267" s="150" t="s">
        <v>60</v>
      </c>
      <c r="M267" s="150" t="s">
        <v>60</v>
      </c>
      <c r="N267" s="60" t="s">
        <v>1882</v>
      </c>
      <c r="O267" s="179" t="s">
        <v>157</v>
      </c>
      <c r="P267" s="174">
        <v>45303</v>
      </c>
      <c r="Q267" s="175">
        <v>45657</v>
      </c>
      <c r="R267" s="61" t="s">
        <v>60</v>
      </c>
      <c r="S267" s="326" t="s">
        <v>60</v>
      </c>
      <c r="T267" s="153">
        <v>45316</v>
      </c>
      <c r="U267" s="153">
        <f t="shared" si="9"/>
        <v>45316</v>
      </c>
      <c r="V267" s="17">
        <f t="shared" si="8"/>
        <v>45316</v>
      </c>
      <c r="W267" s="61" t="s">
        <v>47</v>
      </c>
      <c r="X267" s="310" t="s">
        <v>1883</v>
      </c>
      <c r="Y267" s="20" t="s">
        <v>94</v>
      </c>
    </row>
    <row r="268" spans="1:25" ht="72.75" customHeight="1" x14ac:dyDescent="0.25">
      <c r="A268" s="90">
        <v>286</v>
      </c>
      <c r="B268" s="106" t="s">
        <v>150</v>
      </c>
      <c r="C268" s="106" t="s">
        <v>113</v>
      </c>
      <c r="D268" s="105" t="s">
        <v>1886</v>
      </c>
      <c r="E268" s="106" t="s">
        <v>37</v>
      </c>
      <c r="F268" s="120">
        <v>45287</v>
      </c>
      <c r="G268" s="106" t="s">
        <v>1832</v>
      </c>
      <c r="H268" s="150" t="s">
        <v>60</v>
      </c>
      <c r="I268" s="150" t="s">
        <v>60</v>
      </c>
      <c r="J268" s="150" t="s">
        <v>60</v>
      </c>
      <c r="K268" s="150" t="s">
        <v>60</v>
      </c>
      <c r="L268" s="150" t="s">
        <v>60</v>
      </c>
      <c r="M268" s="150" t="s">
        <v>60</v>
      </c>
      <c r="N268" s="60" t="s">
        <v>1882</v>
      </c>
      <c r="O268" s="179" t="s">
        <v>157</v>
      </c>
      <c r="P268" s="174">
        <v>45303</v>
      </c>
      <c r="Q268" s="175">
        <v>45657</v>
      </c>
      <c r="R268" s="61" t="s">
        <v>60</v>
      </c>
      <c r="S268" s="326" t="s">
        <v>60</v>
      </c>
      <c r="T268" s="153">
        <v>45316</v>
      </c>
      <c r="U268" s="153">
        <f t="shared" si="9"/>
        <v>45316</v>
      </c>
      <c r="V268" s="17">
        <f t="shared" si="8"/>
        <v>45316</v>
      </c>
      <c r="W268" s="61" t="s">
        <v>47</v>
      </c>
      <c r="X268" s="310" t="s">
        <v>1883</v>
      </c>
      <c r="Y268" s="20" t="s">
        <v>94</v>
      </c>
    </row>
    <row r="269" spans="1:25" ht="72.75" customHeight="1" x14ac:dyDescent="0.25">
      <c r="A269" s="101">
        <v>287</v>
      </c>
      <c r="B269" s="169" t="s">
        <v>150</v>
      </c>
      <c r="C269" s="169" t="s">
        <v>113</v>
      </c>
      <c r="D269" s="170" t="s">
        <v>1887</v>
      </c>
      <c r="E269" s="169" t="s">
        <v>37</v>
      </c>
      <c r="F269" s="171">
        <v>45287</v>
      </c>
      <c r="G269" s="169" t="s">
        <v>1832</v>
      </c>
      <c r="H269" s="217" t="s">
        <v>60</v>
      </c>
      <c r="I269" s="217" t="s">
        <v>60</v>
      </c>
      <c r="J269" s="217" t="s">
        <v>60</v>
      </c>
      <c r="K269" s="217" t="s">
        <v>60</v>
      </c>
      <c r="L269" s="217" t="s">
        <v>60</v>
      </c>
      <c r="M269" s="217" t="s">
        <v>60</v>
      </c>
      <c r="N269" s="172" t="s">
        <v>1882</v>
      </c>
      <c r="O269" s="179" t="s">
        <v>157</v>
      </c>
      <c r="P269" s="211">
        <v>45303</v>
      </c>
      <c r="Q269" s="175">
        <v>45657</v>
      </c>
      <c r="R269" s="134" t="s">
        <v>60</v>
      </c>
      <c r="S269" s="327" t="s">
        <v>60</v>
      </c>
      <c r="T269" s="173">
        <v>45316</v>
      </c>
      <c r="U269" s="153">
        <f t="shared" si="9"/>
        <v>45316</v>
      </c>
      <c r="V269" s="17">
        <f t="shared" si="8"/>
        <v>45316</v>
      </c>
      <c r="W269" s="134" t="s">
        <v>47</v>
      </c>
      <c r="X269" s="312" t="s">
        <v>1883</v>
      </c>
      <c r="Y269" s="152" t="s">
        <v>94</v>
      </c>
    </row>
    <row r="270" spans="1:25" ht="72.75" customHeight="1" x14ac:dyDescent="0.25">
      <c r="A270" s="9">
        <v>288</v>
      </c>
      <c r="B270" s="106" t="s">
        <v>150</v>
      </c>
      <c r="C270" s="106" t="s">
        <v>113</v>
      </c>
      <c r="D270" s="105" t="s">
        <v>1888</v>
      </c>
      <c r="E270" s="106" t="s">
        <v>37</v>
      </c>
      <c r="F270" s="120">
        <v>45287</v>
      </c>
      <c r="G270" s="106" t="s">
        <v>1832</v>
      </c>
      <c r="H270" s="128" t="s">
        <v>540</v>
      </c>
      <c r="I270" s="105" t="s">
        <v>1889</v>
      </c>
      <c r="J270" s="105" t="s">
        <v>1890</v>
      </c>
      <c r="K270" s="60" t="s">
        <v>1891</v>
      </c>
      <c r="L270" s="106" t="s">
        <v>808</v>
      </c>
      <c r="M270" s="106">
        <v>1</v>
      </c>
      <c r="N270" s="60" t="s">
        <v>550</v>
      </c>
      <c r="O270" s="204" t="s">
        <v>45</v>
      </c>
      <c r="P270" s="174">
        <v>45323</v>
      </c>
      <c r="Q270" s="175">
        <v>45565</v>
      </c>
      <c r="R270" s="61" t="s">
        <v>60</v>
      </c>
      <c r="S270" s="266" t="s">
        <v>60</v>
      </c>
      <c r="T270" s="153">
        <v>45316</v>
      </c>
      <c r="U270" s="207">
        <f t="shared" si="9"/>
        <v>45316</v>
      </c>
      <c r="V270" s="133" t="str">
        <f t="shared" si="8"/>
        <v>En Proceso</v>
      </c>
      <c r="W270" s="61" t="s">
        <v>1855</v>
      </c>
      <c r="X270" s="310" t="s">
        <v>2231</v>
      </c>
      <c r="Y270" s="20" t="s">
        <v>105</v>
      </c>
    </row>
    <row r="271" spans="1:25" ht="85.5" customHeight="1" x14ac:dyDescent="0.25">
      <c r="A271" s="9">
        <v>289</v>
      </c>
      <c r="B271" s="106" t="s">
        <v>150</v>
      </c>
      <c r="C271" s="106" t="s">
        <v>113</v>
      </c>
      <c r="D271" s="105" t="s">
        <v>1893</v>
      </c>
      <c r="E271" s="106" t="s">
        <v>37</v>
      </c>
      <c r="F271" s="120">
        <v>45287</v>
      </c>
      <c r="G271" s="106" t="s">
        <v>1832</v>
      </c>
      <c r="H271" s="105" t="s">
        <v>1894</v>
      </c>
      <c r="I271" s="105" t="s">
        <v>1895</v>
      </c>
      <c r="J271" s="105" t="s">
        <v>1896</v>
      </c>
      <c r="K271" s="60" t="s">
        <v>1897</v>
      </c>
      <c r="L271" s="106" t="s">
        <v>385</v>
      </c>
      <c r="M271" s="156">
        <v>1</v>
      </c>
      <c r="N271" s="60" t="s">
        <v>550</v>
      </c>
      <c r="O271" s="204" t="s">
        <v>45</v>
      </c>
      <c r="P271" s="174">
        <v>45323</v>
      </c>
      <c r="Q271" s="175">
        <v>45565</v>
      </c>
      <c r="R271" s="61" t="s">
        <v>60</v>
      </c>
      <c r="S271" s="266" t="s">
        <v>60</v>
      </c>
      <c r="T271" s="153">
        <v>45316</v>
      </c>
      <c r="U271" s="207">
        <f t="shared" si="9"/>
        <v>45316</v>
      </c>
      <c r="V271" s="133" t="str">
        <f t="shared" si="8"/>
        <v>En Proceso</v>
      </c>
      <c r="W271" s="61" t="s">
        <v>1855</v>
      </c>
      <c r="X271" s="310" t="s">
        <v>2231</v>
      </c>
      <c r="Y271" s="20" t="s">
        <v>105</v>
      </c>
    </row>
    <row r="272" spans="1:25" ht="171.6" x14ac:dyDescent="0.25">
      <c r="A272" s="9">
        <v>290</v>
      </c>
      <c r="B272" s="106" t="s">
        <v>150</v>
      </c>
      <c r="C272" s="106" t="s">
        <v>55</v>
      </c>
      <c r="D272" s="105" t="s">
        <v>1899</v>
      </c>
      <c r="E272" s="106" t="s">
        <v>37</v>
      </c>
      <c r="F272" s="120">
        <v>45320</v>
      </c>
      <c r="G272" s="106" t="s">
        <v>1900</v>
      </c>
      <c r="H272" s="105" t="s">
        <v>1901</v>
      </c>
      <c r="I272" s="105" t="s">
        <v>1902</v>
      </c>
      <c r="J272" s="105" t="s">
        <v>1903</v>
      </c>
      <c r="K272" s="60" t="s">
        <v>1904</v>
      </c>
      <c r="L272" s="106" t="s">
        <v>522</v>
      </c>
      <c r="M272" s="166">
        <v>1</v>
      </c>
      <c r="N272" s="60" t="s">
        <v>70</v>
      </c>
      <c r="O272" s="204" t="s">
        <v>70</v>
      </c>
      <c r="P272" s="174">
        <v>45352</v>
      </c>
      <c r="Q272" s="175">
        <v>45473</v>
      </c>
      <c r="R272" s="61" t="s">
        <v>60</v>
      </c>
      <c r="S272" s="266" t="s">
        <v>60</v>
      </c>
      <c r="T272" s="153">
        <v>45330</v>
      </c>
      <c r="U272" s="207">
        <f t="shared" si="9"/>
        <v>45330</v>
      </c>
      <c r="V272" s="133" t="str">
        <f t="shared" ref="V272:V276" si="10">IF(Y272="En proceso","En Proceso",U272 )</f>
        <v>En Proceso</v>
      </c>
      <c r="W272" s="61" t="s">
        <v>408</v>
      </c>
      <c r="X272" s="310" t="s">
        <v>2232</v>
      </c>
      <c r="Y272" s="20" t="s">
        <v>105</v>
      </c>
    </row>
    <row r="273" spans="1:25" ht="84.9" customHeight="1" x14ac:dyDescent="0.25">
      <c r="A273" s="9">
        <v>291</v>
      </c>
      <c r="B273" s="106" t="s">
        <v>150</v>
      </c>
      <c r="C273" s="106" t="s">
        <v>55</v>
      </c>
      <c r="D273" s="105" t="s">
        <v>1907</v>
      </c>
      <c r="E273" s="106" t="s">
        <v>37</v>
      </c>
      <c r="F273" s="120">
        <v>45321</v>
      </c>
      <c r="G273" s="106" t="s">
        <v>1908</v>
      </c>
      <c r="H273" s="105"/>
      <c r="I273" s="105"/>
      <c r="J273" s="105"/>
      <c r="K273" s="60"/>
      <c r="L273" s="106"/>
      <c r="M273" s="166"/>
      <c r="N273" s="60" t="s">
        <v>1909</v>
      </c>
      <c r="O273" s="204" t="s">
        <v>78</v>
      </c>
      <c r="P273" s="174"/>
      <c r="Q273" s="175"/>
      <c r="R273" s="61" t="s">
        <v>60</v>
      </c>
      <c r="S273" s="266" t="s">
        <v>60</v>
      </c>
      <c r="T273" s="153">
        <v>45369</v>
      </c>
      <c r="U273" s="207">
        <f t="shared" si="9"/>
        <v>45369</v>
      </c>
      <c r="V273" s="207">
        <f t="shared" si="10"/>
        <v>45369</v>
      </c>
      <c r="W273" s="61" t="s">
        <v>82</v>
      </c>
      <c r="X273" s="310" t="s">
        <v>1910</v>
      </c>
      <c r="Y273" s="20" t="s">
        <v>49</v>
      </c>
    </row>
    <row r="274" spans="1:25" ht="111.75" customHeight="1" x14ac:dyDescent="0.25">
      <c r="A274" s="9">
        <v>292</v>
      </c>
      <c r="B274" s="106" t="s">
        <v>54</v>
      </c>
      <c r="C274" s="106" t="s">
        <v>55</v>
      </c>
      <c r="D274" s="105" t="s">
        <v>1911</v>
      </c>
      <c r="E274" s="106" t="s">
        <v>68</v>
      </c>
      <c r="F274" s="120">
        <v>45350</v>
      </c>
      <c r="G274" s="106" t="s">
        <v>1912</v>
      </c>
      <c r="H274" s="105" t="s">
        <v>2233</v>
      </c>
      <c r="I274" s="105" t="s">
        <v>2234</v>
      </c>
      <c r="J274" s="105" t="s">
        <v>1915</v>
      </c>
      <c r="K274" s="60" t="s">
        <v>1916</v>
      </c>
      <c r="L274" s="106" t="s">
        <v>43</v>
      </c>
      <c r="M274" s="166">
        <v>1</v>
      </c>
      <c r="N274" s="60" t="s">
        <v>1917</v>
      </c>
      <c r="O274" s="204" t="s">
        <v>210</v>
      </c>
      <c r="P274" s="174">
        <v>44999</v>
      </c>
      <c r="Q274" s="175">
        <v>45380</v>
      </c>
      <c r="R274" s="108">
        <v>45377</v>
      </c>
      <c r="S274" s="128" t="s">
        <v>1918</v>
      </c>
      <c r="T274" s="108" t="s">
        <v>2235</v>
      </c>
      <c r="U274" s="207">
        <v>45377</v>
      </c>
      <c r="V274" s="207">
        <f t="shared" si="10"/>
        <v>45377</v>
      </c>
      <c r="W274" s="61" t="s">
        <v>352</v>
      </c>
      <c r="X274" s="310" t="s">
        <v>1920</v>
      </c>
      <c r="Y274" s="20" t="s">
        <v>49</v>
      </c>
    </row>
    <row r="275" spans="1:25" ht="83.25" customHeight="1" x14ac:dyDescent="0.25">
      <c r="A275" s="9">
        <v>293</v>
      </c>
      <c r="B275" s="106" t="s">
        <v>150</v>
      </c>
      <c r="C275" s="106" t="s">
        <v>55</v>
      </c>
      <c r="D275" s="105" t="s">
        <v>1911</v>
      </c>
      <c r="E275" s="106" t="s">
        <v>68</v>
      </c>
      <c r="F275" s="120">
        <v>45350</v>
      </c>
      <c r="G275" s="106" t="s">
        <v>1912</v>
      </c>
      <c r="H275" s="105" t="s">
        <v>1921</v>
      </c>
      <c r="I275" s="105" t="s">
        <v>1922</v>
      </c>
      <c r="J275" s="105" t="s">
        <v>1923</v>
      </c>
      <c r="K275" s="60" t="s">
        <v>1924</v>
      </c>
      <c r="L275" s="106" t="s">
        <v>385</v>
      </c>
      <c r="M275" s="156">
        <v>1</v>
      </c>
      <c r="N275" s="60" t="s">
        <v>1925</v>
      </c>
      <c r="O275" s="204" t="s">
        <v>243</v>
      </c>
      <c r="P275" s="174">
        <v>45366</v>
      </c>
      <c r="Q275" s="175">
        <v>45505</v>
      </c>
      <c r="R275" s="108" t="s">
        <v>60</v>
      </c>
      <c r="S275" s="128" t="s">
        <v>60</v>
      </c>
      <c r="T275" s="108">
        <v>45366</v>
      </c>
      <c r="U275" s="207">
        <f>T275</f>
        <v>45366</v>
      </c>
      <c r="V275" s="207" t="str">
        <f t="shared" si="10"/>
        <v>En Proceso</v>
      </c>
      <c r="W275" s="61" t="s">
        <v>352</v>
      </c>
      <c r="X275" s="310" t="s">
        <v>2236</v>
      </c>
      <c r="Y275" s="20" t="s">
        <v>105</v>
      </c>
    </row>
    <row r="276" spans="1:25" ht="109.5" customHeight="1" x14ac:dyDescent="0.25">
      <c r="A276" s="9">
        <v>294</v>
      </c>
      <c r="B276" s="106" t="s">
        <v>150</v>
      </c>
      <c r="C276" s="106" t="s">
        <v>35</v>
      </c>
      <c r="D276" s="105" t="s">
        <v>1928</v>
      </c>
      <c r="E276" s="106" t="s">
        <v>37</v>
      </c>
      <c r="F276" s="120">
        <v>45329</v>
      </c>
      <c r="G276" s="106" t="s">
        <v>1929</v>
      </c>
      <c r="H276" s="128" t="s">
        <v>1930</v>
      </c>
      <c r="I276" s="105" t="s">
        <v>1931</v>
      </c>
      <c r="J276" s="105" t="s">
        <v>1932</v>
      </c>
      <c r="K276" s="60" t="s">
        <v>1933</v>
      </c>
      <c r="L276" s="106" t="s">
        <v>43</v>
      </c>
      <c r="M276" s="166">
        <v>1</v>
      </c>
      <c r="N276" s="60" t="s">
        <v>1934</v>
      </c>
      <c r="O276" s="204" t="s">
        <v>114</v>
      </c>
      <c r="P276" s="174">
        <v>45392</v>
      </c>
      <c r="Q276" s="175">
        <v>45565</v>
      </c>
      <c r="R276" s="108" t="s">
        <v>60</v>
      </c>
      <c r="S276" s="128" t="s">
        <v>60</v>
      </c>
      <c r="T276" s="108">
        <v>45386</v>
      </c>
      <c r="U276" s="207">
        <f>T276</f>
        <v>45386</v>
      </c>
      <c r="V276" s="207" t="str">
        <f t="shared" si="10"/>
        <v>En Proceso</v>
      </c>
      <c r="W276" s="61" t="s">
        <v>408</v>
      </c>
      <c r="X276" s="310" t="s">
        <v>1935</v>
      </c>
      <c r="Y276" s="20" t="s">
        <v>105</v>
      </c>
    </row>
    <row r="277" spans="1:25" ht="52.8" x14ac:dyDescent="0.25">
      <c r="A277" s="9">
        <v>295</v>
      </c>
      <c r="B277" s="106" t="s">
        <v>150</v>
      </c>
      <c r="C277" s="106" t="s">
        <v>55</v>
      </c>
      <c r="D277" s="105" t="s">
        <v>1936</v>
      </c>
      <c r="E277" s="106" t="s">
        <v>68</v>
      </c>
      <c r="F277" s="120">
        <v>45366</v>
      </c>
      <c r="G277" s="106" t="s">
        <v>1937</v>
      </c>
      <c r="H277" s="105"/>
      <c r="I277" s="105"/>
      <c r="J277" s="105"/>
      <c r="K277" s="60"/>
      <c r="L277" s="106"/>
      <c r="M277" s="166"/>
      <c r="N277" s="60" t="s">
        <v>1942</v>
      </c>
      <c r="O277" s="204" t="s">
        <v>149</v>
      </c>
      <c r="P277" s="174"/>
      <c r="Q277" s="175"/>
      <c r="R277" s="108"/>
      <c r="S277" s="105"/>
      <c r="T277" s="105"/>
      <c r="U277" s="207"/>
      <c r="V277" s="106"/>
      <c r="W277" s="156"/>
      <c r="X277" s="60"/>
      <c r="Y277" s="20" t="s">
        <v>105</v>
      </c>
    </row>
    <row r="278" spans="1:25" ht="52.8" x14ac:dyDescent="0.25">
      <c r="A278" s="9">
        <v>296</v>
      </c>
      <c r="B278" s="106" t="s">
        <v>150</v>
      </c>
      <c r="C278" s="106" t="s">
        <v>55</v>
      </c>
      <c r="D278" s="105" t="s">
        <v>1945</v>
      </c>
      <c r="E278" s="106" t="s">
        <v>68</v>
      </c>
      <c r="F278" s="120">
        <v>45366</v>
      </c>
      <c r="G278" s="106" t="s">
        <v>1937</v>
      </c>
      <c r="H278" s="105"/>
      <c r="I278" s="105"/>
      <c r="J278" s="105"/>
      <c r="K278" s="60"/>
      <c r="L278" s="106"/>
      <c r="M278" s="166"/>
      <c r="N278" s="60" t="s">
        <v>1909</v>
      </c>
      <c r="O278" s="204" t="s">
        <v>78</v>
      </c>
      <c r="P278" s="174"/>
      <c r="Q278" s="175"/>
      <c r="R278" s="108"/>
      <c r="S278" s="105"/>
      <c r="T278" s="105"/>
      <c r="U278" s="207"/>
      <c r="V278" s="106"/>
      <c r="W278" s="156"/>
      <c r="X278" s="60"/>
      <c r="Y278" s="20" t="s">
        <v>105</v>
      </c>
    </row>
    <row r="279" spans="1:25" ht="52.8" x14ac:dyDescent="0.25">
      <c r="A279" s="9">
        <v>297</v>
      </c>
      <c r="B279" s="106" t="s">
        <v>150</v>
      </c>
      <c r="C279" s="106" t="s">
        <v>55</v>
      </c>
      <c r="D279" s="105" t="s">
        <v>1952</v>
      </c>
      <c r="E279" s="106" t="s">
        <v>68</v>
      </c>
      <c r="F279" s="120">
        <v>45366</v>
      </c>
      <c r="G279" s="106" t="s">
        <v>1937</v>
      </c>
      <c r="H279" s="105"/>
      <c r="I279" s="105"/>
      <c r="J279" s="105"/>
      <c r="K279" s="60"/>
      <c r="L279" s="106"/>
      <c r="M279" s="166"/>
      <c r="N279" s="60" t="s">
        <v>1957</v>
      </c>
      <c r="O279" s="204" t="s">
        <v>149</v>
      </c>
      <c r="P279" s="174"/>
      <c r="Q279" s="175"/>
      <c r="R279" s="108"/>
      <c r="S279" s="105"/>
      <c r="T279" s="105"/>
      <c r="U279" s="207"/>
      <c r="V279" s="106"/>
      <c r="W279" s="156"/>
      <c r="X279" s="60"/>
      <c r="Y279" s="20" t="s">
        <v>105</v>
      </c>
    </row>
    <row r="280" spans="1:25" ht="88.5" customHeight="1" x14ac:dyDescent="0.25">
      <c r="A280" s="9">
        <v>298</v>
      </c>
      <c r="B280" s="106" t="s">
        <v>150</v>
      </c>
      <c r="C280" s="106" t="s">
        <v>35</v>
      </c>
      <c r="D280" s="105" t="s">
        <v>1958</v>
      </c>
      <c r="E280" s="106" t="s">
        <v>37</v>
      </c>
      <c r="F280" s="120">
        <v>45329</v>
      </c>
      <c r="G280" s="106" t="s">
        <v>1959</v>
      </c>
      <c r="H280" s="105" t="s">
        <v>1960</v>
      </c>
      <c r="I280" s="105" t="s">
        <v>1961</v>
      </c>
      <c r="J280" s="105" t="s">
        <v>1962</v>
      </c>
      <c r="K280" s="105" t="s">
        <v>1963</v>
      </c>
      <c r="L280" s="106" t="s">
        <v>1964</v>
      </c>
      <c r="M280" s="106">
        <v>1</v>
      </c>
      <c r="N280" s="60" t="s">
        <v>70</v>
      </c>
      <c r="O280" s="204" t="s">
        <v>70</v>
      </c>
      <c r="P280" s="174">
        <v>45352</v>
      </c>
      <c r="Q280" s="175">
        <v>45504</v>
      </c>
      <c r="R280" s="108" t="s">
        <v>60</v>
      </c>
      <c r="S280" s="128" t="s">
        <v>60</v>
      </c>
      <c r="T280" s="108">
        <v>45420</v>
      </c>
      <c r="U280" s="207">
        <f t="shared" ref="U280:U288" si="11">T280</f>
        <v>45420</v>
      </c>
      <c r="V280" s="207" t="str">
        <f t="shared" ref="V280:V283" si="12">IF(Y280="En proceso","En Proceso",U280 )</f>
        <v>En Proceso</v>
      </c>
      <c r="W280" s="61" t="s">
        <v>408</v>
      </c>
      <c r="X280" s="329" t="s">
        <v>2237</v>
      </c>
      <c r="Y280" s="20" t="s">
        <v>105</v>
      </c>
    </row>
    <row r="281" spans="1:25" ht="88.5" customHeight="1" x14ac:dyDescent="0.25">
      <c r="A281" s="9">
        <v>299</v>
      </c>
      <c r="B281" s="106" t="s">
        <v>150</v>
      </c>
      <c r="C281" s="106" t="s">
        <v>35</v>
      </c>
      <c r="D281" s="105" t="s">
        <v>1958</v>
      </c>
      <c r="E281" s="106" t="s">
        <v>37</v>
      </c>
      <c r="F281" s="120">
        <v>45329</v>
      </c>
      <c r="G281" s="106" t="s">
        <v>1959</v>
      </c>
      <c r="H281" s="105" t="s">
        <v>1960</v>
      </c>
      <c r="I281" s="105" t="s">
        <v>1968</v>
      </c>
      <c r="J281" s="105" t="s">
        <v>1969</v>
      </c>
      <c r="K281" s="113" t="s">
        <v>1970</v>
      </c>
      <c r="L281" s="106" t="s">
        <v>715</v>
      </c>
      <c r="M281" s="115">
        <v>1</v>
      </c>
      <c r="N281" s="60" t="s">
        <v>70</v>
      </c>
      <c r="O281" s="204" t="s">
        <v>70</v>
      </c>
      <c r="P281" s="174">
        <v>45352</v>
      </c>
      <c r="Q281" s="175">
        <v>45504</v>
      </c>
      <c r="R281" s="108" t="s">
        <v>60</v>
      </c>
      <c r="S281" s="128" t="s">
        <v>60</v>
      </c>
      <c r="T281" s="108">
        <v>45420</v>
      </c>
      <c r="U281" s="207">
        <f t="shared" si="11"/>
        <v>45420</v>
      </c>
      <c r="V281" s="207" t="str">
        <f t="shared" si="12"/>
        <v>En Proceso</v>
      </c>
      <c r="W281" s="61" t="s">
        <v>408</v>
      </c>
      <c r="X281" s="329" t="s">
        <v>2237</v>
      </c>
      <c r="Y281" s="20" t="s">
        <v>105</v>
      </c>
    </row>
    <row r="282" spans="1:25" ht="88.5" customHeight="1" x14ac:dyDescent="0.25">
      <c r="A282" s="9">
        <v>300</v>
      </c>
      <c r="B282" s="106" t="s">
        <v>150</v>
      </c>
      <c r="C282" s="106" t="s">
        <v>35</v>
      </c>
      <c r="D282" s="105" t="s">
        <v>1958</v>
      </c>
      <c r="E282" s="106" t="s">
        <v>37</v>
      </c>
      <c r="F282" s="120">
        <v>45329</v>
      </c>
      <c r="G282" s="106" t="s">
        <v>1959</v>
      </c>
      <c r="H282" s="105" t="s">
        <v>1960</v>
      </c>
      <c r="I282" s="105" t="s">
        <v>1973</v>
      </c>
      <c r="J282" s="105" t="s">
        <v>1974</v>
      </c>
      <c r="K282" s="113" t="s">
        <v>1975</v>
      </c>
      <c r="L282" s="106" t="s">
        <v>715</v>
      </c>
      <c r="M282" s="115">
        <v>1</v>
      </c>
      <c r="N282" s="60" t="s">
        <v>70</v>
      </c>
      <c r="O282" s="204" t="s">
        <v>70</v>
      </c>
      <c r="P282" s="174">
        <v>45352</v>
      </c>
      <c r="Q282" s="175">
        <v>45504</v>
      </c>
      <c r="R282" s="108" t="s">
        <v>60</v>
      </c>
      <c r="S282" s="128" t="s">
        <v>60</v>
      </c>
      <c r="T282" s="108">
        <v>45420</v>
      </c>
      <c r="U282" s="207">
        <f t="shared" si="11"/>
        <v>45420</v>
      </c>
      <c r="V282" s="207" t="str">
        <f t="shared" si="12"/>
        <v>En Proceso</v>
      </c>
      <c r="W282" s="61" t="s">
        <v>408</v>
      </c>
      <c r="X282" s="329" t="s">
        <v>2237</v>
      </c>
      <c r="Y282" s="20" t="s">
        <v>105</v>
      </c>
    </row>
    <row r="283" spans="1:25" ht="88.5" customHeight="1" x14ac:dyDescent="0.25">
      <c r="A283" s="9">
        <v>301</v>
      </c>
      <c r="B283" s="106" t="s">
        <v>150</v>
      </c>
      <c r="C283" s="106" t="s">
        <v>35</v>
      </c>
      <c r="D283" s="105" t="s">
        <v>1958</v>
      </c>
      <c r="E283" s="106" t="s">
        <v>37</v>
      </c>
      <c r="F283" s="120">
        <v>45329</v>
      </c>
      <c r="G283" s="106" t="s">
        <v>1959</v>
      </c>
      <c r="H283" s="105" t="s">
        <v>1960</v>
      </c>
      <c r="I283" s="105" t="s">
        <v>1976</v>
      </c>
      <c r="J283" s="105" t="s">
        <v>1977</v>
      </c>
      <c r="K283" s="105" t="s">
        <v>1978</v>
      </c>
      <c r="L283" s="106" t="s">
        <v>1964</v>
      </c>
      <c r="M283" s="106">
        <v>1</v>
      </c>
      <c r="N283" s="60" t="s">
        <v>70</v>
      </c>
      <c r="O283" s="204" t="s">
        <v>70</v>
      </c>
      <c r="P283" s="174">
        <v>45352</v>
      </c>
      <c r="Q283" s="175">
        <v>45504</v>
      </c>
      <c r="R283" s="108" t="s">
        <v>60</v>
      </c>
      <c r="S283" s="128" t="s">
        <v>60</v>
      </c>
      <c r="T283" s="108">
        <v>45420</v>
      </c>
      <c r="U283" s="207">
        <f t="shared" si="11"/>
        <v>45420</v>
      </c>
      <c r="V283" s="207" t="str">
        <f t="shared" si="12"/>
        <v>En Proceso</v>
      </c>
      <c r="W283" s="61" t="s">
        <v>408</v>
      </c>
      <c r="X283" s="329" t="s">
        <v>2237</v>
      </c>
      <c r="Y283" s="20" t="s">
        <v>105</v>
      </c>
    </row>
    <row r="284" spans="1:25" ht="118.8" x14ac:dyDescent="0.25">
      <c r="A284" s="9">
        <f>A283+1</f>
        <v>302</v>
      </c>
      <c r="B284" s="106" t="s">
        <v>150</v>
      </c>
      <c r="C284" s="106" t="s">
        <v>55</v>
      </c>
      <c r="D284" s="105" t="s">
        <v>1980</v>
      </c>
      <c r="E284" s="106" t="s">
        <v>37</v>
      </c>
      <c r="F284" s="107">
        <v>45411</v>
      </c>
      <c r="G284" s="106" t="s">
        <v>1981</v>
      </c>
      <c r="H284" s="105" t="s">
        <v>1982</v>
      </c>
      <c r="I284" s="105" t="s">
        <v>1983</v>
      </c>
      <c r="J284" s="105" t="s">
        <v>1984</v>
      </c>
      <c r="K284" s="106" t="s">
        <v>1985</v>
      </c>
      <c r="L284" s="106" t="s">
        <v>522</v>
      </c>
      <c r="M284" s="106">
        <v>1</v>
      </c>
      <c r="N284" s="106" t="s">
        <v>250</v>
      </c>
      <c r="O284" s="204" t="s">
        <v>183</v>
      </c>
      <c r="P284" s="174">
        <v>45444</v>
      </c>
      <c r="Q284" s="175">
        <v>45657</v>
      </c>
      <c r="R284" s="61" t="s">
        <v>60</v>
      </c>
      <c r="S284" s="330" t="s">
        <v>60</v>
      </c>
      <c r="T284" s="153">
        <v>45422</v>
      </c>
      <c r="U284" s="207">
        <f t="shared" si="11"/>
        <v>45422</v>
      </c>
      <c r="V284" s="133" t="str">
        <f t="shared" ref="V284" si="13">IF(Y284="En proceso","En Proceso",U284 )</f>
        <v>En Proceso</v>
      </c>
      <c r="W284" s="61" t="s">
        <v>334</v>
      </c>
      <c r="X284" s="310" t="s">
        <v>2238</v>
      </c>
      <c r="Y284" s="20" t="s">
        <v>105</v>
      </c>
    </row>
    <row r="285" spans="1:25" ht="158.4" x14ac:dyDescent="0.25">
      <c r="A285" s="9">
        <f t="shared" ref="A285:A298" si="14">A284+1</f>
        <v>303</v>
      </c>
      <c r="B285" s="106" t="s">
        <v>150</v>
      </c>
      <c r="C285" s="106" t="s">
        <v>55</v>
      </c>
      <c r="D285" s="105" t="s">
        <v>1987</v>
      </c>
      <c r="E285" s="106" t="s">
        <v>37</v>
      </c>
      <c r="F285" s="107">
        <v>45411</v>
      </c>
      <c r="G285" s="106" t="s">
        <v>1981</v>
      </c>
      <c r="H285" s="105" t="s">
        <v>1982</v>
      </c>
      <c r="I285" s="105" t="s">
        <v>1988</v>
      </c>
      <c r="J285" s="105" t="s">
        <v>1989</v>
      </c>
      <c r="K285" s="106" t="s">
        <v>1990</v>
      </c>
      <c r="L285" s="106" t="s">
        <v>522</v>
      </c>
      <c r="M285" s="106">
        <v>1</v>
      </c>
      <c r="N285" s="106" t="s">
        <v>250</v>
      </c>
      <c r="O285" s="204" t="s">
        <v>183</v>
      </c>
      <c r="P285" s="174">
        <v>45444</v>
      </c>
      <c r="Q285" s="175">
        <v>45657</v>
      </c>
      <c r="R285" s="61" t="s">
        <v>60</v>
      </c>
      <c r="S285" s="330" t="s">
        <v>60</v>
      </c>
      <c r="T285" s="153">
        <v>45422</v>
      </c>
      <c r="U285" s="207">
        <f t="shared" si="11"/>
        <v>45422</v>
      </c>
      <c r="V285" s="133" t="str">
        <f t="shared" ref="V285:V286" si="15">IF(Y285="En proceso","En Proceso",U285 )</f>
        <v>En Proceso</v>
      </c>
      <c r="W285" s="61" t="s">
        <v>334</v>
      </c>
      <c r="X285" s="310" t="s">
        <v>1991</v>
      </c>
      <c r="Y285" s="20" t="s">
        <v>105</v>
      </c>
    </row>
    <row r="286" spans="1:25" ht="158.4" x14ac:dyDescent="0.25">
      <c r="A286" s="9">
        <f t="shared" si="14"/>
        <v>304</v>
      </c>
      <c r="B286" s="106" t="s">
        <v>150</v>
      </c>
      <c r="C286" s="106" t="s">
        <v>55</v>
      </c>
      <c r="D286" s="105" t="s">
        <v>1987</v>
      </c>
      <c r="E286" s="106" t="s">
        <v>37</v>
      </c>
      <c r="F286" s="107">
        <v>45411</v>
      </c>
      <c r="G286" s="106" t="s">
        <v>1981</v>
      </c>
      <c r="H286" s="105" t="s">
        <v>1982</v>
      </c>
      <c r="I286" s="105" t="s">
        <v>1992</v>
      </c>
      <c r="J286" s="105" t="s">
        <v>1993</v>
      </c>
      <c r="K286" s="106" t="s">
        <v>1994</v>
      </c>
      <c r="L286" s="106" t="s">
        <v>522</v>
      </c>
      <c r="M286" s="106">
        <v>1</v>
      </c>
      <c r="N286" s="106" t="s">
        <v>250</v>
      </c>
      <c r="O286" s="204" t="s">
        <v>183</v>
      </c>
      <c r="P286" s="174">
        <v>45444</v>
      </c>
      <c r="Q286" s="175">
        <v>45657</v>
      </c>
      <c r="R286" s="61" t="s">
        <v>60</v>
      </c>
      <c r="S286" s="330" t="s">
        <v>60</v>
      </c>
      <c r="T286" s="153">
        <v>45422</v>
      </c>
      <c r="U286" s="207">
        <f t="shared" si="11"/>
        <v>45422</v>
      </c>
      <c r="V286" s="133" t="str">
        <f t="shared" si="15"/>
        <v>En Proceso</v>
      </c>
      <c r="W286" s="61" t="s">
        <v>334</v>
      </c>
      <c r="X286" s="310" t="s">
        <v>2239</v>
      </c>
      <c r="Y286" s="20" t="s">
        <v>105</v>
      </c>
    </row>
    <row r="287" spans="1:25" ht="66" x14ac:dyDescent="0.25">
      <c r="A287" s="9">
        <f t="shared" si="14"/>
        <v>305</v>
      </c>
      <c r="B287" s="106" t="s">
        <v>150</v>
      </c>
      <c r="C287" s="106" t="s">
        <v>55</v>
      </c>
      <c r="D287" s="105" t="s">
        <v>1996</v>
      </c>
      <c r="E287" s="106" t="s">
        <v>37</v>
      </c>
      <c r="F287" s="107">
        <v>45411</v>
      </c>
      <c r="G287" s="106" t="s">
        <v>1981</v>
      </c>
      <c r="H287" s="105" t="s">
        <v>1997</v>
      </c>
      <c r="I287" s="105" t="s">
        <v>1998</v>
      </c>
      <c r="J287" s="105" t="s">
        <v>1999</v>
      </c>
      <c r="K287" s="106" t="s">
        <v>2000</v>
      </c>
      <c r="L287" s="106" t="s">
        <v>522</v>
      </c>
      <c r="M287" s="106">
        <v>1</v>
      </c>
      <c r="N287" s="106" t="s">
        <v>250</v>
      </c>
      <c r="O287" s="204" t="s">
        <v>183</v>
      </c>
      <c r="P287" s="174">
        <v>45444</v>
      </c>
      <c r="Q287" s="175">
        <v>45657</v>
      </c>
      <c r="R287" s="61" t="s">
        <v>60</v>
      </c>
      <c r="S287" s="330" t="s">
        <v>60</v>
      </c>
      <c r="T287" s="153">
        <v>45422</v>
      </c>
      <c r="U287" s="207">
        <f t="shared" si="11"/>
        <v>45422</v>
      </c>
      <c r="V287" s="133" t="str">
        <f t="shared" ref="V287:V288" si="16">IF(Y287="En proceso","En Proceso",U287 )</f>
        <v>En Proceso</v>
      </c>
      <c r="W287" s="61" t="s">
        <v>334</v>
      </c>
      <c r="X287" s="310" t="s">
        <v>1991</v>
      </c>
      <c r="Y287" s="20" t="s">
        <v>105</v>
      </c>
    </row>
    <row r="288" spans="1:25" ht="66" x14ac:dyDescent="0.25">
      <c r="A288" s="9">
        <f t="shared" si="14"/>
        <v>306</v>
      </c>
      <c r="B288" s="106" t="s">
        <v>150</v>
      </c>
      <c r="C288" s="106" t="s">
        <v>55</v>
      </c>
      <c r="D288" s="105" t="s">
        <v>2001</v>
      </c>
      <c r="E288" s="106" t="s">
        <v>37</v>
      </c>
      <c r="F288" s="107">
        <v>45411</v>
      </c>
      <c r="G288" s="106" t="s">
        <v>1981</v>
      </c>
      <c r="H288" s="105" t="s">
        <v>1982</v>
      </c>
      <c r="I288" s="105" t="s">
        <v>2002</v>
      </c>
      <c r="J288" s="105" t="s">
        <v>2003</v>
      </c>
      <c r="K288" s="106" t="s">
        <v>2004</v>
      </c>
      <c r="L288" s="106" t="s">
        <v>522</v>
      </c>
      <c r="M288" s="106">
        <v>1</v>
      </c>
      <c r="N288" s="106" t="s">
        <v>250</v>
      </c>
      <c r="O288" s="204" t="s">
        <v>183</v>
      </c>
      <c r="P288" s="174">
        <v>45444</v>
      </c>
      <c r="Q288" s="175">
        <v>45657</v>
      </c>
      <c r="R288" s="61" t="s">
        <v>60</v>
      </c>
      <c r="S288" s="330" t="s">
        <v>60</v>
      </c>
      <c r="T288" s="153">
        <v>45422</v>
      </c>
      <c r="U288" s="207">
        <f t="shared" si="11"/>
        <v>45422</v>
      </c>
      <c r="V288" s="133" t="str">
        <f t="shared" si="16"/>
        <v>En Proceso</v>
      </c>
      <c r="W288" s="61" t="s">
        <v>334</v>
      </c>
      <c r="X288" s="310" t="s">
        <v>1995</v>
      </c>
      <c r="Y288" s="20" t="s">
        <v>105</v>
      </c>
    </row>
    <row r="289" spans="1:25" ht="101.25" customHeight="1" x14ac:dyDescent="0.25">
      <c r="A289" s="9">
        <f t="shared" si="14"/>
        <v>307</v>
      </c>
      <c r="B289" s="106" t="s">
        <v>150</v>
      </c>
      <c r="C289" s="106" t="s">
        <v>55</v>
      </c>
      <c r="D289" s="105" t="s">
        <v>2005</v>
      </c>
      <c r="E289" s="106" t="s">
        <v>68</v>
      </c>
      <c r="F289" s="120">
        <v>45408</v>
      </c>
      <c r="G289" s="106" t="s">
        <v>2006</v>
      </c>
      <c r="H289" s="105" t="s">
        <v>2007</v>
      </c>
      <c r="I289" s="105" t="s">
        <v>2008</v>
      </c>
      <c r="J289" s="105" t="s">
        <v>2009</v>
      </c>
      <c r="K289" s="60" t="s">
        <v>2010</v>
      </c>
      <c r="L289" s="106" t="s">
        <v>945</v>
      </c>
      <c r="M289" s="60" t="s">
        <v>2011</v>
      </c>
      <c r="N289" s="60" t="s">
        <v>250</v>
      </c>
      <c r="O289" s="206" t="s">
        <v>183</v>
      </c>
      <c r="P289" s="174">
        <v>45444</v>
      </c>
      <c r="Q289" s="175">
        <v>45657</v>
      </c>
      <c r="R289" s="61" t="s">
        <v>60</v>
      </c>
      <c r="S289" s="330" t="s">
        <v>60</v>
      </c>
      <c r="T289" s="153">
        <v>45422</v>
      </c>
      <c r="U289" s="207"/>
      <c r="V289" s="133"/>
      <c r="W289" s="61" t="s">
        <v>2068</v>
      </c>
      <c r="X289" s="310" t="s">
        <v>2240</v>
      </c>
      <c r="Y289" s="20" t="s">
        <v>105</v>
      </c>
    </row>
    <row r="290" spans="1:25" ht="101.25" customHeight="1" x14ac:dyDescent="0.25">
      <c r="A290" s="9">
        <f t="shared" si="14"/>
        <v>308</v>
      </c>
      <c r="B290" s="106" t="s">
        <v>150</v>
      </c>
      <c r="C290" s="106" t="s">
        <v>55</v>
      </c>
      <c r="D290" s="105" t="s">
        <v>2015</v>
      </c>
      <c r="E290" s="106" t="s">
        <v>68</v>
      </c>
      <c r="F290" s="120">
        <v>45408</v>
      </c>
      <c r="G290" s="106" t="s">
        <v>2006</v>
      </c>
      <c r="H290" s="105" t="s">
        <v>2016</v>
      </c>
      <c r="I290" s="105" t="s">
        <v>2017</v>
      </c>
      <c r="J290" s="105" t="s">
        <v>2018</v>
      </c>
      <c r="K290" s="60" t="s">
        <v>2019</v>
      </c>
      <c r="L290" s="106" t="s">
        <v>945</v>
      </c>
      <c r="M290" s="60" t="s">
        <v>2020</v>
      </c>
      <c r="N290" s="60" t="s">
        <v>250</v>
      </c>
      <c r="O290" s="206" t="s">
        <v>183</v>
      </c>
      <c r="P290" s="174">
        <v>45444</v>
      </c>
      <c r="Q290" s="175">
        <v>45657</v>
      </c>
      <c r="R290" s="61" t="s">
        <v>60</v>
      </c>
      <c r="S290" s="330" t="s">
        <v>60</v>
      </c>
      <c r="T290" s="153">
        <v>45422</v>
      </c>
      <c r="U290" s="207"/>
      <c r="V290" s="133"/>
      <c r="W290" s="61" t="s">
        <v>2068</v>
      </c>
      <c r="X290" s="310" t="s">
        <v>2240</v>
      </c>
      <c r="Y290" s="20" t="s">
        <v>105</v>
      </c>
    </row>
    <row r="291" spans="1:25" ht="101.25" customHeight="1" x14ac:dyDescent="0.25">
      <c r="A291" s="9">
        <f t="shared" si="14"/>
        <v>309</v>
      </c>
      <c r="B291" s="106" t="s">
        <v>150</v>
      </c>
      <c r="C291" s="106" t="s">
        <v>55</v>
      </c>
      <c r="D291" s="105" t="s">
        <v>2022</v>
      </c>
      <c r="E291" s="106" t="s">
        <v>68</v>
      </c>
      <c r="F291" s="120">
        <v>45408</v>
      </c>
      <c r="G291" s="106" t="s">
        <v>2006</v>
      </c>
      <c r="H291" s="105" t="s">
        <v>2007</v>
      </c>
      <c r="I291" s="105" t="s">
        <v>2023</v>
      </c>
      <c r="J291" s="105" t="s">
        <v>2009</v>
      </c>
      <c r="K291" s="60" t="s">
        <v>2010</v>
      </c>
      <c r="L291" s="106" t="s">
        <v>945</v>
      </c>
      <c r="M291" s="60" t="s">
        <v>2011</v>
      </c>
      <c r="N291" s="60" t="s">
        <v>250</v>
      </c>
      <c r="O291" s="206" t="s">
        <v>183</v>
      </c>
      <c r="P291" s="174">
        <v>45444</v>
      </c>
      <c r="Q291" s="175">
        <v>45657</v>
      </c>
      <c r="R291" s="61" t="s">
        <v>60</v>
      </c>
      <c r="S291" s="330" t="s">
        <v>60</v>
      </c>
      <c r="T291" s="153">
        <v>45422</v>
      </c>
      <c r="U291" s="207"/>
      <c r="V291" s="133"/>
      <c r="W291" s="61" t="s">
        <v>2068</v>
      </c>
      <c r="X291" s="310" t="s">
        <v>2240</v>
      </c>
      <c r="Y291" s="20" t="s">
        <v>105</v>
      </c>
    </row>
    <row r="292" spans="1:25" ht="101.25" customHeight="1" x14ac:dyDescent="0.25">
      <c r="A292" s="9">
        <f t="shared" si="14"/>
        <v>310</v>
      </c>
      <c r="B292" s="106" t="s">
        <v>150</v>
      </c>
      <c r="C292" s="106" t="s">
        <v>55</v>
      </c>
      <c r="D292" s="105" t="s">
        <v>2025</v>
      </c>
      <c r="E292" s="106" t="s">
        <v>68</v>
      </c>
      <c r="F292" s="120">
        <v>45408</v>
      </c>
      <c r="G292" s="106" t="s">
        <v>2006</v>
      </c>
      <c r="H292" s="105" t="s">
        <v>2007</v>
      </c>
      <c r="I292" s="105" t="s">
        <v>2008</v>
      </c>
      <c r="J292" s="105" t="s">
        <v>2009</v>
      </c>
      <c r="K292" s="60" t="s">
        <v>2010</v>
      </c>
      <c r="L292" s="106" t="s">
        <v>945</v>
      </c>
      <c r="M292" s="60" t="s">
        <v>2011</v>
      </c>
      <c r="N292" s="60" t="s">
        <v>250</v>
      </c>
      <c r="O292" s="206" t="s">
        <v>183</v>
      </c>
      <c r="P292" s="174">
        <v>45444</v>
      </c>
      <c r="Q292" s="175">
        <v>45657</v>
      </c>
      <c r="R292" s="61" t="s">
        <v>60</v>
      </c>
      <c r="S292" s="330" t="s">
        <v>60</v>
      </c>
      <c r="T292" s="153">
        <v>45422</v>
      </c>
      <c r="U292" s="207"/>
      <c r="V292" s="133"/>
      <c r="W292" s="61" t="s">
        <v>2068</v>
      </c>
      <c r="X292" s="310" t="s">
        <v>2240</v>
      </c>
      <c r="Y292" s="20" t="s">
        <v>105</v>
      </c>
    </row>
    <row r="293" spans="1:25" ht="101.25" customHeight="1" x14ac:dyDescent="0.25">
      <c r="A293" s="9">
        <f t="shared" si="14"/>
        <v>311</v>
      </c>
      <c r="B293" s="106" t="s">
        <v>150</v>
      </c>
      <c r="C293" s="106" t="s">
        <v>55</v>
      </c>
      <c r="D293" s="105" t="s">
        <v>2027</v>
      </c>
      <c r="E293" s="106" t="s">
        <v>37</v>
      </c>
      <c r="F293" s="120">
        <v>45408</v>
      </c>
      <c r="G293" s="106" t="s">
        <v>2006</v>
      </c>
      <c r="H293" s="105" t="s">
        <v>2007</v>
      </c>
      <c r="I293" s="105" t="s">
        <v>2028</v>
      </c>
      <c r="J293" s="105" t="s">
        <v>2029</v>
      </c>
      <c r="K293" s="60" t="s">
        <v>2030</v>
      </c>
      <c r="L293" s="106" t="s">
        <v>945</v>
      </c>
      <c r="M293" s="60" t="s">
        <v>2031</v>
      </c>
      <c r="N293" s="60" t="s">
        <v>250</v>
      </c>
      <c r="O293" s="206" t="s">
        <v>183</v>
      </c>
      <c r="P293" s="174">
        <v>45444</v>
      </c>
      <c r="Q293" s="175">
        <v>45657</v>
      </c>
      <c r="R293" s="61" t="s">
        <v>60</v>
      </c>
      <c r="S293" s="330" t="s">
        <v>60</v>
      </c>
      <c r="T293" s="153">
        <v>45422</v>
      </c>
      <c r="U293" s="207"/>
      <c r="V293" s="133"/>
      <c r="W293" s="61" t="s">
        <v>2068</v>
      </c>
      <c r="X293" s="310" t="s">
        <v>2240</v>
      </c>
      <c r="Y293" s="20" t="s">
        <v>105</v>
      </c>
    </row>
    <row r="294" spans="1:25" ht="101.25" customHeight="1" x14ac:dyDescent="0.25">
      <c r="A294" s="9">
        <f t="shared" si="14"/>
        <v>312</v>
      </c>
      <c r="B294" s="106" t="s">
        <v>150</v>
      </c>
      <c r="C294" s="106" t="s">
        <v>55</v>
      </c>
      <c r="D294" s="128" t="s">
        <v>2032</v>
      </c>
      <c r="E294" s="106" t="s">
        <v>37</v>
      </c>
      <c r="F294" s="120">
        <v>45408</v>
      </c>
      <c r="G294" s="106" t="s">
        <v>2006</v>
      </c>
      <c r="H294" s="105" t="s">
        <v>2016</v>
      </c>
      <c r="I294" s="105" t="s">
        <v>2017</v>
      </c>
      <c r="J294" s="128" t="s">
        <v>2018</v>
      </c>
      <c r="K294" s="60" t="s">
        <v>2019</v>
      </c>
      <c r="L294" s="106" t="s">
        <v>945</v>
      </c>
      <c r="M294" s="60" t="s">
        <v>2020</v>
      </c>
      <c r="N294" s="60" t="s">
        <v>250</v>
      </c>
      <c r="O294" s="206" t="s">
        <v>183</v>
      </c>
      <c r="P294" s="174">
        <v>45444</v>
      </c>
      <c r="Q294" s="175">
        <v>45657</v>
      </c>
      <c r="R294" s="61" t="s">
        <v>60</v>
      </c>
      <c r="S294" s="330" t="s">
        <v>60</v>
      </c>
      <c r="T294" s="153">
        <v>45422</v>
      </c>
      <c r="U294" s="207"/>
      <c r="V294" s="133"/>
      <c r="W294" s="61" t="s">
        <v>2068</v>
      </c>
      <c r="X294" s="310" t="s">
        <v>2240</v>
      </c>
      <c r="Y294" s="20" t="s">
        <v>105</v>
      </c>
    </row>
    <row r="295" spans="1:25" ht="101.25" customHeight="1" x14ac:dyDescent="0.25">
      <c r="A295" s="9">
        <f t="shared" si="14"/>
        <v>313</v>
      </c>
      <c r="B295" s="106" t="s">
        <v>150</v>
      </c>
      <c r="C295" s="106" t="s">
        <v>55</v>
      </c>
      <c r="D295" s="128" t="s">
        <v>2033</v>
      </c>
      <c r="E295" s="106" t="s">
        <v>37</v>
      </c>
      <c r="F295" s="120">
        <v>45408</v>
      </c>
      <c r="G295" s="106" t="s">
        <v>2006</v>
      </c>
      <c r="H295" s="105" t="s">
        <v>2034</v>
      </c>
      <c r="I295" s="105" t="s">
        <v>2035</v>
      </c>
      <c r="J295" s="60" t="s">
        <v>2036</v>
      </c>
      <c r="K295" s="60" t="s">
        <v>2037</v>
      </c>
      <c r="L295" s="106" t="s">
        <v>945</v>
      </c>
      <c r="M295" s="60" t="s">
        <v>2038</v>
      </c>
      <c r="N295" s="60" t="s">
        <v>250</v>
      </c>
      <c r="O295" s="206" t="s">
        <v>183</v>
      </c>
      <c r="P295" s="174">
        <v>45444</v>
      </c>
      <c r="Q295" s="175">
        <v>45657</v>
      </c>
      <c r="R295" s="61" t="s">
        <v>60</v>
      </c>
      <c r="S295" s="330" t="s">
        <v>60</v>
      </c>
      <c r="T295" s="153">
        <v>45422</v>
      </c>
      <c r="U295" s="207"/>
      <c r="V295" s="133"/>
      <c r="W295" s="61" t="s">
        <v>2068</v>
      </c>
      <c r="X295" s="310" t="s">
        <v>2240</v>
      </c>
      <c r="Y295" s="20" t="s">
        <v>105</v>
      </c>
    </row>
    <row r="296" spans="1:25" ht="101.25" customHeight="1" x14ac:dyDescent="0.25">
      <c r="A296" s="9">
        <f t="shared" si="14"/>
        <v>314</v>
      </c>
      <c r="B296" s="106" t="s">
        <v>150</v>
      </c>
      <c r="C296" s="106" t="s">
        <v>55</v>
      </c>
      <c r="D296" s="105" t="s">
        <v>2040</v>
      </c>
      <c r="E296" s="106" t="s">
        <v>37</v>
      </c>
      <c r="F296" s="120">
        <v>45408</v>
      </c>
      <c r="G296" s="106" t="s">
        <v>2006</v>
      </c>
      <c r="H296" s="105" t="s">
        <v>2007</v>
      </c>
      <c r="I296" s="105" t="s">
        <v>2008</v>
      </c>
      <c r="J296" s="105" t="s">
        <v>2009</v>
      </c>
      <c r="K296" s="60" t="s">
        <v>2010</v>
      </c>
      <c r="L296" s="106" t="s">
        <v>945</v>
      </c>
      <c r="M296" s="60" t="s">
        <v>2011</v>
      </c>
      <c r="N296" s="60" t="s">
        <v>250</v>
      </c>
      <c r="O296" s="206" t="s">
        <v>183</v>
      </c>
      <c r="P296" s="174">
        <v>45444</v>
      </c>
      <c r="Q296" s="175">
        <v>45657</v>
      </c>
      <c r="R296" s="61" t="s">
        <v>60</v>
      </c>
      <c r="S296" s="330" t="s">
        <v>60</v>
      </c>
      <c r="T296" s="153">
        <v>45422</v>
      </c>
      <c r="U296" s="207"/>
      <c r="V296" s="133"/>
      <c r="W296" s="61" t="s">
        <v>2068</v>
      </c>
      <c r="X296" s="310" t="s">
        <v>2240</v>
      </c>
      <c r="Y296" s="20" t="s">
        <v>105</v>
      </c>
    </row>
    <row r="297" spans="1:25" ht="101.25" customHeight="1" x14ac:dyDescent="0.25">
      <c r="A297" s="9">
        <f t="shared" si="14"/>
        <v>315</v>
      </c>
      <c r="B297" s="106" t="s">
        <v>150</v>
      </c>
      <c r="C297" s="106" t="s">
        <v>55</v>
      </c>
      <c r="D297" s="105" t="s">
        <v>2042</v>
      </c>
      <c r="E297" s="106" t="s">
        <v>37</v>
      </c>
      <c r="F297" s="120">
        <v>45408</v>
      </c>
      <c r="G297" s="106" t="s">
        <v>2006</v>
      </c>
      <c r="H297" s="105" t="s">
        <v>2034</v>
      </c>
      <c r="I297" s="105" t="s">
        <v>2043</v>
      </c>
      <c r="J297" s="128" t="s">
        <v>2044</v>
      </c>
      <c r="K297" s="60" t="s">
        <v>2045</v>
      </c>
      <c r="L297" s="106" t="s">
        <v>945</v>
      </c>
      <c r="M297" s="60" t="s">
        <v>2046</v>
      </c>
      <c r="N297" s="60" t="s">
        <v>250</v>
      </c>
      <c r="O297" s="206" t="s">
        <v>183</v>
      </c>
      <c r="P297" s="174">
        <v>45444</v>
      </c>
      <c r="Q297" s="175">
        <v>45657</v>
      </c>
      <c r="R297" s="61" t="s">
        <v>60</v>
      </c>
      <c r="S297" s="330" t="s">
        <v>60</v>
      </c>
      <c r="T297" s="153">
        <v>45422</v>
      </c>
      <c r="U297" s="207"/>
      <c r="V297" s="133"/>
      <c r="W297" s="61" t="s">
        <v>2068</v>
      </c>
      <c r="X297" s="310" t="s">
        <v>2240</v>
      </c>
      <c r="Y297" s="20" t="s">
        <v>105</v>
      </c>
    </row>
    <row r="298" spans="1:25" ht="101.25" customHeight="1" x14ac:dyDescent="0.25">
      <c r="A298" s="9">
        <f t="shared" si="14"/>
        <v>316</v>
      </c>
      <c r="B298" s="106" t="s">
        <v>150</v>
      </c>
      <c r="C298" s="106" t="s">
        <v>55</v>
      </c>
      <c r="D298" s="105" t="s">
        <v>2048</v>
      </c>
      <c r="E298" s="106" t="s">
        <v>37</v>
      </c>
      <c r="F298" s="120">
        <v>45408</v>
      </c>
      <c r="G298" s="106" t="s">
        <v>2006</v>
      </c>
      <c r="H298" s="105" t="s">
        <v>2034</v>
      </c>
      <c r="I298" s="105" t="s">
        <v>2035</v>
      </c>
      <c r="J298" s="60" t="s">
        <v>2036</v>
      </c>
      <c r="K298" s="60" t="s">
        <v>2037</v>
      </c>
      <c r="L298" s="106" t="s">
        <v>945</v>
      </c>
      <c r="M298" s="60" t="s">
        <v>2038</v>
      </c>
      <c r="N298" s="60" t="s">
        <v>250</v>
      </c>
      <c r="O298" s="206" t="s">
        <v>183</v>
      </c>
      <c r="P298" s="174">
        <v>45444</v>
      </c>
      <c r="Q298" s="175">
        <v>45657</v>
      </c>
      <c r="R298" s="61" t="s">
        <v>60</v>
      </c>
      <c r="S298" s="330" t="s">
        <v>60</v>
      </c>
      <c r="T298" s="153">
        <v>45422</v>
      </c>
      <c r="U298" s="207"/>
      <c r="V298" s="133"/>
      <c r="W298" s="61" t="s">
        <v>2068</v>
      </c>
      <c r="X298" s="310" t="s">
        <v>2240</v>
      </c>
      <c r="Y298" s="20" t="s">
        <v>105</v>
      </c>
    </row>
  </sheetData>
  <autoFilter ref="A5:XEN298" xr:uid="{4B49C15A-8F67-4B2A-BEC2-A00CBB406B85}"/>
  <mergeCells count="20">
    <mergeCell ref="O4:O5"/>
    <mergeCell ref="B3:G3"/>
    <mergeCell ref="H3:Q3"/>
    <mergeCell ref="R3:S3"/>
    <mergeCell ref="T3:Y3"/>
    <mergeCell ref="I4:I5"/>
    <mergeCell ref="P4:P5"/>
    <mergeCell ref="Q4:Q5"/>
    <mergeCell ref="R4:S4"/>
    <mergeCell ref="T4:Y4"/>
    <mergeCell ref="J4:J5"/>
    <mergeCell ref="K4:K5"/>
    <mergeCell ref="L4:L5"/>
    <mergeCell ref="M4:M5"/>
    <mergeCell ref="N4:N5"/>
    <mergeCell ref="A4:A5"/>
    <mergeCell ref="B4:B5"/>
    <mergeCell ref="C4:C5"/>
    <mergeCell ref="D4:G4"/>
    <mergeCell ref="H4:H5"/>
  </mergeCells>
  <phoneticPr fontId="40" type="noConversion"/>
  <conditionalFormatting sqref="P229 XEH229">
    <cfRule type="cellIs" dxfId="11" priority="55" stopIfTrue="1" operator="lessThanOrEqual">
      <formula>TODAY()</formula>
    </cfRule>
  </conditionalFormatting>
  <conditionalFormatting sqref="Q6:Q298">
    <cfRule type="cellIs" dxfId="10" priority="260" stopIfTrue="1" operator="lessThanOrEqual">
      <formula>TODAY()</formula>
    </cfRule>
  </conditionalFormatting>
  <conditionalFormatting sqref="Y6:Y298">
    <cfRule type="cellIs" dxfId="9" priority="323" stopIfTrue="1" operator="equal">
      <formula>$AK$7</formula>
    </cfRule>
    <cfRule type="cellIs" dxfId="8" priority="324" stopIfTrue="1" operator="equal">
      <formula>$AK$10</formula>
    </cfRule>
    <cfRule type="cellIs" dxfId="7" priority="325" stopIfTrue="1" operator="equal">
      <formula>$AK$9</formula>
    </cfRule>
    <cfRule type="cellIs" dxfId="6" priority="326" stopIfTrue="1" operator="equal">
      <formula>$AK$8</formula>
    </cfRule>
    <cfRule type="cellIs" dxfId="5" priority="327" stopIfTrue="1" operator="equal">
      <formula>$AK$6</formula>
    </cfRule>
  </conditionalFormatting>
  <conditionalFormatting sqref="XEN229">
    <cfRule type="cellIs" dxfId="4" priority="50" stopIfTrue="1" operator="equal">
      <formula>$AK$7</formula>
    </cfRule>
    <cfRule type="cellIs" dxfId="3" priority="51" stopIfTrue="1" operator="equal">
      <formula>$AK$10</formula>
    </cfRule>
    <cfRule type="cellIs" dxfId="2" priority="52" stopIfTrue="1" operator="equal">
      <formula>$AK$9</formula>
    </cfRule>
    <cfRule type="cellIs" dxfId="1" priority="53" stopIfTrue="1" operator="equal">
      <formula>$AK$8</formula>
    </cfRule>
    <cfRule type="cellIs" dxfId="0" priority="54" stopIfTrue="1" operator="equal">
      <formula>$AK$6</formula>
    </cfRule>
  </conditionalFormatting>
  <dataValidations count="21">
    <dataValidation type="list" showInputMessage="1" showErrorMessage="1" sqref="E227:E228 E252:E253 E243 E231:E241" xr:uid="{829C6370-4511-4C34-9653-B32BA0176FF5}">
      <formula1>$AF$6:$AF$8</formula1>
    </dataValidation>
    <dataValidation type="textLength" allowBlank="1" showInputMessage="1" showErrorMessage="1" errorTitle="Entrada no válida" error="Escriba un texto  Maximo 200 Caracteres" promptTitle="Cualquier contenido Maximo 200 Caracteres" sqref="K126:K127" xr:uid="{2877D94D-6032-4F66-9AFA-CCAAB72A7D18}">
      <formula1>0</formula1>
      <formula2>200</formula2>
    </dataValidation>
    <dataValidation type="list" showInputMessage="1" showErrorMessage="1" sqref="Y6:Y166 Y168:Y298" xr:uid="{3F37800E-2E51-401F-A028-37CE2FC3DFCE}">
      <formula1>$AK$6:$AK$10</formula1>
    </dataValidation>
    <dataValidation type="list" allowBlank="1" showInputMessage="1" showErrorMessage="1" sqref="B227:B228 B253:B275 B231:B235 B284:B298" xr:uid="{64ED3881-F080-482E-9D32-EDE40AE3DE7F}">
      <formula1>$AI$6:$AI$7</formula1>
    </dataValidation>
    <dataValidation type="list" showInputMessage="1" showErrorMessage="1" sqref="C227:C228 C253 C243 C241 C231:C239" xr:uid="{0492F576-BCEE-4FC9-BB5F-C61B0E771366}">
      <formula1>$AC$6:$AC$15</formula1>
    </dataValidation>
    <dataValidation type="list" showInputMessage="1" showErrorMessage="1" sqref="C69 C73:C74 C111:C146 C149 C6 E173 E204:E206 E180:E189 E69 E73:E74 E149 E111:E113" xr:uid="{78DC0FD7-7E7E-4967-A5CA-9425AF3718D1}">
      <formula1>#REF!</formula1>
    </dataValidation>
    <dataValidation type="list" allowBlank="1" showInputMessage="1" showErrorMessage="1" sqref="C192:C203" xr:uid="{995CFE81-76AC-40F8-85B7-465791C3A5F2}">
      <formula1>$X$6:$X$11</formula1>
    </dataValidation>
    <dataValidation type="list" allowBlank="1" showInputMessage="1" showErrorMessage="1" sqref="E190:E203 E226 B6:B52 B69:B74 E6:E43 E70:E72 E114:E146 E174:E179 C7:C52 C70:C72 B173:B206 B215 B236:B252 B111:B147 O231:O298 O207:O229" xr:uid="{761B1E65-6B18-4DE8-8CEA-1CDF8881BA58}">
      <formula1>#REF!</formula1>
    </dataValidation>
    <dataValidation type="list" showInputMessage="1" showErrorMessage="1" sqref="C180:C191 C204:C206" xr:uid="{32AE72E7-957D-4553-ABCA-C51A36FA6B38}">
      <formula1>$X$6:$X$11</formula1>
    </dataValidation>
    <dataValidation type="list" allowBlank="1" showInputMessage="1" showErrorMessage="1" sqref="C174:C179" xr:uid="{A1C6F3AC-91C1-4361-A587-86F6D10EFD8F}">
      <formula1>$X$6:$X$7</formula1>
    </dataValidation>
    <dataValidation type="list" allowBlank="1" showInputMessage="1" showErrorMessage="1" sqref="B207:B214 B216:B226" xr:uid="{43EF9CD1-9892-45EB-ABFF-E3D5AFF6F8E8}">
      <formula1>$AL$6:$AL$7</formula1>
    </dataValidation>
    <dataValidation type="list" allowBlank="1" showInputMessage="1" showErrorMessage="1" sqref="C208" xr:uid="{55708259-AAC6-40DF-8F89-FBC0F00C7373}">
      <formula1>$AF$6:$AF$15</formula1>
    </dataValidation>
    <dataValidation type="list" showInputMessage="1" showErrorMessage="1" sqref="C207 C209 C212:C213" xr:uid="{AA3EFA3E-0798-44DC-845B-EFAC53D909CE}">
      <formula1>$AF$6:$AF$15</formula1>
    </dataValidation>
    <dataValidation type="list" allowBlank="1" showInputMessage="1" showErrorMessage="1" sqref="E208:E211" xr:uid="{8EDACF66-1FE1-4BDB-BB17-78AACB5C7B1B}">
      <formula1>$AI$6:$AI$8</formula1>
    </dataValidation>
    <dataValidation type="list" showInputMessage="1" showErrorMessage="1" sqref="E207 E212:E225" xr:uid="{4EB40302-3560-4D2B-BA74-02BA02EBCF15}">
      <formula1>$AI$6:$AI$8</formula1>
    </dataValidation>
    <dataValidation type="list" showInputMessage="1" showErrorMessage="1" sqref="C214:C226" xr:uid="{05DAE371-ED05-4B59-9022-F98F4F59EBE3}">
      <formula1>$AF$6:$AF$19</formula1>
    </dataValidation>
    <dataValidation type="list" showInputMessage="1" showErrorMessage="1" sqref="C240" xr:uid="{A38328F1-D8B1-47D3-B5EA-F151852E6C8B}">
      <formula1>$AB$6:$AB$16</formula1>
    </dataValidation>
    <dataValidation type="list" allowBlank="1" showInputMessage="1" showErrorMessage="1" sqref="E242 E254:E275 E244:E251 E280:E288" xr:uid="{018E54A4-D4AC-48D8-B61B-8A5426AF887C}">
      <formula1>$AF$6:$AF$8</formula1>
    </dataValidation>
    <dataValidation type="list" allowBlank="1" showInputMessage="1" showErrorMessage="1" sqref="C242 C254:C275 C244:C251 C277:C298" xr:uid="{1F4D7C2C-19A5-49B3-A973-AA1F271C19D5}">
      <formula1>$AC$6:$AC$15</formula1>
    </dataValidation>
    <dataValidation type="list" allowBlank="1" showInputMessage="1" showErrorMessage="1" sqref="E293:E298" xr:uid="{B6243133-E07F-4AC8-8A86-9B5D0E33C580}">
      <formula1>$AH$6:$AH$8</formula1>
    </dataValidation>
    <dataValidation type="list" showInputMessage="1" showErrorMessage="1" sqref="E289:E292" xr:uid="{E50DBA60-1293-4168-9C66-CA6500CBD0B1}">
      <formula1>$AH$5:$AH$8</formula1>
    </dataValidation>
  </dataValidations>
  <printOptions horizontalCentered="1"/>
  <pageMargins left="0.59055118110236227" right="0.59055118110236227" top="0.59055118110236227" bottom="0.59055118110236227" header="0.19685039370078741" footer="0"/>
  <pageSetup paperSize="220" scale="18" fitToHeight="0" orientation="landscape" r:id="rId1"/>
  <headerFooter alignWithMargins="0">
    <oddHeader>&amp;L&amp;G&amp;C&amp;"Arial,Negrita"&amp;12PLAN DE MEJORAMIENTO INSTITUCIONAL - POR PROCESOS, PROYECTOS Y DEPENDENCIAS</oddHeader>
    <oddFooter>&amp;L&amp;G&amp;C&amp;P&amp;RECM-FM-04
V12</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SharedWithUsers xmlns="dff2b73d-50ba-46a8-836e-e5cca1de02b2">
      <UserInfo>
        <DisplayName>Jimena Gutierrez Saray</DisplayName>
        <AccountId>1409</AccountId>
        <AccountType/>
      </UserInfo>
      <UserInfo>
        <DisplayName>Ligia Marlen Velandia Leon</DisplayName>
        <AccountId>374</AccountId>
        <AccountType/>
      </UserInfo>
      <UserInfo>
        <DisplayName>Luz Stella Cañon Hernandez</DisplayName>
        <AccountId>239</AccountId>
        <AccountType/>
      </UserInfo>
      <UserInfo>
        <DisplayName>Sandra Beatriz Alvarado Salcedo</DisplayName>
        <AccountId>1325</AccountId>
        <AccountType/>
      </UserInfo>
      <UserInfo>
        <DisplayName>Juan Antonio Gutierrez Diaz</DisplayName>
        <AccountId>1742</AccountId>
        <AccountType/>
      </UserInfo>
      <UserInfo>
        <DisplayName>Anggie Sofia Lopez Florez</DisplayName>
        <AccountId>1743</AccountId>
        <AccountType/>
      </UserInfo>
      <UserInfo>
        <DisplayName>Sandra Patricia Pardo Ramirez</DisplayName>
        <AccountId>250</AccountId>
        <AccountType/>
      </UserInfo>
      <UserInfo>
        <DisplayName>Osbaldo Cortes Lozano</DisplayName>
        <AccountId>711</AccountId>
        <AccountType/>
      </UserInfo>
      <UserInfo>
        <DisplayName>Javier Ramiro Alvarez Muñoz</DisplayName>
        <AccountId>2596</AccountId>
        <AccountType/>
      </UserInfo>
      <UserInfo>
        <DisplayName>Eduardo Jose Ballesteros Castro</DisplayName>
        <AccountId>836</AccountId>
        <AccountType/>
      </UserInfo>
      <UserInfo>
        <DisplayName>Carmen Liliana Villa Reina</DisplayName>
        <AccountId>282</AccountId>
        <AccountType/>
      </UserInfo>
      <UserInfo>
        <DisplayName>Martha Irene Olaya Medellin</DisplayName>
        <AccountId>37</AccountId>
        <AccountType/>
      </UserInfo>
    </SharedWithUsers>
  </documentManagement>
</p:properties>
</file>

<file path=customXml/itemProps1.xml><?xml version="1.0" encoding="utf-8"?>
<ds:datastoreItem xmlns:ds="http://schemas.openxmlformats.org/officeDocument/2006/customXml" ds:itemID="{6ABC768A-307A-40BD-9B7B-D385C6C10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910E4E-2969-4877-8CB5-B6E607E98579}">
  <ds:schemaRefs>
    <ds:schemaRef ds:uri="http://schemas.microsoft.com/sharepoint/v3/contenttype/forms"/>
  </ds:schemaRefs>
</ds:datastoreItem>
</file>

<file path=customXml/itemProps3.xml><?xml version="1.0" encoding="utf-8"?>
<ds:datastoreItem xmlns:ds="http://schemas.openxmlformats.org/officeDocument/2006/customXml" ds:itemID="{795B3B47-A00F-49D0-B25F-CD63F24315D7}">
  <ds:schemaRefs>
    <ds:schemaRef ds:uri="http://purl.org/dc/elements/1.1/"/>
    <ds:schemaRef ds:uri="http://schemas.microsoft.com/office/2006/metadata/properties"/>
    <ds:schemaRef ds:uri="http://www.w3.org/XML/1998/namespace"/>
    <ds:schemaRef ds:uri="http://schemas.microsoft.com/sharepoint/v3"/>
    <ds:schemaRef ds:uri="ef5ade0b-ccac-4c4b-9873-0b8ebc8646ed"/>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dff2b73d-50ba-46a8-836e-e5cca1de02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PMI 2024</vt:lpstr>
      <vt:lpstr>Backup Abril 2024</vt:lpstr>
      <vt:lpstr>'Backup Abril 2024'!Área_de_impresión</vt:lpstr>
      <vt:lpstr>'PMI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Foto Express</dc:creator>
  <cp:keywords/>
  <dc:description/>
  <cp:lastModifiedBy>Osbaldo Cortes Lozano</cp:lastModifiedBy>
  <cp:revision/>
  <dcterms:created xsi:type="dcterms:W3CDTF">2023-08-02T21:12:21Z</dcterms:created>
  <dcterms:modified xsi:type="dcterms:W3CDTF">2024-08-28T14:40:23Z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2023-08-02T21:13:41Z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735f5fdb-b436-4256-83ac-268c5469f4e7</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ies>
</file>