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ddpro\OneDrive\Escritorio\2026\UAESP\PMA\II TRIMESTRE 2026\"/>
    </mc:Choice>
  </mc:AlternateContent>
  <xr:revisionPtr revIDLastSave="0" documentId="13_ncr:1_{066B7195-B388-4FA4-93F4-6C406F9F2334}" xr6:coauthVersionLast="47" xr6:coauthVersionMax="47" xr10:uidLastSave="{00000000-0000-0000-0000-000000000000}"/>
  <bookViews>
    <workbookView xWindow="-108" yWindow="-108" windowWidth="23256" windowHeight="12456" xr2:uid="{00000000-000D-0000-FFFF-FFFF00000000}"/>
  </bookViews>
  <sheets>
    <sheet name="Hoja1" sheetId="1" r:id="rId1"/>
    <sheet name="Hoja2" sheetId="2" state="hidden" r:id="rId2"/>
  </sheets>
  <definedNames>
    <definedName name="_xlnm._FilterDatabase" localSheetId="0" hidden="1">Hoja1!$A$8:$U$42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1" l="1"/>
  <c r="I38" i="1"/>
  <c r="I42" i="1"/>
  <c r="I41" i="1"/>
  <c r="I40" i="1"/>
  <c r="L39" i="1"/>
  <c r="F53" i="1" s="1"/>
  <c r="I39" i="1"/>
  <c r="I37" i="1"/>
  <c r="I36" i="1"/>
  <c r="L35" i="1"/>
  <c r="F52" i="1" s="1"/>
  <c r="I34" i="1"/>
  <c r="I33" i="1"/>
  <c r="I32" i="1"/>
  <c r="L31" i="1"/>
  <c r="F51" i="1" s="1"/>
  <c r="I31" i="1"/>
  <c r="L30" i="1"/>
  <c r="F50" i="1" s="1"/>
  <c r="I30" i="1"/>
  <c r="I29" i="1"/>
  <c r="I28" i="1"/>
  <c r="L27" i="1"/>
  <c r="F49" i="1" s="1"/>
  <c r="I27" i="1"/>
  <c r="I26" i="1"/>
  <c r="I25" i="1"/>
  <c r="I24" i="1"/>
  <c r="L23" i="1"/>
  <c r="F48" i="1" s="1"/>
  <c r="I23" i="1"/>
  <c r="I22" i="1"/>
  <c r="I21" i="1"/>
  <c r="L20" i="1"/>
  <c r="F47" i="1" s="1"/>
  <c r="I20" i="1"/>
  <c r="I19" i="1"/>
  <c r="L18" i="1"/>
  <c r="F46" i="1" s="1"/>
  <c r="I18" i="1"/>
  <c r="I17" i="1"/>
  <c r="I16" i="1"/>
  <c r="L15" i="1"/>
  <c r="F45" i="1" s="1"/>
  <c r="I15" i="1"/>
  <c r="I14" i="1"/>
  <c r="I13" i="1"/>
  <c r="I12" i="1"/>
  <c r="I11" i="1"/>
  <c r="L10" i="1"/>
  <c r="F44" i="1" s="1"/>
  <c r="I10" i="1"/>
  <c r="E5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 Carlos Parra A</author>
    <author>lhernandez</author>
    <author>HERNAN ALONSO RODRIGUEZ MORA</author>
    <author>Maria Elvira Zea</author>
    <author>Fernando Martin Romero Montilla</author>
  </authors>
  <commentList>
    <comment ref="A7" authorId="0" shapeId="0" xr:uid="{00000000-0006-0000-0000-000001000000}">
      <text>
        <r>
          <rPr>
            <b/>
            <sz val="9"/>
            <rFont val="Tahoma"/>
            <family val="2"/>
          </rPr>
          <t xml:space="preserve">Número consecutivo asignado a cada hallazgo
</t>
        </r>
      </text>
    </comment>
    <comment ref="B7" authorId="0" shapeId="0" xr:uid="{00000000-0006-0000-0000-000002000000}">
      <text>
        <r>
          <rPr>
            <b/>
            <sz val="10"/>
            <rFont val="Tahoma"/>
            <family val="2"/>
          </rPr>
          <t>Título de los hallazgos archivísticos</t>
        </r>
      </text>
    </comment>
    <comment ref="C7" authorId="1" shapeId="0" xr:uid="{00000000-0006-0000-0000-000003000000}">
      <text>
        <r>
          <rPr>
            <b/>
            <sz val="10"/>
            <rFont val="Tahoma"/>
            <family val="2"/>
          </rPr>
          <t>Cada una de las actividades propuestas</t>
        </r>
      </text>
    </comment>
    <comment ref="D7" authorId="0" shapeId="0" xr:uid="{00000000-0006-0000-0000-000004000000}">
      <text>
        <r>
          <rPr>
            <b/>
            <sz val="11"/>
            <rFont val="Tahoma"/>
            <family val="2"/>
          </rPr>
          <t>Se registró el ítem determinado para cada acción el cual corresponde a las actividades propuestas</t>
        </r>
      </text>
    </comment>
    <comment ref="F7" authorId="0" shapeId="0" xr:uid="{00000000-0006-0000-0000-000005000000}">
      <text>
        <r>
          <rPr>
            <b/>
            <sz val="10"/>
            <rFont val="Tahoma"/>
            <family val="2"/>
          </rPr>
          <t>La descripción d elas metas que se pretender realizar para alcanzar el objetivo</t>
        </r>
      </text>
    </comment>
    <comment ref="I7" authorId="0" shapeId="0" xr:uid="{00000000-0006-0000-0000-000006000000}">
      <text>
        <r>
          <rPr>
            <b/>
            <sz val="10"/>
            <rFont val="Tahoma"/>
            <family val="2"/>
          </rPr>
          <t>Casilla con fórmula, el cual resulta del total de semanas ejecutadas del proyecto</t>
        </r>
      </text>
    </comment>
    <comment ref="K7" authorId="0" shapeId="0" xr:uid="{00000000-0006-0000-0000-000007000000}">
      <text>
        <r>
          <rPr>
            <b/>
            <sz val="10"/>
            <rFont val="Tahoma"/>
            <family val="2"/>
          </rPr>
          <t xml:space="preserve">Casilla con formula, refleja el avance para cada una de las metas
</t>
        </r>
        <r>
          <rPr>
            <sz val="9"/>
            <rFont val="Tahoma"/>
            <family val="2"/>
          </rPr>
          <t xml:space="preserve">
</t>
        </r>
      </text>
    </comment>
    <comment ref="L7" authorId="0" shapeId="0" xr:uid="{00000000-0006-0000-0000-000008000000}">
      <text>
        <r>
          <rPr>
            <b/>
            <sz val="10"/>
            <rFont val="Tahoma"/>
            <family val="2"/>
          </rPr>
          <t xml:space="preserve">Casilla con formula automática, la cual registra el porcentaje de avance del objetivo
</t>
        </r>
      </text>
    </comment>
    <comment ref="M7" authorId="0" shapeId="0" xr:uid="{00000000-0006-0000-0000-000009000000}">
      <text>
        <r>
          <rPr>
            <b/>
            <sz val="11"/>
            <rFont val="Tahoma"/>
            <family val="2"/>
          </rPr>
          <t xml:space="preserve">Registrar los avances ejecutados a la fecha. </t>
        </r>
        <r>
          <rPr>
            <b/>
            <sz val="9"/>
            <rFont val="Tahoma"/>
            <family val="2"/>
          </rPr>
          <t xml:space="preserve">
</t>
        </r>
      </text>
    </comment>
    <comment ref="N7" authorId="0" shapeId="0" xr:uid="{00000000-0006-0000-0000-00000A000000}">
      <text>
        <r>
          <rPr>
            <b/>
            <sz val="11"/>
            <rFont val="Tahoma"/>
            <family val="2"/>
          </rPr>
          <t xml:space="preserve">El nombre de las Áreas y personas responsables para el cumplimiento de cada objetivo
</t>
        </r>
      </text>
    </comment>
    <comment ref="O7" authorId="2" shapeId="0" xr:uid="{00000000-0006-0000-0000-00000B000000}">
      <text>
        <r>
          <rPr>
            <b/>
            <sz val="9"/>
            <rFont val="Tahoma"/>
            <family val="2"/>
          </rPr>
          <t>Se registra la información relatica a los soportes que evidencian el cierre del hallazgo (fotos, videos, documentos, etc.)</t>
        </r>
      </text>
    </comment>
    <comment ref="P7" authorId="3" shapeId="0" xr:uid="{00000000-0006-0000-0000-00000C000000}">
      <text>
        <r>
          <rPr>
            <sz val="9"/>
            <rFont val="Tahoma"/>
            <family val="2"/>
          </rPr>
          <t xml:space="preserve">Dejar las observaciones frente al cumplimiento y efectividad de las tareas implementadas. 
</t>
        </r>
      </text>
    </comment>
    <comment ref="S7" authorId="2" shapeId="0" xr:uid="{00000000-0006-0000-0000-00000D000000}">
      <text>
        <r>
          <rPr>
            <b/>
            <sz val="9"/>
            <rFont val="Tahoma"/>
            <family val="2"/>
          </rPr>
          <t xml:space="preserve">Fecha en que se cierra completamente el hallazgo
</t>
        </r>
      </text>
    </comment>
    <comment ref="T7" authorId="2" shapeId="0" xr:uid="{00000000-0006-0000-0000-00000E000000}">
      <text>
        <r>
          <rPr>
            <b/>
            <sz val="9"/>
            <rFont val="Tahoma"/>
            <family val="2"/>
          </rPr>
          <t>Número de radicado con el cual la entidad realiza el cierre del hallazgo</t>
        </r>
      </text>
    </comment>
    <comment ref="G8" authorId="0" shapeId="0" xr:uid="{00000000-0006-0000-0000-00000F000000}">
      <text>
        <r>
          <rPr>
            <b/>
            <sz val="9"/>
            <rFont val="Tahoma"/>
            <family val="2"/>
          </rPr>
          <t>Fecha de inicio de actividades para alcanzar la   meta</t>
        </r>
      </text>
    </comment>
    <comment ref="H8" authorId="0" shapeId="0" xr:uid="{00000000-0006-0000-0000-000010000000}">
      <text>
        <r>
          <rPr>
            <b/>
            <sz val="10"/>
            <rFont val="Tahoma"/>
            <family val="2"/>
          </rPr>
          <t>Fecha en que se culmina la meta</t>
        </r>
        <r>
          <rPr>
            <b/>
            <sz val="9"/>
            <rFont val="Tahoma"/>
            <family val="2"/>
          </rPr>
          <t xml:space="preserve">
</t>
        </r>
      </text>
    </comment>
    <comment ref="M21" authorId="4" shapeId="0" xr:uid="{00000000-0006-0000-0000-000011000000}">
      <text>
        <r>
          <rPr>
            <b/>
            <sz val="9"/>
            <rFont val="Tahoma"/>
            <family val="2"/>
          </rPr>
          <t>Fernando Martin Romero Montilla:</t>
        </r>
        <r>
          <rPr>
            <sz val="9"/>
            <rFont val="Tahoma"/>
            <family val="2"/>
          </rPr>
          <t xml:space="preserve">
</t>
        </r>
      </text>
    </comment>
  </commentList>
</comments>
</file>

<file path=xl/sharedStrings.xml><?xml version="1.0" encoding="utf-8"?>
<sst xmlns="http://schemas.openxmlformats.org/spreadsheetml/2006/main" count="399" uniqueCount="297">
  <si>
    <t xml:space="preserve">Entidad: </t>
  </si>
  <si>
    <t>Unidad Administrativa Especial de Servicios Públicos - UAESP</t>
  </si>
  <si>
    <t xml:space="preserve">NIT: </t>
  </si>
  <si>
    <t>900126860-4</t>
  </si>
  <si>
    <t xml:space="preserve">Representante Legal: </t>
  </si>
  <si>
    <t>Luz Amanda Camacho Sánchez</t>
  </si>
  <si>
    <t xml:space="preserve">Fecha de iniciación: </t>
  </si>
  <si>
    <t>Responsable del proceso:</t>
  </si>
  <si>
    <t>Rubén Darío Perilla Cárdenas</t>
  </si>
  <si>
    <t>Fecha de finalización:</t>
  </si>
  <si>
    <t xml:space="preserve">Cargo: </t>
  </si>
  <si>
    <t xml:space="preserve">Subdirector Administrativo </t>
  </si>
  <si>
    <t>Fecha y número de Acta de aprobación del PMA</t>
  </si>
  <si>
    <t>Acta 08 de 5 de octubre de 2022</t>
  </si>
  <si>
    <t>Plan de Mejoramiento</t>
  </si>
  <si>
    <t>Seguimiento Control Interno</t>
  </si>
  <si>
    <t>Seguimiento AGN</t>
  </si>
  <si>
    <t>ITEM</t>
  </si>
  <si>
    <t>HALLAZGO</t>
  </si>
  <si>
    <t>NO. DE ACCIÓN</t>
  </si>
  <si>
    <t>OBJETIVOS</t>
  </si>
  <si>
    <t>No. META</t>
  </si>
  <si>
    <t>Descripción  de  las Tareas</t>
  </si>
  <si>
    <t>EJECUCIÓN DE LAS  TAREAS</t>
  </si>
  <si>
    <t>PLAZO EN SEMANAS</t>
  </si>
  <si>
    <t>PORCENTAJE DE AVANCE DE LAS TAREAS</t>
  </si>
  <si>
    <t xml:space="preserve">PRODUCTOS </t>
  </si>
  <si>
    <t>AVANCE DE CUMPLIMIENTO DEL OBJETIVO</t>
  </si>
  <si>
    <t>DESCRIPCIÓN DE LOS AVANCES</t>
  </si>
  <si>
    <t>AREAS Y PERSONAS RESPONSABLES</t>
  </si>
  <si>
    <t>EVIDENCIAS</t>
  </si>
  <si>
    <t>OBSERVACIONES OFICINA DE CONTROL INTERNO</t>
  </si>
  <si>
    <t>N° INFORME DE SEGUIMIENTO Y FECHA</t>
  </si>
  <si>
    <t>ESTADO PARA INFORME OCI</t>
  </si>
  <si>
    <t>FECHA CIERRE HALLAZGO</t>
  </si>
  <si>
    <t>No. RADICADO</t>
  </si>
  <si>
    <t>OBSERVACIONES</t>
  </si>
  <si>
    <t>INICIO</t>
  </si>
  <si>
    <t>FINALIZACIÓN</t>
  </si>
  <si>
    <t> </t>
  </si>
  <si>
    <t>Formulación, aprobación y convalidación de las tablas de retención documental (TRD) y cuadros de clasificación documental (CCD). 
La entidad no cumple con lo estipulado en el Acuerdo AGN No 04 de 2019, inciso d) del artículo 12 de la Ley 1712 de 2014 Ley de Transparencia, Acuerdo 04 de 2015.</t>
  </si>
  <si>
    <t xml:space="preserve">Desarrollar los pasos metodológicos que permitan la actualización, aprobación por parte del Comité Institucional de Gestión y Desempeño  de la Tabla de Retención Documental y el respectivo Cuadro de Clasificación de la UAESP y el envío al Consejo Distrital de Archivo de Bogotá - (CDA).
</t>
  </si>
  <si>
    <t>Contratar un tercero para la elaboración de las TRD.</t>
  </si>
  <si>
    <t>Contrato y acta inicio del contrato.</t>
  </si>
  <si>
    <r>
      <t>Se solicitaron cotizaciones para la elaboración de las TRD las cuales llegaron las siguientes: 
20227000561412 Skaphe Tecnología SAS; 20227000582632 - Data file Colombia; 20227000608012 Carlos Daniel Cantor Guzmán. Se enviaron por correo al Dr. Rubén Perilla para su revisión y comienzo de la contratación.
Se está a la espera del envió de los estudios previos por parte de la Dra. Angela Morales para revisión y ajustes.
 23/12/2022: Se realizo la revisión  y algunos ajustes a los estudios previos y se enviaron por correo al contratista Bryan Castillo para continuar con el trámite</t>
    </r>
    <r>
      <rPr>
        <b/>
        <sz val="8"/>
        <color rgb="FF000000"/>
        <rFont val="Arial"/>
        <family val="2"/>
      </rPr>
      <t xml:space="preserve">
Enero - abril 2023</t>
    </r>
    <r>
      <rPr>
        <sz val="8"/>
        <color rgb="FF000000"/>
        <rFont val="Arial"/>
        <family val="2"/>
      </rPr>
      <t>: Se solicitó la ampliación del plazo para la contratación del tercero a la OCI y enviar al AGN y se envió con radicado No 20231100027011, se recibió respuesta del AGN
Mayo - junio Por cambio de Subdirectores Administrativos, se informó lo importante de este tema en mesas de trabajo e informes de rendición de cuentas y otros, también se solicitó nuevamente otra cotización para la elaboración de las TRD Rad No 20237000182222, 2023700025422,  20237000286302 y 20237000289872, las cuales se enviaron al Sub Administrativo Dr. Miguel Jiménez y al abogado Bryan Castillo.</t>
    </r>
    <r>
      <rPr>
        <b/>
        <sz val="8"/>
        <color rgb="FF000000"/>
        <rFont val="Arial"/>
        <family val="2"/>
      </rPr>
      <t xml:space="preserve">
Julio - Septiembre 2023:</t>
    </r>
    <r>
      <rPr>
        <sz val="8"/>
        <color rgb="FF000000"/>
        <rFont val="Arial"/>
        <family val="2"/>
      </rPr>
      <t xml:space="preserve"> Se realizó mesa de trabajo sobre TRD y TVD de la UAESP el 06 de septiembre del 2023 con el Secretario Técnico del Consejo Distrital de Archivos de Bogotá – Dr. Álvaro Arias, su grupo de trabajo y la UAESP, donde se definió el periodo de las TVD y TRD para el fondo de la UAESP, el cual fue confirmado mediante radicado No 20237000520582 y 20237000520662. A lo anterior, se realizo los ajustes a los estudios previos y el anexo técnico, los cuales se encuentran en revisión por parte del grupo jurídico de la SAF, para la contratación del tercero para la elaboración de las TRD y su primer actualización.</t>
    </r>
    <r>
      <rPr>
        <b/>
        <sz val="8"/>
        <color rgb="FF000000"/>
        <rFont val="Arial"/>
        <family val="2"/>
      </rPr>
      <t xml:space="preserve">
Octubre - Diciembre 2023:</t>
    </r>
    <r>
      <rPr>
        <sz val="8"/>
        <color rgb="FF000000"/>
        <rFont val="Arial"/>
        <family val="2"/>
      </rPr>
      <t xml:space="preserve"> En atención a la respuesta dada por la Secretaria Técnica del Consejo Distrital de Archivos  en el mes de septiembre, una vez ajustados los estudios previos y el anexo técnico, el día 25 de octubre de 2023, el Subdirector Administrativo remitió al Consejo Distrital de Archivo el Estudio Previo con el que se pretende adelantar la contratación del Tercero para la elaboración y actualización de la TRD de la Entidad, para que estos den el aval para continuar con este tramite.
El día 22 de noviembre, la Dirección Distrital del Archivo de Bogotá, emite respuesta con radicado de entrada a la UAESP 20237000661542 donde manifiestan: Decreto Distrital 223 de 2023. "</t>
    </r>
    <r>
      <rPr>
        <i/>
        <sz val="8"/>
        <color rgb="FF000000"/>
        <rFont val="Arial"/>
        <family val="2"/>
      </rPr>
      <t>En tal sentido, a partir de la expedición del Decreto antes mencionado, cada entidad u organismo del Distrito de acuerdo a su necesidad es responsable en el marco de su autonomía, de estructurar y formular los estudios y documentos previos respecto a las actividades relacionadas con gestión documental; así, las entidades distritales ya no requieren de visto bueno previo para adelantar procesos de contratación en materia de gestión documental. En los anteriores términos damos respuesta a su solicitud."</t>
    </r>
    <r>
      <rPr>
        <sz val="8"/>
        <color rgb="FF000000"/>
        <rFont val="Arial"/>
        <family val="2"/>
      </rPr>
      <t xml:space="preserve">
En correo enviado el 26 de diciembre el abogado asignado del área jurídica de la SAF informa lo siguiente: </t>
    </r>
    <r>
      <rPr>
        <i/>
        <sz val="8"/>
        <color rgb="FF000000"/>
        <rFont val="Arial"/>
        <family val="2"/>
      </rPr>
      <t>"todos los tramites precontractuales se adelantaron por parte del equipo jurídico y técnico, sin embargo no se pudo adelantar el tramite contractual ya que no se contaba con los recursos los cuales no fueron contemplados en el PAA de la vigencia 2023."</t>
    </r>
    <r>
      <rPr>
        <sz val="8"/>
        <color rgb="FF000000"/>
        <rFont val="Arial"/>
        <family val="2"/>
      </rPr>
      <t xml:space="preserve">
Conforme a lo anterior el Subdirector Administrativo y Financiero, realizo la solicitud de incluir esta necesidad y contar con los recursos para la vigencia 2024.</t>
    </r>
    <r>
      <rPr>
        <b/>
        <sz val="8"/>
        <color rgb="FF000000"/>
        <rFont val="Arial"/>
        <family val="2"/>
      </rPr>
      <t xml:space="preserve">
Enero - Marzo 2024: </t>
    </r>
    <r>
      <rPr>
        <sz val="8"/>
        <color rgb="FF000000"/>
        <rFont val="Arial"/>
        <family val="2"/>
      </rPr>
      <t>Una vez aprobado, registrado y publicado en el SECOP II, en el Plan Anual de Adquisiciones el presupuesto asignado para la elaboración de los instrumentos archivísticos; Se realizó mesa de trabajo en la Subdirección Administrativa y Financiera el 26 de febrero donde se determina que se ajuste en el Plan Anual de Adquisiciones y se cree una sola línea para la elaboración y actualización de los instrumentos archivísticos, con el propósito de realizar un contrato interadministrativo y así optimizar los tiempos de elaboración, ejecución, control y seguimiento a cada uno de los instrumentos que requiere la Unidad Administrativa Especial de Servicios Públicos.</t>
    </r>
    <r>
      <rPr>
        <b/>
        <sz val="8"/>
        <color rgb="FF000000"/>
        <rFont val="Arial"/>
        <family val="2"/>
      </rPr>
      <t xml:space="preserve">
Julio - Septiembre 2024:</t>
    </r>
    <r>
      <rPr>
        <sz val="8"/>
        <color rgb="FF000000"/>
        <rFont val="Arial"/>
        <family val="2"/>
      </rPr>
      <t xml:space="preserve"> Debido al cambio de administración, se recibe nueva línea para la contratación de elaboración y actualización de los instrumentos archivísticos, que estaba programada para suscribir un contrato interadministrativo y de acuerdo a nueva directriz por parte de la Subdirección Administrativa y Financiera se realizará contratación directa de profesionales archivistas para este instrumento archivístico TRD, por lo anterior se solicitan hojas de vida de profesionales para la elaboración y actualización de las TRD, actualmente se encuentra en proceso de elaboración de estudios previos para la suscripción de la contratación directa y se ajusta el PAA.</t>
    </r>
    <r>
      <rPr>
        <b/>
        <sz val="8"/>
        <color rgb="FF000000"/>
        <rFont val="Arial"/>
        <family val="2"/>
      </rPr>
      <t xml:space="preserve">
Octubre - Diciembre 2024: </t>
    </r>
    <r>
      <rPr>
        <sz val="8"/>
        <color rgb="FF000000"/>
        <rFont val="Arial"/>
        <family val="2"/>
      </rPr>
      <t>En el mes de noviembre y diciembre de acuerdo a la directriz dada por la Subdirección Administrativa se suscribieron los siguientes contratos Número UAESP-</t>
    </r>
    <r>
      <rPr>
        <b/>
        <sz val="8"/>
        <color rgb="FF000000"/>
        <rFont val="Arial"/>
        <family val="2"/>
      </rPr>
      <t>479/2024;  UAESP-510/2024; UAESP-514/2024;</t>
    </r>
    <r>
      <rPr>
        <b/>
        <sz val="8"/>
        <color rgb="FFFF0000"/>
        <rFont val="Arial"/>
        <family val="2"/>
      </rPr>
      <t xml:space="preserve"> </t>
    </r>
    <r>
      <rPr>
        <sz val="8"/>
        <color rgb="FF000000"/>
        <rFont val="Arial"/>
        <family val="2"/>
      </rPr>
      <t xml:space="preserve"> con profesionales para la elaboración de las Tablas de Retención Documental - TRD y los Cuadros de Clasificación Documental - CCD, según el Acuerdo 01 del 2024 Título 5, Capítulo 1, Sección 1</t>
    </r>
    <r>
      <rPr>
        <b/>
        <sz val="8"/>
        <color rgb="FF000000"/>
        <rFont val="Arial"/>
        <family val="2"/>
      </rPr>
      <t xml:space="preserve">
Enero - Marzo 2025:</t>
    </r>
    <r>
      <rPr>
        <sz val="8"/>
        <color rgb="FF000000"/>
        <rFont val="Arial"/>
        <family val="2"/>
      </rPr>
      <t xml:space="preserve"> Durante el primer trimestre se continua con la ejecución de los contratos Número UAESP-479/2024;  UAESP-510/2024; UAESP-514/2024;  con profesionales para la elaboración de las Tablas de Retención Documental - TRD y los Cuadros de Clasificación Documental - CCD, según el Acuerdo 01 del 2024 Título 5, Capítulo 1, Sección 1</t>
    </r>
    <r>
      <rPr>
        <b/>
        <sz val="8"/>
        <color rgb="FF000000"/>
        <rFont val="Arial"/>
        <family val="2"/>
      </rPr>
      <t xml:space="preserve">
Abril - Septiembre 2025:</t>
    </r>
    <r>
      <rPr>
        <sz val="8"/>
        <color rgb="FF000000"/>
        <rFont val="Arial"/>
        <family val="2"/>
      </rPr>
      <t xml:space="preserve">  Se cumplió la acción, se solicita el cierre.</t>
    </r>
  </si>
  <si>
    <t>Subdirección Administrativa y  Financiera  y Subdirección de Asuntos Legales</t>
  </si>
  <si>
    <r>
      <t>Radicados
Correos
Borrado Estudios Previos
Cotizaciones
Radicado No 20237000520662 (2-2023-25009 y acta de reunión)
Estudios previo y anexo técnico
Octubre - Diciembre: Radicados 20237000661542, 20237000257751,
Correos: 25/10/2023, 21,26/12/2023
Estudios Previos,
Plan Anual de Adquisiciones 2024</t>
    </r>
    <r>
      <rPr>
        <b/>
        <sz val="8"/>
        <color rgb="FF000000"/>
        <rFont val="Arial"/>
        <family val="2"/>
      </rPr>
      <t xml:space="preserve">
Enero  - Marzo:</t>
    </r>
    <r>
      <rPr>
        <sz val="8"/>
        <color rgb="FF000000"/>
        <rFont val="Arial"/>
        <family val="2"/>
      </rPr>
      <t xml:space="preserve"> Plan Anual de Adquisiciones Modificado
Cotizaciones: Radicados:
20247000159992 (Archivos del Estado);
20247000161082 (Colombia Digital);
20247000162612 (Impretics);
20240215 (4/72)</t>
    </r>
  </si>
  <si>
    <r>
      <rPr>
        <b/>
        <sz val="8"/>
        <color theme="1"/>
        <rFont val="Arial"/>
        <family val="2"/>
      </rPr>
      <t xml:space="preserve">Osbaldo Cortes Lozano - OCL - 06/01/2023: </t>
    </r>
    <r>
      <rPr>
        <sz val="8"/>
        <color theme="1"/>
        <rFont val="Arial"/>
        <family val="2"/>
      </rPr>
      <t xml:space="preserve">De acuerdo con la revisión del total de las once (11) evidencias aportadas por el proceso; se observan avances sobre la fase inicial del proceso contratación; como lo es la solicitud de cotizaciones y envió al responsable de contratación; sin embargo como la meta establecida es: "Contrato y acta de inicio de contrato", la OCI recomienda tomar las medidas necesarias con el objetivo de dar cumplimiento con la meta propuesta, en los tiempos y calidad requerida, teniendo en cuenta que la fecha de cierre de esta actividad es el 28 de febrero de 2023.
</t>
    </r>
    <r>
      <rPr>
        <b/>
        <sz val="8"/>
        <color theme="1"/>
        <rFont val="Arial"/>
        <family val="2"/>
      </rPr>
      <t>Osbaldo Cortes Lozano - OCL - 11/04/2023:</t>
    </r>
    <r>
      <rPr>
        <sz val="8"/>
        <color theme="1"/>
        <rFont val="Arial"/>
        <family val="2"/>
      </rPr>
      <t xml:space="preserve">De acuerdo con la revisión de las evidencias, no es posible establecer avances sobre la acción. Es preciso aclarar que de acuerdo con solicitud realizada por el proceso de gestión documental se modificó la fecha de finalización de la actividad.
La OCI recomienda tomar las acciones necesarias con el objetivo de cumplir con los tiempos y calidad establecidos. Nivel de ejecución 0%
</t>
    </r>
    <r>
      <rPr>
        <b/>
        <sz val="8"/>
        <color theme="1"/>
        <rFont val="Arial"/>
        <family val="2"/>
      </rPr>
      <t xml:space="preserve">OCL - 06/07/2023: </t>
    </r>
    <r>
      <rPr>
        <sz val="8"/>
        <color theme="1"/>
        <rFont val="Arial"/>
        <family val="2"/>
      </rPr>
      <t xml:space="preserve">Con base en la revisión del total de catorce (14) evidencias aportadas por el proceso; el proceso de contratación continúa en la fase de solicitud de cotizaciones y envió al responsable de contratación, sin embargo como la meta establecida es: "Contrato y acta de inicio de contrato", la OCI recomienda agilizar el proceso de contratación con el objetivo de dar cumplimiento con lo establecido en la meta con los criterios de calidad requerida, teniendo en cuenta que la acción se encuentra vencida. Nivel de ejecución 0%
</t>
    </r>
    <r>
      <rPr>
        <b/>
        <sz val="8"/>
        <color theme="1"/>
        <rFont val="Arial"/>
        <family val="2"/>
      </rPr>
      <t>OCL - 06/10/2023:</t>
    </r>
    <r>
      <rPr>
        <sz val="8"/>
        <color theme="1"/>
        <rFont val="Arial"/>
        <family val="2"/>
      </rPr>
      <t xml:space="preserve">Con base en lo manifestado por el proceso y la  verificación de las siguientes evidencias: 1. 2-2023-25009_1:  Mesa de trabajo  tablas de retención y valoración documental UAESP - Archivo de Bogotá , 2.  2-2023-25009: listado de asistencia participantes mesa de trabajo, 3. 3. 20237000520662 Correo  A Bta 13 sep 2023 ofi 2-2023-25009: Comprobante de correo, 4. ACTA Revisión falencia TVD 25 agosto 2023, 5. ANEXO TÉCNICO TRD 18 sept 2023, 6. Correo 18 sept 2023 Estudios Previos y Anexo Técnico, 7. GAL-FM-23 V4 Estudios previos para concurso de méritos abierto 15 sept 2023. Las siguientes evidencias no fueron tenidas en cuenta por la OCI: Acta 30 may 2023 Dto Inteligentes y UAESP: No corresponde al periodo evaluado La OCI, evidencia avances en la parte precontractual del proceso, como también mesa de trabajo en la que la entidad definió el periodo de las TRD y TVD. La OCI, recomienda continuar con las actividades que permitan realizar el cierre de la actividad, toda vez que está tenía fecha de ejecución mayo de 2023. Nivel de ejecución 0%
</t>
    </r>
    <r>
      <rPr>
        <b/>
        <sz val="8"/>
        <color theme="1"/>
        <rFont val="Arial"/>
        <family val="2"/>
      </rPr>
      <t xml:space="preserve">OCL - 9/01/2024: </t>
    </r>
    <r>
      <rPr>
        <sz val="8"/>
        <color theme="1"/>
        <rFont val="Arial"/>
        <family val="2"/>
      </rPr>
      <t xml:space="preserve">La Subdirección Administrativa y Financiera - Gestión Documental, para el periodo evaluado presentó las siguientes ocho (8) evidencias: 1- 120237000257751_00001_SOLICITUD VISTO BUENO ESTUDIO PREVIO PROCESO TRD - UAESP, 2- 120237000661542_00001 Rta A Bta Estudios previos 22 nov 2023, 3- Correo 25 oct 2023 Prueba envió, 4- 20237000661542 Correo de Rta A Bta estudios previos 22 nov 2023,  5- Correo 21 dic 2023 Envió PAA 2024,  6- 120237000257751_00002_ESTUDIO PREVIO PROCESO TRD - UAESP,  7- Correo 26 Dic 2023 Información sobre los procesos de G Dtal,  8- DES-FM-38 V1 FORMULACION Y MODIFICACION DEL PLAN ANUAL DE ADQUISICIONES - PLANEACION (21-12-2023). Después de revisadas las evidencias por parte de la OCI, no se evidenció avances significativos en el cumplimiento de la META 1, toda vez que el proceso de contratación de un tercero para la elaboración de las TRD, aún se encuentran en la etapa precontractual con la novedad que los recursos para realizarla en el año 2023 no fueron asignados por lo que este proceso quedó planeado en el Plan Anual de Adquisiciones de la entidad (PAA) para realizarse en el 2024.  la OCI recomienda que se emprendan las acciones necesarias que posibiliten que la entidad cumpla con las tareas programadas, de acuerdo con los criterios de calidad y oportunidad requeridos. El proceso modificó la fecha de finalización de la Meta para el  30/06/2024. El nivel de ejecución continúa en 0%
</t>
    </r>
    <r>
      <rPr>
        <b/>
        <sz val="8"/>
        <color theme="1"/>
        <rFont val="Arial"/>
        <family val="2"/>
      </rPr>
      <t xml:space="preserve">OCL - 05/04/2024: </t>
    </r>
    <r>
      <rPr>
        <sz val="8"/>
        <color theme="1"/>
        <rFont val="Arial"/>
        <family val="2"/>
      </rPr>
      <t xml:space="preserve">De acuerdo con las siguientes evidencias presentadas por la SAF; 1. Cotización Archivos del Estado (marzo 2024), Cotización Colombia Digital (18 marzo 2024), Cotización IMPRETICS (18 marzo 2024), cotización 4/72  (15 feb 2024) y PAA-2024. La OCI verifica avances en la fase de estudios previos. Nivel de ejecución 7%.
</t>
    </r>
    <r>
      <rPr>
        <b/>
        <sz val="8"/>
        <color theme="1"/>
        <rFont val="Arial"/>
        <family val="2"/>
      </rPr>
      <t xml:space="preserve">OCL - 08/07/2024: </t>
    </r>
    <r>
      <rPr>
        <sz val="8"/>
        <color theme="1"/>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7 %
</t>
    </r>
    <r>
      <rPr>
        <b/>
        <sz val="8"/>
        <color theme="1"/>
        <rFont val="Arial"/>
        <family val="2"/>
      </rPr>
      <t xml:space="preserve">OCL - 04/10/2024: </t>
    </r>
    <r>
      <rPr>
        <sz val="8"/>
        <color theme="1"/>
        <rFont val="Arial"/>
        <family val="2"/>
      </rPr>
      <t xml:space="preserve">De acuerdo con la manifestación de la SAF en la que informan que debido a los cambios ed administración en la entidad la entidad se encuentra en proceso de contratación directa de profesionales para realizar las TRD. El proceso registra un nivel de avance del 10%. La OCI recomienda llevar a cabo las tareas necesarias que permitan elaborar y actualizar las TRD y ajustar las fechas del PMA teniendo en cuenta que la fecha de finalización es 31/12/2025,
</t>
    </r>
    <r>
      <rPr>
        <b/>
        <sz val="8"/>
        <color theme="1"/>
        <rFont val="Arial"/>
        <family val="2"/>
      </rPr>
      <t>Nota</t>
    </r>
    <r>
      <rPr>
        <sz val="8"/>
        <color theme="1"/>
        <rFont val="Arial"/>
        <family val="2"/>
      </rPr>
      <t xml:space="preserve">: La OCI recomienda al proceso tener en cuenta que las soportes solicitados por el AGN para cerrar el hallazgo son: • Documento o certificado que avale la convalidación de las TRD y CCD expedido por el Consejo Distrital de Archivos del Distrito de Bogotá, • Documento que avale el registro e inscripción de las TRD ante el AGN, • Plan de Trabajo para la socialización e implementación de las TRD al interior de la UAESP, • Pantallazo de la publicación de las TRD y CCD y demás anexos en la página web de la UAESP".
</t>
    </r>
    <r>
      <rPr>
        <b/>
        <sz val="8"/>
        <color theme="1"/>
        <rFont val="Arial"/>
        <family val="2"/>
      </rPr>
      <t>OCL - 07/01/2025:</t>
    </r>
    <r>
      <rPr>
        <sz val="8"/>
        <color theme="1"/>
        <rFont val="Arial"/>
        <family val="2"/>
      </rPr>
      <t xml:space="preserve"> De acuerdo con las siguientes evidencias presentadas por la SAF; ACTA DE INCIO UAESP 479-2024 Marilyn D,  Contrato UAESP 479-2024 Marily Duran, Acta Inicio Cto 514 de 2024 David Felipe Nieves G, Contrato UAESP 510-2024 Diana Martinez, UAESP-510-2024 Acta de inicio de contrato Diana Martinez y Contrato UAESP 514-2024 David NIEVES. La OCI validó el cumplimiento del 100% de la meta.
</t>
    </r>
    <r>
      <rPr>
        <b/>
        <sz val="8"/>
        <rFont val="Arial"/>
        <family val="2"/>
      </rPr>
      <t xml:space="preserve">OJHS 30-04-2025; </t>
    </r>
    <r>
      <rPr>
        <sz val="8"/>
        <rFont val="Arial"/>
        <family val="2"/>
      </rPr>
      <t xml:space="preserve"> Se evidencia por parte del proceso de Gestión Documental de la SAF, avance y comentarios  de avances con corte al 31-03-2025, en el cual se mencionan los procesos contractuales desarrollados para cumplir el mandamiento de actualizacion de las tablas TRD de la Entidad. No obstante, es importante mencionar quea la fecha no se cuenta con con la inscripción de las TRD en el Registro Único de Series Documentales-RUSD y el Plan de Trabajo para su implementación, de acuerdo con las exigencias del AGN en su comunicado AGN-2-2025-01418 del 14-02-2025. Nivel de cumplimiento 100%
</t>
    </r>
    <r>
      <rPr>
        <b/>
        <sz val="8"/>
        <rFont val="Arial"/>
        <family val="2"/>
      </rPr>
      <t>DPRV 14/04/2026:</t>
    </r>
    <r>
      <rPr>
        <sz val="8"/>
        <rFont val="Arial"/>
        <family val="2"/>
      </rPr>
      <t xml:space="preserve"> Teniendo en cuenta que el AGN no se pronunció sobre este hallazgo en el informe Radicado (20267000276492) el 03/02/2026, se recomienda al proceso acoger las recomendaciones emitidas en el informe de septiembre de 2025, con el fin de contar con los soportes requeridos y facilitar el cierre de la acción por parte del ente.</t>
    </r>
    <r>
      <rPr>
        <sz val="8"/>
        <color theme="1"/>
        <rFont val="Arial"/>
        <family val="2"/>
      </rPr>
      <t xml:space="preserve"> Se remite la acción para evaluación del AGN, teniendo en cuenta que se reporta su cumplimiento desde la vigencia 2025 por parte de la UAESP.</t>
    </r>
  </si>
  <si>
    <t xml:space="preserve">Seguimiento No. 1 - 06/01/2023 - Radicado No. 20231100004901
Seguimiento No. 2 , 11/04/2023 - Radicado No. 2023110008416
Seguimiento No. 3 07/07/2023 - Radicado No. 20231100160981
Seguimiento No.4 - 06/10/2023 -
Radicado No. 20231100243801
Seguimiento No.5 - 09/01/2024 -
Radicado No.  20241100005981
Seguimiento No.6 - 05/04/2024 -
Radicado No. 20241100074881
Seguimiento No. 7 - 08/07/2024 - Radicado No. 20241100136541
Seguimiento No. 8 - 0710/2024 - Radicado No.20241100198691
Seguimiento No. 9 - 09/01/2025 - Radicado No.20251100003631
Seguimiento 10 -30-04-2025
Radicado No. 20251100031223
</t>
  </si>
  <si>
    <t>TERMINADA PARA EVALUACIÓN Y CIERRE POR PARTE DE AGN</t>
  </si>
  <si>
    <t>Radicado AGN-1-2025-08687
02/09/2025</t>
  </si>
  <si>
    <r>
      <rPr>
        <sz val="8"/>
        <color theme="1"/>
        <rFont val="Calibri"/>
        <family val="2"/>
        <scheme val="minor"/>
      </rPr>
      <t xml:space="preserve">Radicado AGN-1-2025-08687
02/09/2025:
Hallazgo 1 no superado y continúa en seguimiento.
El proceso en la autoevaluación reporta 100% de cumplimiento, no obstante el AGN recomienda:
Se reiteran los soportes documentales a tenerse en cuenta para superar el hallazgo:
1. Documentos que avalen el proceso de evaluación y convalidación de las TRD y CCD  expedidos por el Consejo Distrital de Archivos del Distrito de Bogotá
2. Documento que evidencie la inscripción de las TRD en el Registro Único de Series Documentales -RUDS ante el AGN.
3. Plan de trabajo para la socialización e implementación de las TRD en la UAESP.
4. Captura de pantalla del enlace de publicación de las TRD, CCD y anexos, en la página web de la UAESP
En el informe con Radicado AGN-2-2026-01215 de 03/02/2026 El Archivo no se pronuncia frente a este hallazgo.
</t>
    </r>
    <r>
      <rPr>
        <b/>
        <sz val="8"/>
        <color theme="1"/>
        <rFont val="Calibri"/>
        <family val="2"/>
        <scheme val="minor"/>
      </rPr>
      <t xml:space="preserve">
</t>
    </r>
    <r>
      <rPr>
        <b/>
        <sz val="8"/>
        <color rgb="FFFF0000"/>
        <rFont val="Calibri"/>
        <family val="2"/>
        <scheme val="minor"/>
      </rPr>
      <t>Se solicitó el Cierre al Archivo en el Informe del I Trimestre de 2026, radicado  20261100100681</t>
    </r>
  </si>
  <si>
    <t>Elaboración de las TRD Y CCD (Levantamiento de la información y validación con las oficinas productoras).</t>
  </si>
  <si>
    <t xml:space="preserve">TRD y Cuadro de Clasificación Documental. </t>
  </si>
  <si>
    <r>
      <t>Enero - Marzo 2025:</t>
    </r>
    <r>
      <rPr>
        <sz val="8"/>
        <color rgb="FF000000"/>
        <rFont val="Arial"/>
        <family val="2"/>
      </rPr>
      <t xml:space="preserve">  Se realizaron mesas de trabajo con las dependencias para el levantamiento de la información de Series y Subseries, de acuerdo a las funciones de cada una de las dependencias con el fin de elaborar las Tablas de Retención Documental TRD, del mismo modo se realizó el ajuste y actualización de los formatos que hacen parte de la TRD y CCD.</t>
    </r>
    <r>
      <rPr>
        <b/>
        <sz val="8"/>
        <color rgb="FF000000"/>
        <rFont val="Arial"/>
        <family val="2"/>
      </rPr>
      <t xml:space="preserve">
Abril - Junio 2025: </t>
    </r>
    <r>
      <rPr>
        <sz val="8"/>
        <color rgb="FF000000"/>
        <rFont val="Arial"/>
        <family val="2"/>
      </rPr>
      <t>Se ralizan mesas de trabajo con las dependencias presentando desde el proceso de gestión documental los borradores de las TRD, de acuerdo al levantamiento de información realizado en sesiones anteriores, con el fin de ser validadas y aprobadas por el jefe de área para que sean presentadas ante el CIGD para su aprobación.</t>
    </r>
    <r>
      <rPr>
        <b/>
        <sz val="8"/>
        <color rgb="FF000000"/>
        <rFont val="Arial"/>
        <family val="2"/>
      </rPr>
      <t xml:space="preserve">
Julio- Septiembre 2025: </t>
    </r>
    <r>
      <rPr>
        <sz val="8"/>
        <color rgb="FF000000"/>
        <rFont val="Arial"/>
        <family val="2"/>
      </rPr>
      <t>Se realizó la elaboración de las TRD y el CCD, los cuales se anexan al presente, Se cumplió la acción, se solicita el cierre</t>
    </r>
  </si>
  <si>
    <t>Subdirección Administrativa y  Financiera y todas las dependencias</t>
  </si>
  <si>
    <r>
      <t xml:space="preserve">Enero - Marzo 2025: </t>
    </r>
    <r>
      <rPr>
        <sz val="8"/>
        <rFont val="Arial"/>
        <family val="2"/>
      </rPr>
      <t>Borradores de actas para el levantamiento de series y Subseries con las dependencias.
Borradores de TRD y CCD, formatos actualizados.
Pendiente por entregar de documentos finales por parte del contratista para revisión por parte del proceso de Gestión Documental.</t>
    </r>
    <r>
      <rPr>
        <b/>
        <sz val="8"/>
        <rFont val="Arial"/>
        <family val="2"/>
      </rPr>
      <t xml:space="preserve">
Abril - Junio 2025: </t>
    </r>
    <r>
      <rPr>
        <sz val="8"/>
        <rFont val="Arial"/>
        <family val="2"/>
      </rPr>
      <t>Listados de asistencia de las visitas a las áreas, para presentar las TRD y CCD  para ajustes finales y aprobación.</t>
    </r>
    <r>
      <rPr>
        <b/>
        <sz val="8"/>
        <rFont val="Arial"/>
        <family val="2"/>
      </rPr>
      <t xml:space="preserve">
Julio- Septiembre 2025: </t>
    </r>
    <r>
      <rPr>
        <sz val="8"/>
        <rFont val="Arial"/>
        <family val="2"/>
      </rPr>
      <t>TRD y el CCD</t>
    </r>
  </si>
  <si>
    <r>
      <rPr>
        <b/>
        <sz val="8"/>
        <color rgb="FF000000"/>
        <rFont val="Arial"/>
        <family val="2"/>
      </rPr>
      <t xml:space="preserve">OCL - 06/01/2023: </t>
    </r>
    <r>
      <rPr>
        <sz val="8"/>
        <color rgb="FF000000"/>
        <rFont val="Arial"/>
        <family val="2"/>
      </rPr>
      <t xml:space="preserve">Para esta acción el proceso no presenta autoevaluación / evidencias, como esta se encuentra dentro de fechas de ejecución, la OCI, realizará la respectiva evaluación en el próximo seguimiento.
</t>
    </r>
    <r>
      <rPr>
        <b/>
        <sz val="8"/>
        <color rgb="FF000000"/>
        <rFont val="Arial"/>
        <family val="2"/>
      </rPr>
      <t xml:space="preserve">
OCL - 11/04/2023: </t>
    </r>
    <r>
      <rPr>
        <sz val="8"/>
        <color rgb="FF000000"/>
        <rFont val="Arial"/>
        <family val="2"/>
      </rPr>
      <t xml:space="preserve">Para esta acción el proceso no presenta autoevaluación / evidencias, como esta se encuentra dentro de fechas de ejecución, la OCI, realizará la respectiva evaluación en el próximo seguimiento. Nivel de ejecución 0%
</t>
    </r>
    <r>
      <rPr>
        <b/>
        <sz val="8"/>
        <color rgb="FF000000"/>
        <rFont val="Arial"/>
        <family val="2"/>
      </rPr>
      <t xml:space="preserve">
OCL - 06/07/2023: </t>
    </r>
    <r>
      <rPr>
        <sz val="8"/>
        <color rgb="FF000000"/>
        <rFont val="Arial"/>
        <family val="2"/>
      </rPr>
      <t xml:space="preserve">Para esta acción el proceso no presentó autoevaluación ni evidencias. Como esta se encuentra dentro de fechas de ejecución, la OCI, realizará la respectiva evaluación en el próximo seguimiento. Nivel de ejecución 0%
Nota: la OCI  recomienda adelantar las acciones pertinentes que permitan a la entidad cumplir con las tareas programadas con los criterios de calidad y oportunidad requeridos, toda vez que esta tarea vence en noviembre de 2023.
</t>
    </r>
    <r>
      <rPr>
        <b/>
        <sz val="8"/>
        <color rgb="FF000000"/>
        <rFont val="Arial"/>
        <family val="2"/>
      </rPr>
      <t xml:space="preserve">
OCL - 06/10/2023: </t>
    </r>
    <r>
      <rPr>
        <sz val="8"/>
        <color rgb="FF000000"/>
        <rFont val="Arial"/>
        <family val="2"/>
      </rPr>
      <t xml:space="preserve">Durante el período de evaluación, el proceso no mostró avances ni evidencias. En este sentido, la OCI recomienda que se emprendan las acciones necesarias que posibiliten que la entidad cumpla con las tareas programadas, de acuerdo con los criterios de calidad y oportunidad requeridos. Es importante tener en cuenta que el plazo para esta tarea vence el 29 de noviembre de 2023. Nivel de ejecución 0%
</t>
    </r>
    <r>
      <rPr>
        <b/>
        <sz val="8"/>
        <color rgb="FF000000"/>
        <rFont val="Arial"/>
        <family val="2"/>
      </rPr>
      <t xml:space="preserve">
OCL - 09/01/2023: </t>
    </r>
    <r>
      <rPr>
        <sz val="8"/>
        <color rgb="FF000000"/>
        <rFont val="Arial"/>
        <family val="2"/>
      </rPr>
      <t xml:space="preserve">Para esta acción el proceso no presentó autoevaluación  ni evidencias. El nivel de ejecución continúa en 0%
</t>
    </r>
    <r>
      <rPr>
        <b/>
        <sz val="8"/>
        <color rgb="FF000000"/>
        <rFont val="Arial"/>
        <family val="2"/>
      </rPr>
      <t xml:space="preserve">
OCL - 05/04/2024: </t>
    </r>
    <r>
      <rPr>
        <sz val="8"/>
        <color rgb="FF000000"/>
        <rFont val="Arial"/>
        <family val="2"/>
      </rPr>
      <t xml:space="preserve">Para esta acción la SAF - Gestión documental no presentó autoevaluación  ni evidencias. El nivel de ejecución continúa en 0%
</t>
    </r>
    <r>
      <rPr>
        <b/>
        <sz val="8"/>
        <color rgb="FF000000"/>
        <rFont val="Arial"/>
        <family val="2"/>
      </rPr>
      <t xml:space="preserve">
OCL - 8/07/2024: </t>
    </r>
    <r>
      <rPr>
        <sz val="8"/>
        <color rgb="FF000000"/>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rgb="FF000000"/>
        <rFont val="Arial"/>
        <family val="2"/>
      </rPr>
      <t xml:space="preserve">
OCL - 04/10/2024: </t>
    </r>
    <r>
      <rPr>
        <sz val="8"/>
        <color rgb="FF000000"/>
        <rFont val="Arial"/>
        <family val="2"/>
      </rPr>
      <t xml:space="preserve">Para esta acción el proceso no presenta autoevaluación / evidencias. Nivel de ejecución 0%
</t>
    </r>
    <r>
      <rPr>
        <b/>
        <sz val="8"/>
        <color rgb="FF000000"/>
        <rFont val="Arial"/>
        <family val="2"/>
      </rPr>
      <t xml:space="preserve">
OCL - 07/01/2025:</t>
    </r>
    <r>
      <rPr>
        <sz val="8"/>
        <color rgb="FF000000"/>
        <rFont val="Arial"/>
        <family val="2"/>
      </rPr>
      <t xml:space="preserve"> Para esta acción el proceso no presentó autoevaluación ni evidencias. Nivel de ejecución 0%
</t>
    </r>
    <r>
      <rPr>
        <b/>
        <sz val="8"/>
        <color rgb="FF000000"/>
        <rFont val="Arial"/>
        <family val="2"/>
      </rPr>
      <t xml:space="preserve">
OJHS  - 30/04/2025</t>
    </r>
    <r>
      <rPr>
        <sz val="8"/>
        <color rgb="FF000000"/>
        <rFont val="Arial"/>
        <family val="2"/>
      </rPr>
      <t xml:space="preserve">:  El proceso informa la realización de mesas de trabajo con las dependencias para el levantamiento de la información de Series y Subseries.  Se evidencian los borradores de las actas de reunions, las cuales se encuentran en procesod e firmas. Se anexan borradores en formato Excel.  Nivel de avnace  continua en 50%. 
</t>
    </r>
    <r>
      <rPr>
        <b/>
        <sz val="8"/>
        <color rgb="FF000000"/>
        <rFont val="Arial"/>
        <family val="2"/>
      </rPr>
      <t xml:space="preserve">
JCOM-JEPT - 14/07/2025:  </t>
    </r>
    <r>
      <rPr>
        <sz val="8"/>
        <color rgb="FF000000"/>
        <rFont val="Arial"/>
        <family val="2"/>
      </rPr>
      <t xml:space="preserve">El proceso envía evidencia de actas de comités, sin embargo, no se encuentran las actas de aprobación de las áreas para las TRD y el Cuadro de Clasificación documental. En consecuencia, el nivel de ejecución continua en 50%.
</t>
    </r>
    <r>
      <rPr>
        <b/>
        <sz val="8"/>
        <color rgb="FF000000"/>
        <rFont val="Arial"/>
        <family val="2"/>
      </rPr>
      <t xml:space="preserve">
JCOM-JEPT -11/10/2025: </t>
    </r>
    <r>
      <rPr>
        <sz val="8"/>
        <color rgb="FF000000"/>
        <rFont val="Arial"/>
        <family val="2"/>
      </rPr>
      <t xml:space="preserve">El proceso remite  la documentación relacionada con TRD por áreas y el Cuadro de Clasificación documental, para las categorías correspondientes, adicionalmente, se evidencian las aprobaciones de las áreas, a partir de estar información se alcanza el nivel de ejecución del 100%.
</t>
    </r>
    <r>
      <rPr>
        <b/>
        <sz val="8"/>
        <color rgb="FF000000"/>
        <rFont val="Arial"/>
        <family val="2"/>
      </rPr>
      <t xml:space="preserve">
DPRV 14/04/2026:</t>
    </r>
    <r>
      <rPr>
        <sz val="8"/>
        <color rgb="FF000000"/>
        <rFont val="Arial"/>
        <family val="2"/>
      </rPr>
      <t xml:space="preserve"> Teniendo en cuenta que el AGN no se pronunció sobre este hallazgo en el informe Radicado (20267000276492) el 03/02/2026, se recomienda al proceso acoger las recomendaciones emitidas en el informe de septiembre de 2025, con el fin de contar con los soportes requeridos y facilitar el cierre de la acción por parte del ente. Se remite la acción para evaluación del AGN, teniendo en cuenta que se reporta su cumplimiento desde la vigencia 2025 por parte de la UAESP.</t>
    </r>
  </si>
  <si>
    <t xml:space="preserve">
Se solicitó el Cierre al Archivo en el Informe del I Trimestre de 2026, radicado  20261100100681</t>
  </si>
  <si>
    <t>Elaboración de las Fichas de Valoración Documental y la Memoria Descriptiva.</t>
  </si>
  <si>
    <t>Fichas de Valoración Documental y Memoria Descriptiva.</t>
  </si>
  <si>
    <r>
      <t>Enero - Marzo 2025:</t>
    </r>
    <r>
      <rPr>
        <sz val="8"/>
        <color rgb="FF000000"/>
        <rFont val="Arial"/>
        <family val="2"/>
      </rPr>
      <t xml:space="preserve">  Se realizaron mesas de trabajo con las dependencias para el levantamiento de la información de Series y Subseries, de acuerdo a las funciones de cada una de las dependencias con el fin de elaborar las fichas de valoración documental y la memoroia descriptiva. Del mismo modo se creó el formato de ficha de valoración documental y disposición final.</t>
    </r>
    <r>
      <rPr>
        <b/>
        <sz val="8"/>
        <color rgb="FF000000"/>
        <rFont val="Arial"/>
        <family val="2"/>
      </rPr>
      <t xml:space="preserve">
Abril - Junio 2025:</t>
    </r>
    <r>
      <rPr>
        <sz val="8"/>
        <color rgb="FF000000"/>
        <rFont val="Arial"/>
        <family val="2"/>
      </rPr>
      <t xml:space="preserve"> Se alaboran las fichas de valoración documental según aplique en el formato establecido para esta actividad, deacuerdo a la información recolecada en sesiones anteriores con cada una de las áreas de la UAESP. Del mismo modo se ajusta la Memoria Descriptiva.</t>
    </r>
    <r>
      <rPr>
        <b/>
        <sz val="8"/>
        <color rgb="FF000000"/>
        <rFont val="Arial"/>
        <family val="2"/>
      </rPr>
      <t xml:space="preserve">
Julio- Septiembre 2025:</t>
    </r>
    <r>
      <rPr>
        <sz val="8"/>
        <color rgb="FF000000"/>
        <rFont val="Arial"/>
        <family val="2"/>
      </rPr>
      <t xml:space="preserve"> Se realizó la elaboración de las FVD y la Memoria Descriptiva, los cuales se anexan al presente, Se cumplió la acción, se solicita el cierre</t>
    </r>
  </si>
  <si>
    <r>
      <t>Enero - Marzo 2025:</t>
    </r>
    <r>
      <rPr>
        <sz val="8"/>
        <rFont val="Arial"/>
        <family val="2"/>
      </rPr>
      <t xml:space="preserve"> Pendiente de entrega de documentos finales por parte del contratista para revisión por parte del proceso de Gestión Documental.</t>
    </r>
    <r>
      <rPr>
        <b/>
        <sz val="8"/>
        <rFont val="Arial"/>
        <family val="2"/>
      </rPr>
      <t xml:space="preserve">
Abril - Junio 2025:</t>
    </r>
    <r>
      <rPr>
        <sz val="8"/>
        <rFont val="Arial"/>
        <family val="2"/>
      </rPr>
      <t xml:space="preserve">
Se revisan los documentos por parte del proceso de gestión documental  entregados por el contratista,  se encuentran en ajustes por parte del contratista. </t>
    </r>
    <r>
      <rPr>
        <b/>
        <sz val="8"/>
        <rFont val="Arial"/>
        <family val="2"/>
      </rPr>
      <t xml:space="preserve"> 
Julio- Septiembre 2025:</t>
    </r>
    <r>
      <rPr>
        <sz val="8"/>
        <rFont val="Arial"/>
        <family val="2"/>
      </rPr>
      <t xml:space="preserve"> Fichas de Valoración Documental y Memoria Descriptiva.</t>
    </r>
  </si>
  <si>
    <r>
      <rPr>
        <b/>
        <sz val="8"/>
        <color theme="1"/>
        <rFont val="Arial"/>
        <family val="2"/>
      </rPr>
      <t xml:space="preserve">OCL - 06/01/2023: </t>
    </r>
    <r>
      <rPr>
        <sz val="8"/>
        <color theme="1"/>
        <rFont val="Arial"/>
        <family val="2"/>
      </rPr>
      <t xml:space="preserve">Para esta acción el proceso no presentó autoevaluación / evidencias, como esta se encuentra dentro de fechas de ejecución, la OCI, realizará la respectiva evaluación en el próximo seguimiento.
</t>
    </r>
    <r>
      <rPr>
        <b/>
        <sz val="8"/>
        <color theme="1"/>
        <rFont val="Arial"/>
        <family val="2"/>
      </rPr>
      <t xml:space="preserve">
OCL - 11/04/2023: </t>
    </r>
    <r>
      <rPr>
        <sz val="8"/>
        <color theme="1"/>
        <rFont val="Arial"/>
        <family val="2"/>
      </rPr>
      <t xml:space="preserve">Para esta acción el proceso no presentó autoevaluación / evidencias, como esta se encuentra dentro de fechas de ejecución, la OCI, realizará la respectiva evaluación en el próximo seguimiento. Nivel de ejecución 0%
</t>
    </r>
    <r>
      <rPr>
        <b/>
        <sz val="8"/>
        <color theme="1"/>
        <rFont val="Arial"/>
        <family val="2"/>
      </rPr>
      <t xml:space="preserve">
OCL - 06/07/2023: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Nota: la OCI  recomienda adelantar las acciones pertinentes que permitan a la entidad cumplir con las tareas programadas con los criterios de calidad y oportunidad requeridos, toda vez que esta tarea vence en noviembre de 2023.
</t>
    </r>
    <r>
      <rPr>
        <b/>
        <sz val="8"/>
        <color theme="1"/>
        <rFont val="Arial"/>
        <family val="2"/>
      </rPr>
      <t xml:space="preserve">
OCL - 06/10/2023: </t>
    </r>
    <r>
      <rPr>
        <sz val="8"/>
        <color theme="1"/>
        <rFont val="Arial"/>
        <family val="2"/>
      </rPr>
      <t xml:space="preserve">Durante el período de evaluación, el proceso no mostró avances ni evidencias. En este sentido, la OCI recomienda que se emprendan las acciones necesarias que posibiliten que la entidad cumpla con las tareas programadas, de acuerdo con los criterios de calidad y oportunidad requeridos. Es importante tener en cuenta que el plazo para esta tarea vence el 29 de noviembre de 2023. Nivel de ejecución 0%
</t>
    </r>
    <r>
      <rPr>
        <b/>
        <sz val="8"/>
        <color theme="1"/>
        <rFont val="Arial"/>
        <family val="2"/>
      </rPr>
      <t xml:space="preserve">
OCL - 09/01/2023: </t>
    </r>
    <r>
      <rPr>
        <sz val="8"/>
        <color theme="1"/>
        <rFont val="Arial"/>
        <family val="2"/>
      </rPr>
      <t xml:space="preserve">Para esta acción la SAF - Gestión documental no presentó autoevaluación  ni evidencias, por otra parte el proceso modificó la fecha de finalización de la Meta para el  31/12/2024. El nivel de ejecución continúa en 0%
</t>
    </r>
    <r>
      <rPr>
        <b/>
        <sz val="8"/>
        <color theme="1"/>
        <rFont val="Arial"/>
        <family val="2"/>
      </rPr>
      <t xml:space="preserve">
OCL - 05/04/2024: </t>
    </r>
    <r>
      <rPr>
        <sz val="8"/>
        <color theme="1"/>
        <rFont val="Arial"/>
        <family val="2"/>
      </rPr>
      <t xml:space="preserve">Para esta acción la SAF - Gestión documental no presentó autoevaluación  ni evidencias. El nivel de ejecución continúa en 0%
</t>
    </r>
    <r>
      <rPr>
        <b/>
        <sz val="8"/>
        <color theme="1"/>
        <rFont val="Arial"/>
        <family val="2"/>
      </rPr>
      <t xml:space="preserve">
OCL - 8/07/2024: </t>
    </r>
    <r>
      <rPr>
        <sz val="8"/>
        <color theme="1"/>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theme="1"/>
        <rFont val="Arial"/>
        <family val="2"/>
      </rPr>
      <t xml:space="preserve">
OCL - 04/10/2024</t>
    </r>
    <r>
      <rPr>
        <sz val="8"/>
        <color theme="1"/>
        <rFont val="Arial"/>
        <family val="2"/>
      </rPr>
      <t xml:space="preserve">: Para esta acción el proceso no presenta autoevaluación / evidencias. Nivel de ejecución 0%
</t>
    </r>
    <r>
      <rPr>
        <b/>
        <sz val="8"/>
        <color theme="1"/>
        <rFont val="Arial"/>
        <family val="2"/>
      </rPr>
      <t xml:space="preserve">
OCL - 07/01/2025:</t>
    </r>
    <r>
      <rPr>
        <sz val="8"/>
        <color theme="1"/>
        <rFont val="Arial"/>
        <family val="2"/>
      </rPr>
      <t xml:space="preserve"> Para esta acción el proceso no presentó autoevaluación ni evidencias. Nivel de ejecución 0%
</t>
    </r>
    <r>
      <rPr>
        <b/>
        <sz val="8"/>
        <color theme="1"/>
        <rFont val="Arial"/>
        <family val="2"/>
      </rPr>
      <t xml:space="preserve">
OJHS  - 30/04/2025:</t>
    </r>
    <r>
      <rPr>
        <sz val="8"/>
        <color theme="1"/>
        <rFont val="Arial"/>
        <family val="2"/>
      </rPr>
      <t xml:space="preserve">  el processo infotrma la realización de mesas de trabajo con las dependencias para el levantamiento de las fichas de valoración documental y la memoria descriptiva.,  No obstante, el proceso indica que los contratistas tienen pendiente la entrega de los soprtes resectivos.  El nivel de avance continua en el 50%. 
</t>
    </r>
    <r>
      <rPr>
        <b/>
        <sz val="8"/>
        <color theme="1"/>
        <rFont val="Arial"/>
        <family val="2"/>
      </rPr>
      <t xml:space="preserve">
JCOM-JEPT - 14/07/2025: </t>
    </r>
    <r>
      <rPr>
        <sz val="8"/>
        <color theme="1"/>
        <rFont val="Arial"/>
        <family val="2"/>
      </rPr>
      <t xml:space="preserve">A pesar de contar con documentos presentados por el contratista, estos documentos no se encuentran aprobados por tema de corrección de detalles, por lo tanto, no se presentan actas de aprobación. El nivel de avance se situa en el 60%.
</t>
    </r>
    <r>
      <rPr>
        <b/>
        <sz val="8"/>
        <color theme="1"/>
        <rFont val="Arial"/>
        <family val="2"/>
      </rPr>
      <t xml:space="preserve">
JCOM-JEPT - 12/10/2025: </t>
    </r>
    <r>
      <rPr>
        <sz val="8"/>
        <color theme="1"/>
        <rFont val="Arial"/>
        <family val="2"/>
      </rPr>
      <t>El proceso comparte los documentos de Fichas de Valoración Documental y Memoria descriptiva en documentos oficiales, por lo cual se determina cumplimiento al 100%.</t>
    </r>
    <r>
      <rPr>
        <b/>
        <sz val="8"/>
        <color theme="1"/>
        <rFont val="Arial"/>
        <family val="2"/>
      </rPr>
      <t xml:space="preserve"> 
DPRV 14/04/2026: </t>
    </r>
    <r>
      <rPr>
        <sz val="8"/>
        <color theme="1"/>
        <rFont val="Arial"/>
        <family val="2"/>
      </rPr>
      <t>Teniendo en cuenta que el AGN no se pronunció sobre este hallazgo en el informe Radicado (20267000276492) el 03/02/2026, se recomienda al proceso acoger las recomendaciones emitidas en el informe de septiembre de 2025, con el fin de contar con los soportes requeridos y facilitar el cierre de la acción por parte del ente. Se remite la acción para evaluación del AGN, teniendo en cuenta que se reporta su cumplimiento desde la vigencia 2025 por parte de la UAESP.</t>
    </r>
  </si>
  <si>
    <t>Presentación de las TRD ante el Comité Institucional de Gestión y Desempeño para su aprobación.</t>
  </si>
  <si>
    <t>Acta de aprobación del comité Institucional de Gestión y Desempeño.</t>
  </si>
  <si>
    <r>
      <t>Enero - Septiembre 2025:</t>
    </r>
    <r>
      <rPr>
        <sz val="8"/>
        <color rgb="FF000000"/>
        <rFont val="Arial"/>
        <family val="2"/>
      </rPr>
      <t xml:space="preserve"> Se realizo la presentación al Comité Institucional de Gestión y Desempeño - CIGD donde fueron aprobadas las TRD. Se cumplió la acción, se solicita el cierre</t>
    </r>
  </si>
  <si>
    <t>Subdirección Administrativa y  Financiera, Contratista (tercero) y Comité Institucional de Gestión y Desempeño</t>
  </si>
  <si>
    <r>
      <t>Enero - Septiembre 2025</t>
    </r>
    <r>
      <rPr>
        <sz val="8"/>
        <color rgb="FF000000"/>
        <rFont val="Arial"/>
        <family val="2"/>
      </rPr>
      <t>: Acta del CIGD</t>
    </r>
  </si>
  <si>
    <r>
      <rPr>
        <b/>
        <sz val="8"/>
        <color theme="1"/>
        <rFont val="Arial"/>
        <family val="2"/>
      </rPr>
      <t xml:space="preserve">OCL - 06/01/2023: </t>
    </r>
    <r>
      <rPr>
        <sz val="8"/>
        <color theme="1"/>
        <rFont val="Arial"/>
        <family val="2"/>
      </rPr>
      <t xml:space="preserve">Para esta acción el proceso no presentó autoevaluación / evidencias, como esta se encuentra dentro de fechas de ejecución, la OCI, realizará la respectiva evaluación en el próximo seguimiento.
</t>
    </r>
    <r>
      <rPr>
        <b/>
        <sz val="8"/>
        <color theme="1"/>
        <rFont val="Arial"/>
        <family val="2"/>
      </rPr>
      <t xml:space="preserve">OCL - 11/04/2023: </t>
    </r>
    <r>
      <rPr>
        <sz val="8"/>
        <color theme="1"/>
        <rFont val="Arial"/>
        <family val="2"/>
      </rPr>
      <t xml:space="preserve">Para esta acción el proceso no presentó autoevaluación / evidencias, como esta se encuentra dentro de fechas de ejecución, la OCI, realizará la respectiva evaluación en el próximo seguimiento. Nivel de ejecución 0%
</t>
    </r>
    <r>
      <rPr>
        <b/>
        <sz val="8"/>
        <color theme="1"/>
        <rFont val="Arial"/>
        <family val="2"/>
      </rPr>
      <t xml:space="preserve">OCL - 06/07/2023: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Nota: la OCI  recomienda adelantar las acciones pertinentes que permitan a la entidad cumplir con las tareas programadas con los criterios de calidad y oportunidad requeridos, toda vez que esta tarea vence en diciembre de 2023.
</t>
    </r>
    <r>
      <rPr>
        <b/>
        <sz val="8"/>
        <color theme="1"/>
        <rFont val="Arial"/>
        <family val="2"/>
      </rPr>
      <t xml:space="preserve">OCL - 06/10/2023: </t>
    </r>
    <r>
      <rPr>
        <sz val="8"/>
        <color theme="1"/>
        <rFont val="Arial"/>
        <family val="2"/>
      </rPr>
      <t xml:space="preserve">Durante el período de evaluación, el proceso no mostró avances ni evidencias. En este sentido, la OCI recomienda que se emprendan las acciones necesarias que posibiliten que la entidad cumpla con las tareas programadas, de acuerdo con los criterios de calidad y oportunidad requeridos. Es importante tener en cuenta que el plazo para esta tarea vence el 30 de diciembre de 2023. Nivel de ejecución 0%
</t>
    </r>
    <r>
      <rPr>
        <b/>
        <sz val="8"/>
        <color theme="1"/>
        <rFont val="Arial"/>
        <family val="2"/>
      </rPr>
      <t xml:space="preserve">OCL - 09/01/2024: </t>
    </r>
    <r>
      <rPr>
        <sz val="8"/>
        <color theme="1"/>
        <rFont val="Arial"/>
        <family val="2"/>
      </rPr>
      <t xml:space="preserve">Para esta acción la SAF - Gestión documental no presentó autoevaluación  ni evidencias, por otra parte el proceso modificó la fecha de finalización de la Meta para el  28/02/2025. El nivel de ejecución continúa en 0%
</t>
    </r>
    <r>
      <rPr>
        <b/>
        <sz val="8"/>
        <color theme="1"/>
        <rFont val="Arial"/>
        <family val="2"/>
      </rPr>
      <t xml:space="preserve">OCL - 05/04/2024: </t>
    </r>
    <r>
      <rPr>
        <sz val="8"/>
        <color theme="1"/>
        <rFont val="Arial"/>
        <family val="2"/>
      </rPr>
      <t xml:space="preserve">Para esta acción la SAF - Gestión documental no presentó autoevaluación  ni evidencias. El nivel de ejecución continúa en 0%
</t>
    </r>
    <r>
      <rPr>
        <b/>
        <sz val="8"/>
        <color theme="1"/>
        <rFont val="Arial"/>
        <family val="2"/>
      </rPr>
      <t xml:space="preserve">OCL - 8/07/2024: </t>
    </r>
    <r>
      <rPr>
        <sz val="8"/>
        <color theme="1"/>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theme="1"/>
        <rFont val="Arial"/>
        <family val="2"/>
      </rPr>
      <t>OCL - 07/01/2025:</t>
    </r>
    <r>
      <rPr>
        <sz val="8"/>
        <color theme="1"/>
        <rFont val="Arial"/>
        <family val="2"/>
      </rPr>
      <t xml:space="preserve"> Para esta acción el proceso no presentó autoevaluación ni evidencias. Nivel de ejecución 0%
</t>
    </r>
    <r>
      <rPr>
        <b/>
        <sz val="8"/>
        <color theme="1"/>
        <rFont val="Arial"/>
        <family val="2"/>
      </rPr>
      <t xml:space="preserve">
OJHS</t>
    </r>
    <r>
      <rPr>
        <sz val="8"/>
        <color theme="1"/>
        <rFont val="Arial"/>
        <family val="2"/>
      </rPr>
      <t xml:space="preserve"> - </t>
    </r>
    <r>
      <rPr>
        <b/>
        <sz val="8"/>
        <color theme="1"/>
        <rFont val="Arial"/>
        <family val="2"/>
      </rPr>
      <t>30/04/2025</t>
    </r>
    <r>
      <rPr>
        <sz val="8"/>
        <color theme="1"/>
        <rFont val="Arial"/>
        <family val="2"/>
      </rPr>
      <t xml:space="preserve">: Para esta acción el proceso no presentó autoevaluación ni evidencias. Nivel de ejecución 0%.  Se deduce que no existen evidencias y soportes por cuanto aún no se ha culminado el levantamiento de información  para la formulación de estos  instrumentos archivisticos.  
</t>
    </r>
    <r>
      <rPr>
        <b/>
        <sz val="8"/>
        <color theme="1"/>
        <rFont val="Arial"/>
        <family val="2"/>
      </rPr>
      <t xml:space="preserve">JCOM-JEPT- 14/07/2025: </t>
    </r>
    <r>
      <rPr>
        <sz val="8"/>
        <color theme="1"/>
        <rFont val="Arial"/>
        <family val="2"/>
      </rPr>
      <t xml:space="preserve"> Para esta acción el proceso no presentó autoevaluación ni evidencias. Nivel de ejecución 0%.  No existe el acta de aprobación del comité insitucional de Gestión y Desempeño evidencias y soportes por cuanto aún no se ha culminado la formulación de estos  instrumentos archivisticos.  
</t>
    </r>
    <r>
      <rPr>
        <b/>
        <sz val="8"/>
        <color theme="1"/>
        <rFont val="Arial"/>
        <family val="2"/>
      </rPr>
      <t xml:space="preserve">
JCOM-JEPT - 11/10/2025: </t>
    </r>
    <r>
      <rPr>
        <sz val="8"/>
        <color theme="1"/>
        <rFont val="Arial"/>
        <family val="2"/>
      </rPr>
      <t xml:space="preserve">El proceso comparte el acta como evidencia, en consecuencia para los requisitos de la acción, se encuentra cumplido, por lo cual se determina cumplidosl  100%.
</t>
    </r>
    <r>
      <rPr>
        <b/>
        <sz val="8"/>
        <color theme="1"/>
        <rFont val="Arial"/>
        <family val="2"/>
      </rPr>
      <t>DPRV 14/04/2026</t>
    </r>
    <r>
      <rPr>
        <sz val="8"/>
        <color theme="1"/>
        <rFont val="Arial"/>
        <family val="2"/>
      </rPr>
      <t>: Teniendo en cuenta que el AGN no se pronunció sobre este hallazgo en el informe Radicado (20267000276492) el 03/02/2026, se recomienda al proceso acoger las recomendaciones emitidas en el informe de septiembre de 2025, con el fin de contar con los soportes requeridos y facilitar el cierre de la acción por parte del ente. Se remite la acción para evaluación del AGN, teniendo en cuenta que se reporta su cumplimiento desde la vigencia 2025 por parte de la UAESP.</t>
    </r>
  </si>
  <si>
    <t>Envío de las TRD para convalidación ante el CDA.</t>
  </si>
  <si>
    <t xml:space="preserve">Oficio de envío. </t>
  </si>
  <si>
    <r>
      <t>Enero - Septiembre 2025</t>
    </r>
    <r>
      <rPr>
        <sz val="8"/>
        <color rgb="FF000000"/>
        <rFont val="Arial"/>
        <family val="2"/>
      </rPr>
      <t>: Se realizo el envio de las TRD con todos sus soportes al Consejo Distrital de Archivos - CDA para su convaldiacion con el radicado No 20257000193511 Envio TRD y Prueba Entrega 29 ago 2025.Se cumplió la acción, se solicita el cierre</t>
    </r>
  </si>
  <si>
    <t xml:space="preserve">Subdirección Administrativa y  Financiera y Grupo de Gestión Documental </t>
  </si>
  <si>
    <r>
      <t>Enero - Septiembre 2025:</t>
    </r>
    <r>
      <rPr>
        <sz val="8"/>
        <color rgb="FF000000"/>
        <rFont val="Arial"/>
        <family val="2"/>
      </rPr>
      <t xml:space="preserve"> Radicado No  20257000193511 Envio TRD y Prueba Entrega 29 ago 2025.</t>
    </r>
  </si>
  <si>
    <r>
      <rPr>
        <b/>
        <sz val="8"/>
        <color theme="1"/>
        <rFont val="Arial"/>
        <family val="2"/>
      </rPr>
      <t>OCL - 06/01/2023</t>
    </r>
    <r>
      <rPr>
        <sz val="8"/>
        <color theme="1"/>
        <rFont val="Arial"/>
        <family val="2"/>
      </rPr>
      <t xml:space="preserve">
Para esta acción el proceso no presentó autoevaluación / evidencias, como esta se encuentra dentro de fechas de ejecución, la OCI, realizará la respectiva evaluación en el próximo seguimiento.
</t>
    </r>
    <r>
      <rPr>
        <b/>
        <sz val="8"/>
        <color theme="1"/>
        <rFont val="Arial"/>
        <family val="2"/>
      </rPr>
      <t>OCL - 11/04/2023</t>
    </r>
    <r>
      <rPr>
        <sz val="8"/>
        <color theme="1"/>
        <rFont val="Arial"/>
        <family val="2"/>
      </rPr>
      <t xml:space="preserve">
Para esta acción el proceso no presentó autoevaluación / evidencias, como esta se encuentra dentro de fechas de ejecución, la OCI, realizará la respectiva evaluación en el próximo seguimiento.
Nivel de ejecución 0%
</t>
    </r>
    <r>
      <rPr>
        <b/>
        <sz val="8"/>
        <color theme="1"/>
        <rFont val="Arial"/>
        <family val="2"/>
      </rPr>
      <t>OCL - 06/07/2023</t>
    </r>
    <r>
      <rPr>
        <sz val="8"/>
        <color theme="1"/>
        <rFont val="Arial"/>
        <family val="2"/>
      </rPr>
      <t xml:space="preserve">
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OCL - 06/10/2023</t>
    </r>
    <r>
      <rPr>
        <sz val="8"/>
        <color theme="1"/>
        <rFont val="Arial"/>
        <family val="2"/>
      </rPr>
      <t xml:space="preserve">
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OCL - 09/01/2024</t>
    </r>
    <r>
      <rPr>
        <sz val="8"/>
        <color theme="1"/>
        <rFont val="Arial"/>
        <family val="2"/>
      </rPr>
      <t xml:space="preserve">
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OCL - 05/04/2024</t>
    </r>
    <r>
      <rPr>
        <sz val="8"/>
        <color theme="1"/>
        <rFont val="Arial"/>
        <family val="2"/>
      </rPr>
      <t xml:space="preserve">
Para esta acción la SAF - Gestión documental no presentó autoevaluación  ni evidencias. El nivel de ejecución continúa en 0%
</t>
    </r>
    <r>
      <rPr>
        <b/>
        <sz val="8"/>
        <color theme="1"/>
        <rFont val="Arial"/>
        <family val="2"/>
      </rPr>
      <t>OCL - 8/07/2024</t>
    </r>
    <r>
      <rPr>
        <sz val="8"/>
        <color theme="1"/>
        <rFont val="Arial"/>
        <family val="2"/>
      </rPr>
      <t xml:space="preserve">
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theme="1"/>
        <rFont val="Arial"/>
        <family val="2"/>
      </rPr>
      <t>OCL - 04/10/2024:</t>
    </r>
    <r>
      <rPr>
        <sz val="8"/>
        <color theme="1"/>
        <rFont val="Arial"/>
        <family val="2"/>
      </rPr>
      <t xml:space="preserve"> Para esta acción el proceso no presenta autoevaluación / evidencias. Nivel de ejecución 0%
</t>
    </r>
    <r>
      <rPr>
        <b/>
        <sz val="8"/>
        <color theme="1"/>
        <rFont val="Arial"/>
        <family val="2"/>
      </rPr>
      <t>OCL - 07/01/2025:</t>
    </r>
    <r>
      <rPr>
        <sz val="8"/>
        <color theme="1"/>
        <rFont val="Arial"/>
        <family val="2"/>
      </rPr>
      <t xml:space="preserve"> Para esta acción el proceso no presentó autoevaluación ni evidencias. Nivel de ejecución 0%
</t>
    </r>
    <r>
      <rPr>
        <b/>
        <sz val="8"/>
        <color theme="1"/>
        <rFont val="Arial"/>
        <family val="2"/>
      </rPr>
      <t xml:space="preserve">
OJHS - 30/04/2025</t>
    </r>
    <r>
      <rPr>
        <sz val="8"/>
        <color theme="1"/>
        <rFont val="Arial"/>
        <family val="2"/>
      </rPr>
      <t xml:space="preserve">: Para esta acción el proceso no presentó autoevaluación ni evidencias. Nivel de ejecución 0%.  
</t>
    </r>
    <r>
      <rPr>
        <b/>
        <sz val="8"/>
        <color theme="1"/>
        <rFont val="Arial"/>
        <family val="2"/>
      </rPr>
      <t xml:space="preserve">JCOM-JEPT-14/07/2025: </t>
    </r>
    <r>
      <rPr>
        <sz val="8"/>
        <color theme="1"/>
        <rFont val="Arial"/>
        <family val="2"/>
      </rPr>
      <t xml:space="preserve"> Para esta acción el proceso no presentó autoevaluación ni evidencias. Nivel de ejecución 0%. 
</t>
    </r>
    <r>
      <rPr>
        <b/>
        <sz val="8"/>
        <color theme="1"/>
        <rFont val="Arial"/>
        <family val="2"/>
      </rPr>
      <t xml:space="preserve">
JCOM-JEPT-11/10/2025:</t>
    </r>
    <r>
      <rPr>
        <sz val="8"/>
        <color theme="1"/>
        <rFont val="Arial"/>
        <family val="2"/>
      </rPr>
      <t xml:space="preserve"> El proceso comparte el oficio de envio escaneado como la evidencia, por lo cual se determina el nivel de ejecución al 100%.
</t>
    </r>
    <r>
      <rPr>
        <b/>
        <sz val="8"/>
        <color theme="1"/>
        <rFont val="Arial"/>
        <family val="2"/>
      </rPr>
      <t xml:space="preserve">DPRV 14/04/2026: </t>
    </r>
    <r>
      <rPr>
        <sz val="8"/>
        <color theme="1"/>
        <rFont val="Arial"/>
        <family val="2"/>
      </rPr>
      <t>Teniendo en cuenta que el AGN no se pronunció sobre este hallazgo en el informe Radicado (20267000276492) el 03/02/2026, se recomienda al proceso acoger las recomendaciones emitidas en el informe de septiembre de 2025, con el fin de contar con los soportes requeridos y facilitar el cierre de la acción por parte del ente. Se remite la acción para evaluación del AGN, teniendo en cuenta que se reporta su cumplimiento desde la vigencia 2025 por parte de la UAESP.</t>
    </r>
  </si>
  <si>
    <r>
      <rPr>
        <b/>
        <sz val="8"/>
        <rFont val="Arial"/>
        <family val="2"/>
      </rPr>
      <t>Elaboración y aprobación del Programa de Gestión Documental (PGD).</t>
    </r>
    <r>
      <rPr>
        <sz val="8"/>
        <rFont val="Arial"/>
        <family val="2"/>
      </rPr>
      <t xml:space="preserve">
La entidad no ha realizado los procesos de seguimiento e implementación del instrumento PGD.</t>
    </r>
  </si>
  <si>
    <t>Fortalecer el Programa de Gestión Documental conforme el marco legal aplicable y lineamientos expedidos por el AGN y formular y documentar a corto, mediano y largo plazo, el desarrollo sistemático de los procesos de la gestión documental</t>
  </si>
  <si>
    <r>
      <rPr>
        <sz val="8"/>
        <color rgb="FF000000"/>
        <rFont val="Arial"/>
        <family val="2"/>
      </rPr>
      <t xml:space="preserve">Elaboración y aprobación de los programas del PGD: </t>
    </r>
    <r>
      <rPr>
        <b/>
        <sz val="8"/>
        <color rgb="FF000000"/>
        <rFont val="Arial"/>
        <family val="2"/>
      </rPr>
      <t xml:space="preserve">(Programa de Gestión Documental), </t>
    </r>
    <r>
      <rPr>
        <sz val="8"/>
        <color rgb="FF000000"/>
        <rFont val="Arial"/>
        <family val="2"/>
      </rPr>
      <t>en colaboración con los procesos de la entidad.
1. Programa de normalización de formas y formularios electrónicos.
2. Programas de documentos vitales y esenciales.
3. Programa de documentos electrónicos.
4. Programas de archivos descentralizados.
5. Programas de reprografías.
6. Programas de documentos especiales.
7.Plan institucional de formación y capacitación.
8. Programa de auditoría y control.</t>
    </r>
  </si>
  <si>
    <t>Programas</t>
  </si>
  <si>
    <r>
      <t>Enero - abril 2023:</t>
    </r>
    <r>
      <rPr>
        <sz val="8"/>
        <color rgb="FF000000"/>
        <rFont val="Arial"/>
        <family val="2"/>
      </rPr>
      <t xml:space="preserve"> Se esta realizando el borrador de algunos programas</t>
    </r>
    <r>
      <rPr>
        <b/>
        <sz val="8"/>
        <color rgb="FF000000"/>
        <rFont val="Arial"/>
        <family val="2"/>
      </rPr>
      <t xml:space="preserve">
Mayo - junio 2023:</t>
    </r>
    <r>
      <rPr>
        <sz val="8"/>
        <color rgb="FF000000"/>
        <rFont val="Arial"/>
        <family val="2"/>
      </rPr>
      <t xml:space="preserve"> Se continua con la elaboración de los programas y se realizo la mesa técnica  del proceso de gestión documental</t>
    </r>
    <r>
      <rPr>
        <b/>
        <sz val="8"/>
        <color rgb="FF000000"/>
        <rFont val="Arial"/>
        <family val="2"/>
      </rPr>
      <t xml:space="preserve">
Julio - Septiembre 2023:</t>
    </r>
    <r>
      <rPr>
        <sz val="8"/>
        <color rgb="FF000000"/>
        <rFont val="Arial"/>
        <family val="2"/>
      </rPr>
      <t xml:space="preserve"> Se continua con la elaboración de los programas del PGD.</t>
    </r>
    <r>
      <rPr>
        <b/>
        <sz val="8"/>
        <color rgb="FF000000"/>
        <rFont val="Arial"/>
        <family val="2"/>
      </rPr>
      <t xml:space="preserve">
Octubre - Diciembre 2023:</t>
    </r>
    <r>
      <rPr>
        <sz val="8"/>
        <color rgb="FF000000"/>
        <rFont val="Arial"/>
        <family val="2"/>
      </rPr>
      <t xml:space="preserve"> En razón que la entidad no cuenta con el personal suficiente para la elaboración de estos programas, se estableció en el PAA 2024, Contratar un tercero para la actualización de los documentos PINAR, PGD y SIC y la elaboración de los planes, programas, proyectos y matriz de seguimiento inmersos en cada uno de estos.</t>
    </r>
    <r>
      <rPr>
        <b/>
        <sz val="8"/>
        <color rgb="FF000000"/>
        <rFont val="Arial"/>
        <family val="2"/>
      </rPr>
      <t xml:space="preserve">
Enero - Marzo 2024:</t>
    </r>
    <r>
      <rPr>
        <sz val="8"/>
        <color rgb="FF000000"/>
        <rFont val="Arial"/>
        <family val="2"/>
      </rPr>
      <t xml:space="preserve"> Una vez aprobado, registrado y publicado en el SECOP II, en el Plan Anual de Adquisiciones el presupuesto asignado para la elaboración de los instrumentos archivísticos; Se realizó mesa de trabajo en la Subdirección Administrativa y Financiera el 26 de febrero donde se determina que se ajuste en el Plan Anual de Adquisiciones y se cree una sola línea para la elaboración y actualización de los instrumentos archivísticos, con el propósito de realizar un contrato interadministrativo y así optimizar los tiempos de elaboración, ejecución, control y seguimiento a cada uno de los instrumentos que requiere la Unidad Administrativa Especial de Servicios Públicos.</t>
    </r>
    <r>
      <rPr>
        <b/>
        <sz val="8"/>
        <color rgb="FF000000"/>
        <rFont val="Arial"/>
        <family val="2"/>
      </rPr>
      <t xml:space="preserve">
Julio - Septiembre 2024:</t>
    </r>
    <r>
      <rPr>
        <sz val="8"/>
        <color rgb="FF000000"/>
        <rFont val="Arial"/>
        <family val="2"/>
      </rPr>
      <t xml:space="preserve"> Debido al cambio de administración, se recibe nueva línea para la contratación de elaboración y actualización de los instrumentos archivísticos, que estaba programada para suscribir un contrato interadministrativo y de acuerdo a nueva directriz por parte de la Subdirección Administrativa y Financiera se realizará contratación con el presupuesto de la próxima vigencia para la elaboración de este instrumento del PGD .
En mesa de trabajo con el Archivo General de la Nación se genera la posibilidad de suscribir contrato interadministrativo entre las partes para la elaboración del Diagnóstico Integral de Archivo, en razón que este insumo es base para la actualización del Programa De Gestión Documental-PGD. El 24 de julio se realiza mesa de trabajo virtual con el área comercial del AGN para presentar la necesidad archivística de la UAESP y conocer la línea comercial del AGN en la elaboración del diagnóstico. El 16 de agosto se atiende visita del AGN para validar los archivos y espacios locativos de conservación de la información como base para la presentación de la propuesta económica. Se recibe propuesta económica del AGN con radicado # 20247000526852 para la elaboración del diagnóstico; actualmente se esta en proceso de elaboración de los estudios previos para el tramite de suscripción contractual interadministrativa.</t>
    </r>
    <r>
      <rPr>
        <b/>
        <sz val="8"/>
        <color rgb="FF000000"/>
        <rFont val="Arial"/>
        <family val="2"/>
      </rPr>
      <t xml:space="preserve">
Octubre - Diciembre 2024:</t>
    </r>
    <r>
      <rPr>
        <sz val="8"/>
        <color rgb="FF000000"/>
        <rFont val="Arial"/>
        <family val="2"/>
      </rPr>
      <t xml:space="preserve"> En el mes de noviembre y diciembre de acuerdo a la directriz dada por la Subdirección Administrativa se suscribió el siguiente contrato número UAESP-544/2024; con profesional para la elaboración de los planes específicos contemplados en el PGD, queda pendiente la actualización del PGD 2025-2028, el cual esta programado para elaborar la próxima vigencia una vez se cuente con el Diagnóstico Integral de Archivo. </t>
    </r>
    <r>
      <rPr>
        <b/>
        <sz val="8"/>
        <color rgb="FF000000"/>
        <rFont val="Arial"/>
        <family val="2"/>
      </rPr>
      <t xml:space="preserve">
Enero - Marzo 2025: </t>
    </r>
    <r>
      <rPr>
        <sz val="8"/>
        <color rgb="FF000000"/>
        <rFont val="Arial"/>
        <family val="2"/>
      </rPr>
      <t>Se actualizaron y elaboraron los siguientes documentos
1.  Política de Gestión Documental - 2. Programa de Gestión Documental -4. Programa específico Plan de capacitación
Estos documentos se encuentran en validación en la Oficina Asesora de Planeación y aprobación por parte del CIGDE.</t>
    </r>
    <r>
      <rPr>
        <b/>
        <sz val="8"/>
        <color rgb="FF000000"/>
        <rFont val="Arial"/>
        <family val="2"/>
      </rPr>
      <t xml:space="preserve">
Abril - Junio 2025:</t>
    </r>
    <r>
      <rPr>
        <sz val="8"/>
        <color rgb="FF000000"/>
        <rFont val="Arial"/>
        <family val="2"/>
      </rPr>
      <t xml:space="preserve"> Se actualizaron y elaboraron los siguientes documentos correspondientes  a los programas específicos:
1.Programa Especifico de Normalización de Formas, Formatos y Formularios - 2. Programa Especifico Reprografía - 3. Programa Especifico Archivos Descentralizados - 4. Programa Especifico de Documentos Electrónicos - 5. Programa Especifico Documentos Vitales o Esenciales - 6. Programa Especifico de Documentos Especiales. Estos documentos se ajustaron de acuerdo a lo revisado y solicitado por la Oficina Asesora de planeación, se encuentran en validación en la Oficina Asesora de Planeación para revisión final y aprobación por parte del CIGD.</t>
    </r>
    <r>
      <rPr>
        <b/>
        <sz val="8"/>
        <color rgb="FF000000"/>
        <rFont val="Arial"/>
        <family val="2"/>
      </rPr>
      <t xml:space="preserve">
Julio- Septiembre 2025:</t>
    </r>
    <r>
      <rPr>
        <sz val="8"/>
        <color rgb="FF000000"/>
        <rFont val="Arial"/>
        <family val="2"/>
      </rPr>
      <t xml:space="preserve"> Se elaboraron los ocho (8) Programas Especificos,  los cuales se anexan al presente, Se cumplió la acción, se solicita el cierre</t>
    </r>
  </si>
  <si>
    <t xml:space="preserve">Oficina de TIC, Oficina Asesora de Planeación, Oficina Asesora de Comunicaciones y Relaciones Interinstitucionales, Oficina de
Control Interno, Subdirección Administrativa y Financiera (tthh, Apoyo Logístico, presupuesto y financiera) </t>
  </si>
  <si>
    <r>
      <t>Acta mesa técnica
Octubre-Diciembre:
Plan Anual de Adquisiciones
Correo 21/12/2023, 26/12/2023</t>
    </r>
    <r>
      <rPr>
        <b/>
        <sz val="8"/>
        <color rgb="FF000000"/>
        <rFont val="Arial"/>
        <family val="2"/>
      </rPr>
      <t xml:space="preserve">
Enero - Marzo 2025:</t>
    </r>
    <r>
      <rPr>
        <sz val="8"/>
        <color rgb="FF000000"/>
        <rFont val="Arial"/>
        <family val="2"/>
      </rPr>
      <t xml:space="preserve"> Documentos que se encuentran en validación por parte del proceso de Gestión Documental</t>
    </r>
    <r>
      <rPr>
        <b/>
        <sz val="8"/>
        <color rgb="FF000000"/>
        <rFont val="Arial"/>
        <family val="2"/>
      </rPr>
      <t xml:space="preserve">
Abril - Junio  2025:</t>
    </r>
    <r>
      <rPr>
        <sz val="8"/>
        <color rgb="FF000000"/>
        <rFont val="Arial"/>
        <family val="2"/>
      </rPr>
      <t xml:space="preserve"> Documentos que se encuentran en  revisión y validación final por parte de la Oficina Asesora de Planeación.</t>
    </r>
    <r>
      <rPr>
        <b/>
        <sz val="8"/>
        <color rgb="FF000000"/>
        <rFont val="Arial"/>
        <family val="2"/>
      </rPr>
      <t xml:space="preserve">
Julio- Septiembre 2025:</t>
    </r>
    <r>
      <rPr>
        <sz val="8"/>
        <color rgb="FF000000"/>
        <rFont val="Arial"/>
        <family val="2"/>
      </rPr>
      <t xml:space="preserve"> Programas Especificos</t>
    </r>
  </si>
  <si>
    <r>
      <rPr>
        <b/>
        <sz val="8"/>
        <color theme="1"/>
        <rFont val="Arial"/>
        <family val="2"/>
      </rPr>
      <t xml:space="preserve">OCL - 06/01/2023: </t>
    </r>
    <r>
      <rPr>
        <sz val="8"/>
        <color theme="1"/>
        <rFont val="Arial"/>
        <family val="2"/>
      </rPr>
      <t xml:space="preserve">Para esta acción el proceso no presenta autoevaluación / evidencias, como esta se encuentra dentro de fechas de ejecución, la OCI, realizará la respectiva evaluación en el próximo seguimiento.
</t>
    </r>
    <r>
      <rPr>
        <b/>
        <sz val="8"/>
        <color theme="1"/>
        <rFont val="Arial"/>
        <family val="2"/>
      </rPr>
      <t xml:space="preserve">OCL - 11/04/2023: </t>
    </r>
    <r>
      <rPr>
        <sz val="8"/>
        <color theme="1"/>
        <rFont val="Arial"/>
        <family val="2"/>
      </rPr>
      <t xml:space="preserve">El proceso manifiesta que algunos programas se encuentran en borrador, sin embargo el proceso no aporta evidencia. La OCI recomienda allegar las evidencias correspondientes a los seguimientos y adelantar las actividades necesarias para dar cumplimiento de la acción en los tiempos y calidad esperados. Nivel de ejecución 0%
</t>
    </r>
    <r>
      <rPr>
        <b/>
        <sz val="8"/>
        <color theme="1"/>
        <rFont val="Arial"/>
        <family val="2"/>
      </rPr>
      <t xml:space="preserve">OCL - 06/07/2023: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La OCI recomienda, adelantar las acciones necesarias con el fin de ejecutar las actividades pactadas con los criterios de calidad y oportunidad requeridos. Nivel de ejecución 0%  Nota: La Oficina de Control Interno (OCI) recomienda tomar medidas necesarias para que la entidad pueda cumplir con las tareas programadas, garantizando los estándares de calidad y oportunidad necesarios. Es importante destacar que esta tarea vence en noviembre de 2023.
</t>
    </r>
    <r>
      <rPr>
        <b/>
        <sz val="8"/>
        <color theme="1"/>
        <rFont val="Arial"/>
        <family val="2"/>
      </rPr>
      <t xml:space="preserve">OCL - 06/10/2023: </t>
    </r>
    <r>
      <rPr>
        <sz val="8"/>
        <color theme="1"/>
        <rFont val="Arial"/>
        <family val="2"/>
      </rPr>
      <t xml:space="preserve">El proceso manifestó que el proceso continúa con la elaboración de los programas del PGD, sin embargo no aporta las evidencias correspondientes. El proceso reprograma la fecha de terminación para la ejecución de la acción pasando de noviembre de 2023 a diciembre de 2024,
La OCI recomienda al proceso allegar las evidencias correspondientes a los seguimientos y adelantar las actividades necesarias para dar cumplimiento de la acción en los tiempos y calidad esperados. Nivel de ejecución 0%
</t>
    </r>
    <r>
      <rPr>
        <b/>
        <sz val="8"/>
        <color theme="1"/>
        <rFont val="Arial"/>
        <family val="2"/>
      </rPr>
      <t xml:space="preserve">OCL - 09/01/2024: </t>
    </r>
    <r>
      <rPr>
        <sz val="8"/>
        <color theme="1"/>
        <rFont val="Arial"/>
        <family val="2"/>
      </rPr>
      <t xml:space="preserve">La Subdirección Administrativa y Financiera - Gestión Documental, para el periodo evaluado presentó las siguientes tres (3) evidencias: 1- Correo 21 dic 2023 Envió PAA 2024,  2- Correo 26 Dic 2023 Información sobre los procesos de G Dtal y 3- DES-FM-38 V1 FORMULACION Y MODIFICACION DEL PLAN ANUAL DE ADQUISICIONES - PLANEACION (21-12-2023). Después de revisadas estas evidencias y la manifestación del proceso, la OCI, evidenció que la elaboración de los PGD será tercerizado por la entidad, por lo que el proceso de contratación fue programado en el Plan Anual de Adquisición (PAA) para ejecutar en el 2024. La OCI recomienda adelantar las actividades necesarias para dar cumplimiento de la acción en los tiempos y calidad esperados. Nivel de ejecución 0%
</t>
    </r>
    <r>
      <rPr>
        <b/>
        <sz val="8"/>
        <color theme="1"/>
        <rFont val="Arial"/>
        <family val="2"/>
      </rPr>
      <t xml:space="preserve">OCL - 05/04/2024: </t>
    </r>
    <r>
      <rPr>
        <sz val="8"/>
        <color theme="1"/>
        <rFont val="Arial"/>
        <family val="2"/>
      </rPr>
      <t xml:space="preserve">De acuerdo con las siguientes evidencias presentadas por la SAF: 1. Cotización Archivos del Estado (marzo 2024), Cotización Colombia Digital (18 marzo 2024), Cotización IMPRETICS (18 marzo 2024), cotización 4/72  (15 feb 2024) y PAA-2024. La OCI verifica avances en la fase de estudios previos. Nivel de avance 7%.
</t>
    </r>
    <r>
      <rPr>
        <b/>
        <sz val="8"/>
        <color theme="1"/>
        <rFont val="Arial"/>
        <family val="2"/>
      </rPr>
      <t xml:space="preserve">OCL - 8/07/2024: </t>
    </r>
    <r>
      <rPr>
        <sz val="8"/>
        <color theme="1"/>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7%
</t>
    </r>
    <r>
      <rPr>
        <b/>
        <sz val="8"/>
        <color theme="1"/>
        <rFont val="Arial"/>
        <family val="2"/>
      </rPr>
      <t>OCL - 04/10/2024</t>
    </r>
    <r>
      <rPr>
        <sz val="8"/>
        <color theme="1"/>
        <rFont val="Arial"/>
        <family val="2"/>
      </rPr>
      <t xml:space="preserve">: De acuerdo con la manifestación de la SAF y las siguientes evidencias: Comunicación 2-2024-09759 UAESP y DIAGNOSTICO UAESP-AGN. La OCI evidencia una propuesta económica por parte del AGN, para realizar el Diagnóstico Integral Archivístico. La cual se encuentra en proceso de elaboración de los estudios previos para el tramite de suscripción. contractual interadministrativa.  Nivel de avance 7%.
Nota: La OCI recomienda al proceso tener en cuenta que las soportes solicitados por el AGN para cerrar el hallazgo son: "• Registro de implementación del Programa de Gestión Documental – PGD, y de sus programas específicos, informe de implementación por cada uno de los programas específicos. •Certificado que indique el rubro para la implementación del PGD y programas".
</t>
    </r>
    <r>
      <rPr>
        <b/>
        <sz val="8"/>
        <color theme="1"/>
        <rFont val="Arial"/>
        <family val="2"/>
      </rPr>
      <t xml:space="preserve">OCL - 07/01/2025: </t>
    </r>
    <r>
      <rPr>
        <sz val="8"/>
        <color theme="1"/>
        <rFont val="Arial"/>
        <family val="2"/>
      </rPr>
      <t xml:space="preserve">De acuerdo con la autoevaluación de la SAF y la presentación de las siguientes evidencias:  Acta de Inicio Cto 544 de 20 Juliama Martinez y Contrato 544-2024-JULIANA MARTINEZ CORTES - PGD. La OCI evidenció que mediante contrato No. UAESP-544/2024; la entiad contrató una  profesional para la elaboración de los planes específicos contemplados en el PGD.  El Nivel de avance avanza al 15% por las razones expuestas por el proceso:" queda pendiente la actualización del PGD 2025-2028, el cual esta programado para elaborar la próxima vigencia una vez se cuente con el Diagnóstico Integral de Archivo".  
</t>
    </r>
    <r>
      <rPr>
        <b/>
        <sz val="8"/>
        <color theme="1"/>
        <rFont val="Arial"/>
        <family val="2"/>
      </rPr>
      <t xml:space="preserve">OJHS 30/04/2025: </t>
    </r>
    <r>
      <rPr>
        <sz val="8"/>
        <rFont val="Arial"/>
        <family val="2"/>
      </rPr>
      <t xml:space="preserve">De acuerdo con los comentarios de avance rreportados por el proceso de GD </t>
    </r>
    <r>
      <rPr>
        <sz val="8"/>
        <color theme="1"/>
        <rFont val="Arial"/>
        <family val="2"/>
      </rPr>
      <t xml:space="preserve"> se anexan docuemtnos (borradores ) de: PoliticaGestionDocumental_UAESP (1), Programa_auditoria_y_control_UAESP,  PROGRAMA_DE_GESTION_DOCUMENTAL-PGD_UAESP_Final y Programa_PlanCapacitacion_UAESP, los cuales se informa se encuentran e proceso de evaluacioónn por parte del proceso de Gestión Documental y la  Oficina de Planeación . Se aportan borradores de los 4 documentos de ocho programdos. Nivel de avance continua en 25%.
</t>
    </r>
    <r>
      <rPr>
        <b/>
        <sz val="8"/>
        <color theme="1"/>
        <rFont val="Arial"/>
        <family val="2"/>
      </rPr>
      <t xml:space="preserve">JCOM-JEPT-14/07/2025: </t>
    </r>
    <r>
      <rPr>
        <sz val="8"/>
        <color theme="1"/>
        <rFont val="Arial"/>
        <family val="2"/>
      </rPr>
      <t xml:space="preserve">De acuerdo con la información presentada, se actualizaron y elaboraron los programas del PGD, estos fueron incluidos en la política de gestión documental para la UAESP en el periodo 2025. En la evidencia compartida, faltan 2 programas que fueron compartidos en la evidencia del periodo anterior. A partir de la autoevaluación brindada por el equipo de Gestión Documental, todos los formatos se encuentran pendientes de validación de parte de la Oficina Asesora de Planeación y pendientes de aprobación por parte del CIGDE, por lo cual el porcentaje de avance se situa en el 50%. 
</t>
    </r>
    <r>
      <rPr>
        <b/>
        <sz val="8"/>
        <color theme="1"/>
        <rFont val="Arial"/>
        <family val="2"/>
      </rPr>
      <t>JCOM-JEPT- 11/10/2025:</t>
    </r>
    <r>
      <rPr>
        <sz val="8"/>
        <color theme="1"/>
        <rFont val="Arial"/>
        <family val="2"/>
      </rPr>
      <t xml:space="preserve"> A partir de las evidencias compartidas por producto, se valida el cumplimiento al 100% de la acción, debido a que, se tiene el documento que menciona la aprobación de los programas específicos de gestión documental, por lo tanto, partir de esta evidencia y la compartida previamente por producto con la información de los programas se valida la ejecución.
</t>
    </r>
    <r>
      <rPr>
        <b/>
        <sz val="8"/>
        <color theme="1"/>
        <rFont val="Arial"/>
        <family val="2"/>
      </rPr>
      <t xml:space="preserve">
DPRV 14/04/2026: </t>
    </r>
    <r>
      <rPr>
        <sz val="8"/>
        <color theme="1"/>
        <rFont val="Arial"/>
        <family val="2"/>
      </rPr>
      <t>No se remiten soportes adicionales para el seguimiento del periodo de enero a marzo de 2026. Teniendo en cuenta que el AGN no se pronunció sobre este hallazgo en el informe Radicado (20267000276492) el 03/02/2026, se recomienda al proceso acoger las recomendaciones emitidas en el informe de septiembre de 2025, con el fin de contar con los soportes requeridos y facilitar el cierre de la acción por parte del ente. Se remite la acción para evaluación del AGN, teniendo en cuenta que se reporta su cumplimiento desde la vigencia 2025 por parte de la UAESP.</t>
    </r>
  </si>
  <si>
    <r>
      <t xml:space="preserve">Hallazgo 2 no superado y continúa en seguimiento.
</t>
    </r>
    <r>
      <rPr>
        <sz val="8"/>
        <color theme="1"/>
        <rFont val="Calibri"/>
        <family val="2"/>
        <scheme val="minor"/>
      </rPr>
      <t xml:space="preserve">Se reiteran los soportes documentales a tenerse en cuenta para superar el hallazgo:
1. Matriz de seguimiento de metas y actividades establecidas para el seguimiento e implementación del PGD,
2. Documento PGD 2025-2028 aprobado por el Comité Institucional de Gestión y Desempeño 
(anexar igualmente el acta de aprobación).
3. Programa de Auditoría y Control
4. Registros de implementación del PGD (metas a corto y mediano plazo)
5. Certificado que indique el rubro para la implementación del PGD y programas específicos 
6. Enlace de publicación del PGD.
</t>
    </r>
    <r>
      <rPr>
        <b/>
        <sz val="8"/>
        <color theme="1"/>
        <rFont val="Calibri"/>
        <family val="2"/>
        <scheme val="minor"/>
      </rPr>
      <t xml:space="preserve">En el informe con Radicado AGN-2-2026-01215 de 03/02/2026 El Archivo no se pronuncia frente a esre hallazgo.
</t>
    </r>
    <r>
      <rPr>
        <b/>
        <sz val="8"/>
        <color rgb="FFFF0000"/>
        <rFont val="Calibri"/>
        <family val="2"/>
        <scheme val="minor"/>
      </rPr>
      <t>Se solicitó el Cierre al Archivo en el Informe del I Trimestre de 2026, radicado  20261100100681</t>
    </r>
  </si>
  <si>
    <t>Asignar el presupuesto anual para el PGD que incluya la contratación de profesionales especializados en gestión documental para desarrollar el PMA.</t>
  </si>
  <si>
    <t>Presupuesto aprobado, que incluya actividades del PGD.</t>
  </si>
  <si>
    <r>
      <t>Julio - Septiembre: Dentro de anteproyecto de inversión 7628 para el 2024 se programaron los recursos para la contratación de personal para gestión documental, para Tablas de Retención Documental quedo un aproximado de $ 150. 000.000, para documentos electrónicos SGDEA $ 200.000.000, para actualizar el PINAR, PGD y SIC $ 150.000.000 y mobiliarios de sedes de archivo $ 120.000.000, quedando pendiente la aprobación del presente anteproyecto.
Octubre - Diciembre: El Subdirector Administrativo y Financiero, realizó la solicitud de incluir esta necesidad en el PAA y contar con los recursos suficientes  para la vigencia 2024, enviado por correo electrónico a la Oficina Asesora de Planeación el día 21 de diciembre del 2023.</t>
    </r>
    <r>
      <rPr>
        <b/>
        <sz val="8"/>
        <color rgb="FF000000"/>
        <rFont val="Arial"/>
        <family val="2"/>
      </rPr>
      <t xml:space="preserve">
Enero - Marzo 2024:</t>
    </r>
    <r>
      <rPr>
        <sz val="8"/>
        <color rgb="FF000000"/>
        <rFont val="Arial"/>
        <family val="2"/>
      </rPr>
      <t xml:space="preserve"> Una vez aprobado, registrado y publicado en el SECOP II, en el Plan Anual de Adquisiciones el presupuesto asignado para la elaboración de los instrumentos archivísticos; Se realizó mesa de trabajo en la Subdirección Administrativa y Financiera el 26 de febrero donde se determina que se ajuste en el Plan Anual de Adquisiciones y se cree una sola línea para la elaboración y actualización de los instrumentos archivísticos, con el propósito de realizar un contrato interadministrativo y así optimizar los tiempos de elaboración, ejecución, control y seguimiento a cada uno de los instrumentos que requiere la Unidad Administrativa Especial de Servicios Públicos.</t>
    </r>
    <r>
      <rPr>
        <b/>
        <sz val="8"/>
        <color rgb="FF000000"/>
        <rFont val="Arial"/>
        <family val="2"/>
      </rPr>
      <t xml:space="preserve">
Julio - Septiembre 2024:</t>
    </r>
    <r>
      <rPr>
        <sz val="8"/>
        <color rgb="FF000000"/>
        <rFont val="Arial"/>
        <family val="2"/>
      </rPr>
      <t xml:space="preserve"> Debido al cambio de administración, se recibe nueva línea para la contratación de elaboración y actualización de los instrumentos archivísticos, que estaba programada para suscribir un contrato interadministrativo y de acuerdo a nueva directriz por parte de la Subdirección Administrativa y Financiera se realizará contratación con el presupuesto de la próxima vigencia.</t>
    </r>
    <r>
      <rPr>
        <b/>
        <sz val="8"/>
        <color rgb="FF000000"/>
        <rFont val="Arial"/>
        <family val="2"/>
      </rPr>
      <t xml:space="preserve">
Octubre - Diciembre 2024</t>
    </r>
    <r>
      <rPr>
        <sz val="8"/>
        <color rgb="FF000000"/>
        <rFont val="Arial"/>
        <family val="2"/>
      </rPr>
      <t xml:space="preserve">: En el mes de noviembre y diciembre de acuerdo a la directriz dada por la Subdirección Administrativa se asignó presupuesto con cargo a la vigencia y se suscribió el siguiente contrato número UAESP-544/2024; con profesional para la elaboración de los planes específicos contemplados en el PGD, queda pendiente la actualización del PGD 2025-2028, el cual esta programado para elaborar la próxima vigencia una vez se cuente con el Diagnóstico Integral de Archivo. </t>
    </r>
    <r>
      <rPr>
        <b/>
        <sz val="8"/>
        <color rgb="FF000000"/>
        <rFont val="Arial"/>
        <family val="2"/>
      </rPr>
      <t xml:space="preserve">
Enero - Septiembre 2025</t>
    </r>
    <r>
      <rPr>
        <sz val="8"/>
        <color rgb="FF000000"/>
        <rFont val="Arial"/>
        <family val="2"/>
      </rPr>
      <t>: Se cumplió la acción, se solicita el cierre</t>
    </r>
  </si>
  <si>
    <t>Subdirección Administrativa y Financiera y Oficina Asesora de Planeación</t>
  </si>
  <si>
    <t>Matriz Anteproyecto_2024_20231300081373
Octubre - Diciembre:
Plan Anual de Adquisiciones
Correo 21/12/2023, 26/12/2023</t>
  </si>
  <si>
    <r>
      <rPr>
        <b/>
        <sz val="8"/>
        <color theme="1"/>
        <rFont val="Arial"/>
        <family val="2"/>
      </rPr>
      <t xml:space="preserve">OCL - 06/01/2023: </t>
    </r>
    <r>
      <rPr>
        <sz val="8"/>
        <color theme="1"/>
        <rFont val="Arial"/>
        <family val="2"/>
      </rPr>
      <t xml:space="preserve">Para esta acción el proceso no presenta autoevaluación / evidencias, como esta se encuentra dentro de fechas de ejecución, la OCI, realizará la respectiva evaluación en el próximo seguimiento.
</t>
    </r>
    <r>
      <rPr>
        <b/>
        <sz val="8"/>
        <color theme="1"/>
        <rFont val="Arial"/>
        <family val="2"/>
      </rPr>
      <t xml:space="preserve">OCL - 11/04/2023: </t>
    </r>
    <r>
      <rPr>
        <sz val="8"/>
        <color theme="1"/>
        <rFont val="Arial"/>
        <family val="2"/>
      </rPr>
      <t xml:space="preserve">Para esta acción el proceso no presenta autoevaluación / evidencias, como esta se encuentra dentro de fechas de ejecución, la OCI, realizará la respectiva evaluación en el próximo seguimiento. Nivel de ejecución 0%
</t>
    </r>
    <r>
      <rPr>
        <b/>
        <sz val="8"/>
        <color theme="1"/>
        <rFont val="Arial"/>
        <family val="2"/>
      </rPr>
      <t xml:space="preserve">OCL - 06/07/2023;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OCL - 06/10/2023: </t>
    </r>
    <r>
      <rPr>
        <sz val="8"/>
        <color theme="1"/>
        <rFont val="Arial"/>
        <family val="2"/>
      </rPr>
      <t xml:space="preserve">De acuerdo con la manifestación del proceso y la siguiente evidencia: Matriz Anteproyecto_2024_20231300081373, la OCI verifica avances sobre la actividad. Nivel de ejecución 50%
</t>
    </r>
    <r>
      <rPr>
        <b/>
        <sz val="8"/>
        <color theme="1"/>
        <rFont val="Arial"/>
        <family val="2"/>
      </rPr>
      <t xml:space="preserve">OCL - 09/01/2024: </t>
    </r>
    <r>
      <rPr>
        <sz val="8"/>
        <color theme="1"/>
        <rFont val="Arial"/>
        <family val="2"/>
      </rPr>
      <t xml:space="preserve">La Subdirección Administrativa y Financiera - Gestión Documental, para el periodo evaluado presentó las siguientes tres (3) evidencias: 1- Correo 21 dic 2023 Envió PAA 2024,  2- Correo 26 Dic 2023 Información sobre los procesos de G Dtal y 3- DES-FM-38 V1 FORMULACION Y MODIFICACION DEL PLAN ANUAL DE ADQUISICIONES - PLANEACION (21-12-2023) 4- Imagen SECOP II. Después de revisadas estas evidencias y la manifestación del proceso, la OCI, evidenció la aprobación del Plan Anual de Adquisición (PAA) para  el 2024 y su publicación en SECOP. Nivel de ejecución 75%
</t>
    </r>
    <r>
      <rPr>
        <b/>
        <sz val="8"/>
        <color theme="1"/>
        <rFont val="Arial"/>
        <family val="2"/>
      </rPr>
      <t xml:space="preserve">OCL - 05/04/2024: </t>
    </r>
    <r>
      <rPr>
        <sz val="8"/>
        <color theme="1"/>
        <rFont val="Arial"/>
        <family val="2"/>
      </rPr>
      <t xml:space="preserve">Revisadas las siguientes evidencias presentadas por el proceso: 1. Cotización Archivos del Estado (marzo 2024), Cotización Colombia Digital (18 marzo 2024), Cotización IMPRETICS (18 marzo 2024), cotización 4/72  (15 feb 2024) y en especial el PAA-2024, donde se evidencia las asignación del presupuesto anual para el PGD, el cual incluye la "contratación de profesionales especializados en gestión documental para desarrollar el PMA la asignación de los recursos para el cumplimiento del PGD". Actividad cumplida. Nivel de ejecución 100%
</t>
    </r>
    <r>
      <rPr>
        <b/>
        <sz val="8"/>
        <color theme="1"/>
        <rFont val="Arial"/>
        <family val="2"/>
      </rPr>
      <t>OCL - 04/10/2024</t>
    </r>
    <r>
      <rPr>
        <sz val="8"/>
        <color theme="1"/>
        <rFont val="Arial"/>
        <family val="2"/>
      </rPr>
      <t xml:space="preserve">: De acuerdo con la manifestación del proceso y debido al cambio de directivos en la entidad se realizará contratación con el presupuesto de la próxima vigencia. Nota: La OCI recomienda evaluar el porcentaje de cumplimiento, el cual  fue evaluado al 100% pero con los cambios notificados este porcentaje no refleja la realidad de avance de la actividad.
</t>
    </r>
    <r>
      <rPr>
        <b/>
        <sz val="8"/>
        <color theme="1"/>
        <rFont val="Arial"/>
        <family val="2"/>
      </rPr>
      <t xml:space="preserve">OCL - 07/01/2025:  </t>
    </r>
    <r>
      <rPr>
        <sz val="8"/>
        <color theme="1"/>
        <rFont val="Arial"/>
        <family val="2"/>
      </rPr>
      <t xml:space="preserve">La OCI evidenció que la entidad realizó la contratación para los servicios profesionales para la elaboración de los subprogramas del PGD con presupuesto de la vigencia. Actividad cumplida. Nivel de ejecución 100%
</t>
    </r>
    <r>
      <rPr>
        <b/>
        <sz val="8"/>
        <color theme="1"/>
        <rFont val="Arial"/>
        <family val="2"/>
      </rPr>
      <t>OJHS</t>
    </r>
    <r>
      <rPr>
        <sz val="8"/>
        <color theme="1"/>
        <rFont val="Arial"/>
        <family val="2"/>
      </rPr>
      <t xml:space="preserve"> - </t>
    </r>
    <r>
      <rPr>
        <b/>
        <sz val="8"/>
        <color theme="1"/>
        <rFont val="Arial"/>
        <family val="2"/>
      </rPr>
      <t>30/04/2025</t>
    </r>
    <r>
      <rPr>
        <sz val="8"/>
        <color theme="1"/>
        <rFont val="Arial"/>
        <family val="2"/>
      </rPr>
      <t xml:space="preserve">:  La OCI evidenció que la entidad realizó la contratación para los servicios profesionales para la elaboración de los subprogramas del PGD con presupuesto de la vigencia. Actividad cumplida. Nivel de ejecución 100%
</t>
    </r>
    <r>
      <rPr>
        <b/>
        <sz val="8"/>
        <color theme="1"/>
        <rFont val="Arial"/>
        <family val="2"/>
      </rPr>
      <t>DPRV 14/04/2026</t>
    </r>
    <r>
      <rPr>
        <sz val="8"/>
        <color theme="1"/>
        <rFont val="Arial"/>
        <family val="2"/>
      </rPr>
      <t>: No se remiten soportes adicionales para el seguimiento del periodo de enero a marzo de 2026. Teniendo en cuenta que el AGN no se pronunció sobre este hallazgo en el informe Radicado (20267000276492) el 03/02/2026, se recomienda al proceso acoger las recomendaciones emitidas en el informe de septiembre de 2025, con el fin de contar con los soportes requeridos y facilitar el cierre de la acción por parte del ente. Se remite la acción para evaluación del AGN, teniendo en cuenta que se reporta su cumplimiento desde la vigencia 2025 por parte de la UAESP.</t>
    </r>
  </si>
  <si>
    <r>
      <t xml:space="preserve">Hallazgo 2 no superado y continúa en seguimiento.
</t>
    </r>
    <r>
      <rPr>
        <sz val="8"/>
        <color theme="1"/>
        <rFont val="Calibri"/>
        <family val="2"/>
        <scheme val="minor"/>
      </rPr>
      <t xml:space="preserve">Se reiteran los soportes documentales a tenerse en cuenta para superar el hallazgo:
1. Matriz de seguimiento de metas y actividades establecidas para el seguimiento e implementación del PGD,
2. Documento PGD 2025-2028 aprobado por el Comité Institucional de Gestión y Desempeño 
(anexar igualmente el acta de aprobación).
3. Programa de Auditoría y Control
4. Registros de implementación del PGD (metas a corto y mediano plazo)
5. Certificado que indique el rubro para la implementación del PGD y programas específicos 
6. Enlace de publicación del PGD.
</t>
    </r>
    <r>
      <rPr>
        <b/>
        <sz val="8"/>
        <color theme="1"/>
        <rFont val="Calibri"/>
        <family val="2"/>
        <scheme val="minor"/>
      </rPr>
      <t xml:space="preserve">En el informe con Radicado AGN-2-2026-01215 de 03/02/2026 El Archivo no se pronuncia frente a esre hallazgo.
</t>
    </r>
    <r>
      <rPr>
        <b/>
        <sz val="8"/>
        <color rgb="FFFF0000"/>
        <rFont val="Calibri"/>
        <family val="2"/>
        <scheme val="minor"/>
      </rPr>
      <t xml:space="preserve">
Se solicitó el Cierre al Archivo en el Informe del I Trimestre de 2026, radicado  20261100100681</t>
    </r>
  </si>
  <si>
    <t>Implementación de los programas, seguimiento y dejar evidencias.</t>
  </si>
  <si>
    <t>Actas de Seguimiento.</t>
  </si>
  <si>
    <r>
      <t>Enero - Septiembre 2025:</t>
    </r>
    <r>
      <rPr>
        <sz val="8"/>
        <rFont val="Arial"/>
        <family val="2"/>
      </rPr>
      <t xml:space="preserve"> Se elaboraron la matriz de seguimientoi y se realizo la socializacion de esto.  Se cumplió la acción, se solicita el cierre</t>
    </r>
    <r>
      <rPr>
        <b/>
        <sz val="8"/>
        <rFont val="Arial"/>
        <family val="2"/>
      </rPr>
      <t xml:space="preserve">
Diciembre 2025: </t>
    </r>
    <r>
      <rPr>
        <sz val="8"/>
        <rFont val="Arial"/>
        <family val="2"/>
      </rPr>
      <t>Se require ampliar el plazo para la implementacion y seguimiento.</t>
    </r>
    <r>
      <rPr>
        <b/>
        <sz val="8"/>
        <rFont val="Arial"/>
        <family val="2"/>
      </rPr>
      <t xml:space="preserve">
Enero - marzo 2026: </t>
    </r>
    <r>
      <rPr>
        <sz val="8"/>
        <rFont val="Arial"/>
        <family val="2"/>
      </rPr>
      <t>Se requiere ampliar el plazo para la implementación y seguimiento, también asignación de personal por parte de la SAF para dichos seguimientos, el cual fue solicitado en mesas de trabajo y en correo electrónico.</t>
    </r>
    <r>
      <rPr>
        <b/>
        <sz val="8"/>
        <rFont val="Arial"/>
        <family val="2"/>
      </rPr>
      <t xml:space="preserve">
Abril - Junio 2026: </t>
    </r>
    <r>
      <rPr>
        <sz val="8"/>
        <rFont val="Arial"/>
        <family val="2"/>
      </rPr>
      <t>Se hizo la socialización de los programas especificos del PGD al personal de planta y contratistas mediante pieza publicitaria el día 23 de abril del 2026, pendiente realizar seguimiento.</t>
    </r>
  </si>
  <si>
    <t>Oficina de TIC, Oficina Asesora de Planeación, Oficina Asesora de Comunicaciones y Relaciones Interinstitucionales, Subdirección Administrativa y Financiera - Gestión Documental</t>
  </si>
  <si>
    <r>
      <t>Enero - Septiembre 2025:</t>
    </r>
    <r>
      <rPr>
        <sz val="8"/>
        <color rgb="FF000000"/>
        <rFont val="Arial"/>
        <family val="2"/>
      </rPr>
      <t xml:space="preserve"> Matriz de seguimiento, Lista de Asitencia y Presentación</t>
    </r>
    <r>
      <rPr>
        <b/>
        <sz val="8"/>
        <rFont val="Arial"/>
        <family val="2"/>
      </rPr>
      <t xml:space="preserve">
Enero - marzo</t>
    </r>
    <r>
      <rPr>
        <sz val="8"/>
        <rFont val="Arial"/>
        <family val="2"/>
      </rPr>
      <t xml:space="preserve"> 2026: correo del 17 de marzo de 2026</t>
    </r>
    <r>
      <rPr>
        <sz val="8"/>
        <color rgb="FF000000"/>
        <rFont val="Arial"/>
        <family val="2"/>
      </rPr>
      <t>.</t>
    </r>
    <r>
      <rPr>
        <b/>
        <sz val="8"/>
        <color rgb="FF000000"/>
        <rFont val="Arial"/>
        <family val="2"/>
      </rPr>
      <t xml:space="preserve">
Abril - Junio</t>
    </r>
    <r>
      <rPr>
        <sz val="8"/>
        <color rgb="FF000000"/>
        <rFont val="Arial"/>
        <family val="2"/>
      </rPr>
      <t xml:space="preserve"> 2026: Pieza publicitaria enviada por correo del 23 de abril del 2026</t>
    </r>
  </si>
  <si>
    <t>INCUMPLIDA VENCIÓ  EL 31/12/2025</t>
  </si>
  <si>
    <r>
      <rPr>
        <b/>
        <sz val="8"/>
        <color rgb="FF000000"/>
        <rFont val="Arial"/>
        <family val="2"/>
      </rPr>
      <t xml:space="preserve">Elaboración de los Inventarios Documentales - FUID. 
</t>
    </r>
    <r>
      <rPr>
        <sz val="8"/>
        <color rgb="FF000000"/>
        <rFont val="Arial"/>
        <family val="2"/>
      </rPr>
      <t xml:space="preserve">
La entidad no cuenta con Inventarios documentales de los archivos de gestión. </t>
    </r>
  </si>
  <si>
    <t>Realizar los inventarios documentales de los archivos de gestión, con el fin de dar cumplimiento al Acuerdo AGN No.042 y 038 de 2002</t>
  </si>
  <si>
    <t>Socializar el formato de inventario FUID.</t>
  </si>
  <si>
    <t>Presentación y lista de asistencia.</t>
  </si>
  <si>
    <t>Se realizó la socialización presencial del formato Único de Inventario Documental  -FUID el 28 de noviembre del 2022, la cual fue agendada por el área de talento humanos por Teams</t>
  </si>
  <si>
    <t>Grupo de Gestión Documental</t>
  </si>
  <si>
    <t xml:space="preserve">Presentación
Evaluación y Lista de asistencia </t>
  </si>
  <si>
    <r>
      <rPr>
        <b/>
        <sz val="8"/>
        <color rgb="FF000000"/>
        <rFont val="Arial"/>
        <family val="2"/>
      </rPr>
      <t xml:space="preserve">OCL - 06/01/2023
</t>
    </r>
    <r>
      <rPr>
        <sz val="8"/>
        <color rgb="FF000000"/>
        <rFont val="Arial"/>
        <family val="2"/>
      </rPr>
      <t xml:space="preserve">De acuerdo con la revisión de las siguientes evidencias:
1. Evaluación FUID 28 nov 2022.
2. Sensibilización Formato FUID 28 nov 2022
3. Listado de asistencia
La OCI, observa el cumplimento de la acción.
Nivel de ejecución 100%
</t>
    </r>
    <r>
      <rPr>
        <b/>
        <sz val="8"/>
        <color rgb="FF000000"/>
        <rFont val="Arial"/>
        <family val="2"/>
      </rPr>
      <t xml:space="preserve">OCL - 09/01/2024: </t>
    </r>
    <r>
      <rPr>
        <sz val="8"/>
        <color rgb="FF000000"/>
        <rFont val="Arial"/>
        <family val="2"/>
      </rPr>
      <t xml:space="preserve">De acuerdo con Radicado No AGN 2-2023-011148 del 24 de noviembre de 2023, el AGN confirma el 100% de ejecución.
</t>
    </r>
    <r>
      <rPr>
        <b/>
        <sz val="8"/>
        <color rgb="FF000000"/>
        <rFont val="Arial"/>
        <family val="2"/>
      </rPr>
      <t xml:space="preserve">OCL - 05/04/2024: </t>
    </r>
    <r>
      <rPr>
        <sz val="8"/>
        <color rgb="FF000000"/>
        <rFont val="Arial"/>
        <family val="2"/>
      </rPr>
      <t xml:space="preserve">Actividad finalizada. Nivel de ejecución 100%.
</t>
    </r>
    <r>
      <rPr>
        <b/>
        <sz val="8"/>
        <color rgb="FF000000"/>
        <rFont val="Arial"/>
        <family val="2"/>
      </rPr>
      <t>OCL - 04/10/2024</t>
    </r>
    <r>
      <rPr>
        <sz val="8"/>
        <color rgb="FF000000"/>
        <rFont val="Arial"/>
        <family val="2"/>
      </rPr>
      <t xml:space="preserve">: Actividad finalizada. Nivel de ejecución 100%.
</t>
    </r>
    <r>
      <rPr>
        <b/>
        <sz val="8"/>
        <color rgb="FF000000"/>
        <rFont val="Arial"/>
        <family val="2"/>
      </rPr>
      <t>OCL - 07/01/2025</t>
    </r>
    <r>
      <rPr>
        <sz val="8"/>
        <color rgb="FF000000"/>
        <rFont val="Arial"/>
        <family val="2"/>
      </rPr>
      <t>: Actividad finalizada. Nivel de ejecución 100%.</t>
    </r>
  </si>
  <si>
    <t>TERMINADA POR EL AGN</t>
  </si>
  <si>
    <t xml:space="preserve">AGN 2-2023-011148 </t>
  </si>
  <si>
    <t>Cerrada por el AGN el 24/11/2023 Radicado AGN 2-2023-011148</t>
  </si>
  <si>
    <t>Realizar los inventarios de las dependencia con los expedientes entregados al archivo de gestión centralizado hasta 2021.</t>
  </si>
  <si>
    <t>Inventarios documentales en el FUID.</t>
  </si>
  <si>
    <r>
      <t xml:space="preserve">
Julio - Septiembre: Se continua con el levantamiento de los inventarios y en estado natural de las siguientes dependencias: SAL - Aprovechamiento - TIC - OAP - OCI - TTHH - Tesorería - Gestión Documental</t>
    </r>
    <r>
      <rPr>
        <b/>
        <sz val="8"/>
        <color rgb="FF000000"/>
        <rFont val="Arial"/>
        <family val="2"/>
      </rPr>
      <t xml:space="preserve">
Octubre - Diciembre:</t>
    </r>
    <r>
      <rPr>
        <sz val="8"/>
        <color rgb="FF000000"/>
        <rFont val="Arial"/>
        <family val="2"/>
      </rPr>
      <t xml:space="preserve"> Se actualizan los FUID de la Subdirección de Asuntos Legales, Subdirección de Aprovechamiento, Talento Humano (Historias Laborales), PQRSD.,
Se realizar mesas de trabajo con las dependencias, con el fin de establecer planes de trabajo, para la actualización de los inventarios en los formatos normalizados por el SGI, como el FUID.</t>
    </r>
    <r>
      <rPr>
        <b/>
        <sz val="8"/>
        <color rgb="FF000000"/>
        <rFont val="Arial"/>
        <family val="2"/>
      </rPr>
      <t xml:space="preserve">
Enero - Marzo 2024:</t>
    </r>
    <r>
      <rPr>
        <sz val="8"/>
        <color rgb="FF000000"/>
        <rFont val="Arial"/>
        <family val="2"/>
      </rPr>
      <t xml:space="preserve"> En atención a la circular # 20247000000014 del 12 de enero del 2024, con la cual la Subdirección Administrativa y Financiera informa del traslado de toda la documentación que se encuentra en custodia en el archivo de gestión centralizado, por motivo de entrega del edificio que la unidad tenia en arriendo ubicado en la Cra 16 # 53-38. a la sede del archivo central uicado en la Calle 16 # 36-34 (Puente Aranda), por lo anterior y debido a la optimización de espacios y reubicación de los archivos trasladados, adicionalmente a la carencia de contratación del personal de apoyo en el proceso, para este periodo no se realizó proceso de actualización de FUID.</t>
    </r>
    <r>
      <rPr>
        <b/>
        <sz val="8"/>
        <color rgb="FF000000"/>
        <rFont val="Arial"/>
        <family val="2"/>
      </rPr>
      <t xml:space="preserve">
Julio - Septiembre 2024: </t>
    </r>
    <r>
      <rPr>
        <sz val="8"/>
        <color rgb="FF000000"/>
        <rFont val="Arial"/>
        <family val="2"/>
      </rPr>
      <t>De acuerdo a los lineamientos dados por la entidad mediante la circular  # 20247000000064, se esta a la espera del cumplimiento de esta por parte de  cada dependencia o área. a lo anterior la Oficina Asesora de Planeación realiza traslado de 26 cajas desde el archivo central hacia la principal para realizar el proceso de organización y actualización de inventarios, la oficina de control interno realiza entrega de  la información del 2018 al 2022 con los inventarios actualizados.</t>
    </r>
    <r>
      <rPr>
        <b/>
        <sz val="8"/>
        <color rgb="FF000000"/>
        <rFont val="Arial"/>
        <family val="2"/>
      </rPr>
      <t xml:space="preserve">
Octubre - Diciembre: </t>
    </r>
    <r>
      <rPr>
        <sz val="8"/>
        <color rgb="FF000000"/>
        <rFont val="Arial"/>
        <family val="2"/>
      </rPr>
      <t>En este período</t>
    </r>
    <r>
      <rPr>
        <b/>
        <sz val="8"/>
        <color rgb="FF000000"/>
        <rFont val="Arial"/>
        <family val="2"/>
      </rPr>
      <t xml:space="preserve"> </t>
    </r>
    <r>
      <rPr>
        <sz val="8"/>
        <color rgb="FF000000"/>
        <rFont val="Arial"/>
        <family val="2"/>
      </rPr>
      <t>por temas administrativos y no contar con el personal suficiente para realizar esta actividad no se registró información de los archivos de gestión en los formatos unicos de inventario - FUID.</t>
    </r>
    <r>
      <rPr>
        <b/>
        <sz val="8"/>
        <color rgb="FF000000"/>
        <rFont val="Arial"/>
        <family val="2"/>
      </rPr>
      <t xml:space="preserve">
Enero - Marzo 2025:</t>
    </r>
    <r>
      <rPr>
        <sz val="8"/>
        <color rgb="FF000000"/>
        <rFont val="Arial"/>
        <family val="2"/>
      </rPr>
      <t xml:space="preserve"> Se adelantaron mesas de trabajo con las áreas productoras de la documentación en las acuáles se generaron compromisos para la organización de la documentación e inventarios correspondientes que se encuentran pendientes por entregar cada una de las  dependencias.</t>
    </r>
    <r>
      <rPr>
        <b/>
        <sz val="8"/>
        <color rgb="FF000000"/>
        <rFont val="Arial"/>
        <family val="2"/>
      </rPr>
      <t xml:space="preserve">
Abril - Junio 2025:</t>
    </r>
    <r>
      <rPr>
        <sz val="8"/>
        <color rgb="FF000000"/>
        <rFont val="Arial"/>
        <family val="2"/>
      </rPr>
      <t xml:space="preserve"> Se realizan mesas de trabajo con cada una de las áreas en el marco de la circular 20257000000094 para realizar el seguimiento a los archivos de gestión generando compromisos para la validación, verificación y actualización de los FUID  de las vigencias 2012 -2024</t>
    </r>
    <r>
      <rPr>
        <b/>
        <sz val="8"/>
        <color rgb="FF000000"/>
        <rFont val="Arial"/>
        <family val="2"/>
      </rPr>
      <t xml:space="preserve">
Julio - Septiembre 2025</t>
    </r>
    <r>
      <rPr>
        <sz val="8"/>
        <color rgb="FF000000"/>
        <rFont val="Arial"/>
        <family val="2"/>
      </rPr>
      <t>: Se continúa trabajando con las áreas en la elaboración de los inventarios de acuerdo con el proceso que se viene realizando en la elaboración y actualización de las TRD</t>
    </r>
    <r>
      <rPr>
        <b/>
        <sz val="8"/>
        <color rgb="FF000000"/>
        <rFont val="Arial"/>
        <family val="2"/>
      </rPr>
      <t xml:space="preserve">
Diciembre 2025: </t>
    </r>
    <r>
      <rPr>
        <sz val="8"/>
        <color rgb="FF000000"/>
        <rFont val="Arial"/>
        <family val="2"/>
      </rPr>
      <t>Se require ampliar el plazo para que las áreas culminen la elaboración de los inventarios FUID</t>
    </r>
    <r>
      <rPr>
        <b/>
        <sz val="8"/>
        <color rgb="FF000000"/>
        <rFont val="Arial"/>
        <family val="2"/>
      </rPr>
      <t xml:space="preserve">
Enero - Marzo 2026: </t>
    </r>
    <r>
      <rPr>
        <sz val="8"/>
        <color rgb="FF000000"/>
        <rFont val="Arial"/>
        <family val="2"/>
      </rPr>
      <t>Enero - marzo 2026: Se continúa adelantando mesas de trabajo con las áreas productoras de la documentación para la entrega de los inventarios, las áreas están trabajando en esta actividad.</t>
    </r>
    <r>
      <rPr>
        <b/>
        <sz val="8"/>
        <color rgb="FF000000"/>
        <rFont val="Arial"/>
        <family val="2"/>
      </rPr>
      <t xml:space="preserve">
Abril - Junio 2026: </t>
    </r>
    <r>
      <rPr>
        <sz val="8"/>
        <color rgb="FF000000"/>
        <rFont val="Arial"/>
        <family val="2"/>
      </rPr>
      <t>Se envía comunicación interna al director, subdirectores y jefes de oficina N° 20267000064843, con el cronograma</t>
    </r>
    <r>
      <rPr>
        <b/>
        <sz val="8"/>
        <color rgb="FF000000"/>
        <rFont val="Arial"/>
        <family val="2"/>
      </rPr>
      <t xml:space="preserve"> </t>
    </r>
    <r>
      <rPr>
        <sz val="8"/>
        <color rgb="FF000000"/>
        <rFont val="Arial"/>
        <family val="2"/>
      </rPr>
      <t>de seguimientos al proceso de organización documental para todas las áreas en el marco de actualizar los FUID vigencias 2012 - 2021, a lo anterior se realizaron mesas de trabajo a las áreas para validar los avences en esta actividad.</t>
    </r>
  </si>
  <si>
    <t>Todas las dependencias y grupo de archivo de gestión centralizado</t>
  </si>
  <si>
    <r>
      <t>Inventarios
Octubre-Diciembre
Inventarios Archivo central
Inventarios Archivo de Gestión
Procedimientos para entregas de cargos
Actas de reunión y compromisos.</t>
    </r>
    <r>
      <rPr>
        <b/>
        <sz val="8"/>
        <rFont val="Arial"/>
        <family val="2"/>
      </rPr>
      <t xml:space="preserve">
Enero-Marzo 2025:</t>
    </r>
    <r>
      <rPr>
        <sz val="8"/>
        <rFont val="Arial"/>
        <family val="2"/>
      </rPr>
      <t xml:space="preserve"> Actas de reunión de validación de archivos de gestión con especificación de compromisos por dependencia.</t>
    </r>
    <r>
      <rPr>
        <b/>
        <sz val="8"/>
        <rFont val="Arial"/>
        <family val="2"/>
      </rPr>
      <t xml:space="preserve">
Abril - Junio 2025:</t>
    </r>
    <r>
      <rPr>
        <sz val="8"/>
        <rFont val="Arial"/>
        <family val="2"/>
      </rPr>
      <t xml:space="preserve"> Actas de reunión de validación de archivos de gestión con especificación de compromisos por dependencia para la actualización de los FUID 2012-2024.</t>
    </r>
    <r>
      <rPr>
        <b/>
        <sz val="8"/>
        <rFont val="Arial"/>
        <family val="2"/>
      </rPr>
      <t xml:space="preserve">
Julio - Septiembre 2025</t>
    </r>
    <r>
      <rPr>
        <sz val="8"/>
        <rFont val="Arial"/>
        <family val="2"/>
      </rPr>
      <t>: Acta de reunión,  y fuid</t>
    </r>
    <r>
      <rPr>
        <b/>
        <sz val="8"/>
        <rFont val="Arial"/>
        <family val="2"/>
      </rPr>
      <t xml:space="preserve">
Enero - Marzo 2026: Correo 17 mar 2026 Inf de PMA para el CIGD.
Abril - Junio 2026: </t>
    </r>
    <r>
      <rPr>
        <sz val="8"/>
        <rFont val="Arial"/>
        <family val="2"/>
      </rPr>
      <t>Comunicación interna y Actas de seguimiento.</t>
    </r>
  </si>
  <si>
    <t>EN PROCESO SE AMPLIO PLAZO HASTA EL 30/06/2026</t>
  </si>
  <si>
    <t>radicado: AGN-2-2026-01215</t>
  </si>
  <si>
    <t xml:space="preserve">Modelo de requisitos para la gestión de documentos electrónicos. 
La entidad no cuenta con un SGDEA (Sistema de Gestión Documental Electrónico de Archivo). </t>
  </si>
  <si>
    <t>Desarrollar cada una de las fases establecidas en el programa de gestión documental, con el fin de definir y desarrollar el SGDEA – DC para la Unidad, el cual debe ofrecer ciertas funcionalidades que garanticen la fiabilidad, integridad, confiabilidad y disponibilidad de los documentos electrónicos y su preservación en el tiempo de aquellos que se requiera por su utilidad para la administración y la ciudadanía</t>
  </si>
  <si>
    <t>Conformar grupo interdisciplinario para la coordinación de las actividades requeridas para la consolidación del SGDEA</t>
  </si>
  <si>
    <t>Acto Administrativo.</t>
  </si>
  <si>
    <t>Se elaboro oficio y envío al Dr. Rubén el radicado No 20227000064623 para revisión y firma de la Directora, con el fin que las dependencias asignen profesionales para atender el PMA. (OAP, OCI, OTIC, SAL y Comunicaciones).
Se envío el radicado No 20227000064623 a cada una de la dependencias, las cuales dieron repuesta por correo
Se agendo Reunión Virtual por Teams para la conformación del grupo interdisciplinario del PMA el 21 de diciembre de 2022.</t>
  </si>
  <si>
    <t>Oficina de TIC, Oficina Asesora de Planeación y Subdirección Administrativa y Financiera</t>
  </si>
  <si>
    <t xml:space="preserve">Radicado
Correo
Acta de conformación del grupo </t>
  </si>
  <si>
    <r>
      <rPr>
        <b/>
        <sz val="8"/>
        <color theme="1"/>
        <rFont val="Arial"/>
        <family val="2"/>
      </rPr>
      <t>OCL - 06/01/2023</t>
    </r>
    <r>
      <rPr>
        <sz val="8"/>
        <color theme="1"/>
        <rFont val="Arial"/>
        <family val="2"/>
      </rPr>
      <t xml:space="preserve">
De acuerdo con la revisión de las siguientes evidencias:
1. Acta de reunión 21 dic 2022 "Acta de conformación de grupo"
2. 20227000064623 "solicitud asignación personal"
3. Correo Respuesta dependencias asignación Profesional
La OCI, verifica el cumplimiento de la acción.
Nivel de ejecución 100%
</t>
    </r>
    <r>
      <rPr>
        <b/>
        <sz val="8"/>
        <color theme="1"/>
        <rFont val="Arial"/>
        <family val="2"/>
      </rPr>
      <t xml:space="preserve">OCL - 09/01/2024: </t>
    </r>
    <r>
      <rPr>
        <sz val="8"/>
        <color theme="1"/>
        <rFont val="Arial"/>
        <family val="2"/>
      </rPr>
      <t xml:space="preserve">De acuerdo con Radicado No AGN 2-2023-011148 del 24 de noviembre de 2023, el AGN confirma el 100% de ejecución.
</t>
    </r>
    <r>
      <rPr>
        <b/>
        <sz val="8"/>
        <color theme="1"/>
        <rFont val="Arial"/>
        <family val="2"/>
      </rPr>
      <t xml:space="preserve">OCL - 05/04/2024: </t>
    </r>
    <r>
      <rPr>
        <sz val="8"/>
        <color theme="1"/>
        <rFont val="Arial"/>
        <family val="2"/>
      </rPr>
      <t xml:space="preserve">Actividad cerrada en noviembre de 2023. 
</t>
    </r>
    <r>
      <rPr>
        <b/>
        <sz val="8"/>
        <color theme="1"/>
        <rFont val="Arial"/>
        <family val="2"/>
      </rPr>
      <t>OCL - 04/10/2024:</t>
    </r>
    <r>
      <rPr>
        <sz val="8"/>
        <color theme="1"/>
        <rFont val="Arial"/>
        <family val="2"/>
      </rPr>
      <t xml:space="preserve"> Actividad finalizada en noviembre de 2023. 
</t>
    </r>
    <r>
      <rPr>
        <b/>
        <sz val="8"/>
        <color theme="1"/>
        <rFont val="Arial"/>
        <family val="2"/>
      </rPr>
      <t>OCL - 07/01/2025:</t>
    </r>
    <r>
      <rPr>
        <sz val="8"/>
        <color theme="1"/>
        <rFont val="Arial"/>
        <family val="2"/>
      </rPr>
      <t xml:space="preserve"> Actividad finalizada. Nivel de ejecución 100%.
</t>
    </r>
  </si>
  <si>
    <t>No AGN 2-2023-011148</t>
  </si>
  <si>
    <t>Realizar el diagnóstico integral de archivos y desarrollar las fases de; planeación, análisis, diseño, aprobación e implementación del SGDEA.</t>
  </si>
  <si>
    <t>Diagnóstico y documento del SGDEA aprobado.</t>
  </si>
  <si>
    <r>
      <t>Julio - Septiembre:</t>
    </r>
    <r>
      <rPr>
        <sz val="8"/>
        <color rgb="FF000000"/>
        <rFont val="Arial"/>
        <family val="2"/>
      </rPr>
      <t xml:space="preserve"> Se realizaron mesas de trabajo con la OTIC
01 de agosto de 2023: (Presencial sala 4 piso OTIC) Elaborar documento de las fases del SGDEA, Presupuesto y Documento Electrónico
31 de agosto de 2023. 2da Reunión (Virtual) Elaborar documento de las fases del SGDEA, Presupuesto y Documento Electrónico
01 de septiembre de 2023: Revisión documento MOREQ</t>
    </r>
    <r>
      <rPr>
        <b/>
        <sz val="8"/>
        <color rgb="FF000000"/>
        <rFont val="Arial"/>
        <family val="2"/>
      </rPr>
      <t xml:space="preserve">
Octubre - Diciembre:</t>
    </r>
    <r>
      <rPr>
        <sz val="8"/>
        <color rgb="FF000000"/>
        <rFont val="Arial"/>
        <family val="2"/>
      </rPr>
      <t xml:space="preserve"> En razón que la entidad no cuenta con el personal suficiente para la elaboración del Diagnostico Integral de Archivos y el documento proyecto del SGDEA, se estableció en el PAA 2024, Contratar un tercero para realizar el diagnóstico integral de archivos, la elaboración del documentos donde se integren cada una de las fases del Modelo de Requisitos para la Gestión de Documentos Electrónicos de Archivo– SGDEA de la UAESP. de acuerdo a las normas archivísticas, enviado por correo electrónico a la Oficina Asesora de Planeación el día 21 de diciembre del 2023.</t>
    </r>
    <r>
      <rPr>
        <b/>
        <sz val="8"/>
        <color rgb="FF000000"/>
        <rFont val="Arial"/>
        <family val="2"/>
      </rPr>
      <t xml:space="preserve">
Enero - Marzo 2024:</t>
    </r>
    <r>
      <rPr>
        <sz val="8"/>
        <color rgb="FF000000"/>
        <rFont val="Arial"/>
        <family val="2"/>
      </rPr>
      <t xml:space="preserve"> Una vez aprobado, registrado y publicado en el SECOP II, en el Plan Anual de Adquisiciones el presupuesto asignado para la elaboración de los instrumentos archivísticos; Se realizó mesa de trabajo en la Subdirección Administrativa y Financiera el 26 de febrero donde se determina que se ajuste en el Plan Anual de Adquisiciones y se cree una sola línea para la elaboración y actualización de los instrumentos archivísticos, con el propósito de realizar un contrato interadministrativo y así optimizar los tiempos de elaboración, ejecución, control y seguimiento a cada uno de los instrumentos que requiere la Unidad Administrativa Especial de Servicios Públicos.</t>
    </r>
    <r>
      <rPr>
        <b/>
        <sz val="8"/>
        <color rgb="FF000000"/>
        <rFont val="Arial"/>
        <family val="2"/>
      </rPr>
      <t xml:space="preserve">
Julio - Septiembre 2024:</t>
    </r>
    <r>
      <rPr>
        <sz val="8"/>
        <color rgb="FF000000"/>
        <rFont val="Arial"/>
        <family val="2"/>
      </rPr>
      <t xml:space="preserve"> Debido al cambio de administración, se recibe nueva línea para la contratación de elaboración y actualización de los instrumentos archivísticos, que estaba programada para suscribir un contrato interadministrativo y de acuerdo a nueva directriz por parte de la Subdirección Administrativa y Financiera se realizará contratación con el presupuesto de la próxima vigencia para la elaboración de este instrumento del SGDEA .
En mesa de trabajo con el Archivo General de la Nación se genera la posibilidad de suscribir contrato interadministrativo entre las partes para la elaboración del Diagnóstico Integral de Archivo, en razón que este insumo es base para la elaboración del documento del proyecto del SGDEA. El 24 de julio se realiza mesa de trabajo virtual con el área comercial del AGN para presentar la necesidad archivística de la UAESP y conocer la línea comercial del AGN en la elaboración del diagnóstico. El 16 de agosto se atiende visita del AGN para validar los archivos y espacios locativos de conservación de la información como base para la presentación de la propuesta económica. Se recibe propuesta económica del AGN con radicado # 20247000526852 para la elaboración del diagnóstico; actualmente se esta en proceso de elaboración de los estudios previos para el tramite de suscripción contractual interadministrativa.</t>
    </r>
    <r>
      <rPr>
        <b/>
        <sz val="8"/>
        <color rgb="FF000000"/>
        <rFont val="Arial"/>
        <family val="2"/>
      </rPr>
      <t xml:space="preserve">
Octubre - Diciembre:</t>
    </r>
    <r>
      <rPr>
        <sz val="8"/>
        <color rgb="FF000000"/>
        <rFont val="Arial"/>
        <family val="2"/>
      </rPr>
      <t xml:space="preserve"> Se envía la minuta para revisión y firma del Contrato Interadministrativo al Archivo General de la Nación para la elaboración del Diagnóstico Integral de Archivo , documento base para elaborar el proyecto del SGDEA.</t>
    </r>
    <r>
      <rPr>
        <b/>
        <sz val="8"/>
        <color rgb="FF000000"/>
        <rFont val="Arial"/>
        <family val="2"/>
      </rPr>
      <t xml:space="preserve">
Enero - Marzo 2025: </t>
    </r>
    <r>
      <rPr>
        <sz val="8"/>
        <color rgb="FF000000"/>
        <rFont val="Arial"/>
        <family val="2"/>
      </rPr>
      <t>Se suscribió el contrato # 588 del 2024 con el Archivo General de la Nación para la elaboración del Diagnóstico Integral de Archivo, como insumo del SGDEA.   el tercero hace entrega del plan de dirección y cronograma de trabajo.</t>
    </r>
    <r>
      <rPr>
        <b/>
        <sz val="8"/>
        <color rgb="FF000000"/>
        <rFont val="Arial"/>
        <family val="2"/>
      </rPr>
      <t xml:space="preserve">
Abril - Junio 2025:</t>
    </r>
    <r>
      <rPr>
        <sz val="8"/>
        <color rgb="FF000000"/>
        <rFont val="Arial"/>
        <family val="2"/>
      </rPr>
      <t xml:space="preserve"> En atención al contrato # 588 del 2024 con el Archivo General de la Nación para la elaboración del Diagnóstico Integral de Archivo, como insumo del SGDEA. El tercero hace entrega del documento Diagnóstico Integral de Archivo.</t>
    </r>
    <r>
      <rPr>
        <b/>
        <sz val="8"/>
        <rFont val="Arial"/>
        <family val="2"/>
      </rPr>
      <t xml:space="preserve">
Julio - Septiembre 2025:</t>
    </r>
    <r>
      <rPr>
        <sz val="8"/>
        <rFont val="Arial"/>
        <family val="2"/>
      </rPr>
      <t xml:space="preserve"> Se elaboró el Diagnostico Integral de Archivos de la UAESP, del mismo modo el documento “Lineamiento Técnico para Implementación del Sistema de Gestión de Documentos Electrónicos de Archivo – SGDEA de Unidad Administrativa Especial de Servicios Públicos – UAESP”, donde se detallan y desarrollan las fases de planeación, análisis, diseño, aprobación e implementación del SGDEA.</t>
    </r>
    <r>
      <rPr>
        <b/>
        <sz val="8"/>
        <rFont val="Arial"/>
        <family val="2"/>
      </rPr>
      <t xml:space="preserve">
Diciembre 2025: </t>
    </r>
    <r>
      <rPr>
        <sz val="8"/>
        <rFont val="Arial"/>
        <family val="2"/>
      </rPr>
      <t>A la fecha la UAESP Viene adelantado el proceso de SAF-091 Implementación y puesta en marcha de Sistema de Gestión Documental Electrónico de Archivo de la Unidad Administrativa Especial de Servicios Públicos - UAESP.Se require ampliar el plazo para la implementacion</t>
    </r>
    <r>
      <rPr>
        <b/>
        <sz val="8"/>
        <color rgb="FF000000"/>
        <rFont val="Arial"/>
        <family val="2"/>
      </rPr>
      <t xml:space="preserve">
Enero - Marzo 2026: </t>
    </r>
    <r>
      <rPr>
        <sz val="8"/>
        <color rgb="FF000000"/>
        <rFont val="Arial"/>
        <family val="2"/>
      </rPr>
      <t>Se suscribió el contrato UAESP-290-2026” Implementación y puesta en marcha de Sistema de Gestión Documental Electrónico de Archivo de la Unidad Administrativa Especial de Servicios Públicos -UAESP.” y se elaboro el documento Sistema de Gestión de Documentos Electrónicos de Archivo- (SGDEA). Pendiente la aprobación por parte del CIGD.
Abril - Junio 2026:</t>
    </r>
    <r>
      <rPr>
        <b/>
        <sz val="8"/>
        <color rgb="FF000000"/>
        <rFont val="Arial"/>
        <family val="2"/>
      </rPr>
      <t xml:space="preserve"> </t>
    </r>
    <r>
      <rPr>
        <sz val="8"/>
        <color rgb="FF000000"/>
        <rFont val="Arial"/>
        <family val="2"/>
      </rPr>
      <t>El documento se encuentra en proceso de ajustes por Gestión documental y la Oficina TIC, solicitados por la oficina Asesora de planeación, para ser presentado en el CIGD programado para el mes de julio</t>
    </r>
  </si>
  <si>
    <t xml:space="preserve">Oficina de TIC, Oficina Asesora de Planeación y Subdirección Administrativa y Financiera - Gestión Documental </t>
  </si>
  <si>
    <r>
      <t>TEAMS
Octubre-Diciembre
Correo 21/12/2023
Plan de Anual de Adquisiciones-PAA
20231400125363 20 oct 2023 Requerimiento MOREQ.</t>
    </r>
    <r>
      <rPr>
        <b/>
        <sz val="8"/>
        <rFont val="Arial"/>
        <family val="2"/>
      </rPr>
      <t xml:space="preserve">
Enero - Marzo 2025: </t>
    </r>
    <r>
      <rPr>
        <sz val="8"/>
        <rFont val="Arial"/>
        <family val="2"/>
      </rPr>
      <t>Minuta contractual, Plan de Dirección. cronograma de trabajo y plan de riesgos.</t>
    </r>
    <r>
      <rPr>
        <b/>
        <sz val="8"/>
        <rFont val="Arial"/>
        <family val="2"/>
      </rPr>
      <t xml:space="preserve">
Abril - junio 2025:</t>
    </r>
    <r>
      <rPr>
        <sz val="8"/>
        <rFont val="Arial"/>
        <family val="2"/>
      </rPr>
      <t xml:space="preserve"> Documento Diagnóstico Integral de Archivos y sus Anexos.</t>
    </r>
    <r>
      <rPr>
        <b/>
        <sz val="8"/>
        <rFont val="Arial"/>
        <family val="2"/>
      </rPr>
      <t xml:space="preserve">
Julio - Septiembre 2025:</t>
    </r>
    <r>
      <rPr>
        <sz val="8"/>
        <rFont val="Arial"/>
        <family val="2"/>
      </rPr>
      <t xml:space="preserve"> Documento “Lineamiento Técnico para Implementación del Sistema de Gestión de Documentos Electrónicos de Archivo – SGDEA de Unidad Administrativa Especial de Servicios Públicos – UAESP</t>
    </r>
    <r>
      <rPr>
        <b/>
        <sz val="8"/>
        <rFont val="Arial"/>
        <family val="2"/>
      </rPr>
      <t xml:space="preserve">
Enero - Marzo 2026: Contrato 290 de 2026 y documento del SGDEA</t>
    </r>
  </si>
  <si>
    <t>Fase de evaluación monitoreo y control del SGDEA.</t>
  </si>
  <si>
    <r>
      <t>Diciembre 2025:</t>
    </r>
    <r>
      <rPr>
        <sz val="8"/>
        <rFont val="Arial"/>
        <family val="2"/>
      </rPr>
      <t xml:space="preserve"> A la fecha la UAESP Viene adelantado el proceso de SAF-091 Implementación y puesta en marcha de Sistema de Gestión Documental Electrónico de Archivo de la Unidad Administrativa Especial de Servicios Públicos - UAESP.Se require ampliar el plazo para la implementacion y seguimiento.</t>
    </r>
    <r>
      <rPr>
        <b/>
        <sz val="8"/>
        <rFont val="Arial"/>
        <family val="2"/>
      </rPr>
      <t xml:space="preserve">
Enero - Marzo 2026: </t>
    </r>
    <r>
      <rPr>
        <sz val="8"/>
        <rFont val="Arial"/>
        <family val="2"/>
      </rPr>
      <t>Se suscribió el contrato UAESP-290-2026” Implementación y puesta en marcha de Sistema de Gestión Documental Electrónico de Archivo de la Unidad Administrativa Especial de Servicios Públicos -UAESP.” y se elaboro el documento Sistema de Gestión de Documentos Electrónicos de Archivo- (SGDEA). Pendiente la aprobación por parte del CIGD</t>
    </r>
    <r>
      <rPr>
        <b/>
        <sz val="8"/>
        <rFont val="Arial"/>
        <family val="2"/>
      </rPr>
      <t xml:space="preserve">.
Abril - Junio: 2026: </t>
    </r>
    <r>
      <rPr>
        <sz val="8"/>
        <rFont val="Arial"/>
        <family val="2"/>
      </rPr>
      <t xml:space="preserve">Se realizaron mesas de trabajo con el contratista SKYNA TECH contrato UAESP-290-2026, en las cuales se plantearon los ajustes necesarios para el desarrollo de la apliación ORFEO-NG. </t>
    </r>
  </si>
  <si>
    <r>
      <t xml:space="preserve">Diciembre: 2025: Estudios Previos
Enero - Marzo 2026: Contrato 290 de 2026 y documento del SGDEA.
Abril - Junio 2026: </t>
    </r>
    <r>
      <rPr>
        <sz val="8"/>
        <rFont val="Arial"/>
        <family val="2"/>
      </rPr>
      <t>Plan de trabajo y actas de reunión.</t>
    </r>
  </si>
  <si>
    <r>
      <rPr>
        <b/>
        <sz val="8"/>
        <color rgb="FF000000"/>
        <rFont val="Arial"/>
        <family val="2"/>
      </rPr>
      <t xml:space="preserve">Aplicación de procedimientos en la unidad de correspondencia.
</t>
    </r>
    <r>
      <rPr>
        <sz val="8"/>
        <color rgb="FF000000"/>
        <rFont val="Arial"/>
        <family val="2"/>
      </rPr>
      <t xml:space="preserve">
La entidad debe por medio de un profesional de Gestión
Documental, analizar y elaborar los procedimientos para la producción,
recepción, distribución, seguimiento, Conservación y consulta de los
documentos, Los manuales de procedimientos que establezcan los
cargos de los funcionarios autorizados para firmar la documentación con
destino interno y externo. Procedimiento para la digitalización y
comunicaciones oficiales. Y de esta manera cumplir con lo tipificado en
Acuerdo 060 de 2001, Circular externa 05 de 2012. Razón por la cual la
entidad no cumple.</t>
    </r>
  </si>
  <si>
    <t>Implementar las acciones necesarias para el cumplimiento del Acuerdo del AGN No,060 de 2001.
Pautas  para   la Administración de Comunicaciones Oficiales.  Circular externa 05 de 2012.</t>
  </si>
  <si>
    <t xml:space="preserve">Actualización del procedimiento actual de correspondencia para la producción, recepción, distribución, seguimiento, conservación, consulta y donde se establezcan los cargos de los funcionarios autorizados para firmar de las comunicaciones oficiales de la entidad. </t>
  </si>
  <si>
    <t>Procedimiento actualizado y publicado.</t>
  </si>
  <si>
    <t>Se continua con la actualización del procedimiento, ya fue revisado por la OAP, se están realizando los ajustes solicitados, teniendo en cuenta el MANUAL DE USUARIO “Orfeo V.7”
Se envío nuevamente a la OAP para su revisión Final
Enero y Febrero: Se actualizó el procedimiento de Correspondencia, se diligenció la solicitud de validación por la OAP con radicado  # 20227000082453 del 27 de diciembre del 2022
Marzo: El procedimiento GDO-PC-17 V1 Gestión de correspondencia, se encuentra cargado para su consulta en el  SIG proceso de apoyo Gestión Documental</t>
  </si>
  <si>
    <t xml:space="preserve">Subdirección Administrativa y Financiera - Correspondencia, Oficina de TIC, Oficina Asesora de Planeación, Oficina Asesora de Comunicaciones y Relaciones Interinstitucionales. </t>
  </si>
  <si>
    <t>Correos
Procedimiento de Correspondencia
Radicado # 20227000082453
Procedimiento cargado en el SIG</t>
  </si>
  <si>
    <r>
      <rPr>
        <b/>
        <sz val="8"/>
        <rFont val="Arial"/>
        <family val="2"/>
      </rPr>
      <t xml:space="preserve">OCL - 06/01/2023: </t>
    </r>
    <r>
      <rPr>
        <sz val="8"/>
        <rFont val="Arial"/>
        <family val="2"/>
      </rPr>
      <t xml:space="preserve">De acuerdo con la revisión de las siguientes evidencias:
1. Correo 19 dic 2022 Envío Proc a OAP -&gt; correo remisión procedimientos "Correspondencia y Desarrollo de Colecciones" para revisión, aprobación y divulgación por parte de planeación. 
La OCI, observa avance sobre la actividad; sin embargo como la meta establecida es: "Procedimiento actualizado y publicado", la OCI recomienda tomar las medidas necesarias con el objetivo de dar cumplimiento con la meta propuesta, en los tiempos y calidad requerida, teniendo en cuenta que la fecha de cierre de esta actividad es el 28 de febrero de 2023.
</t>
    </r>
    <r>
      <rPr>
        <b/>
        <sz val="8"/>
        <rFont val="Arial"/>
        <family val="2"/>
      </rPr>
      <t xml:space="preserve">OCL - 11/04/2023: </t>
    </r>
    <r>
      <rPr>
        <sz val="8"/>
        <rFont val="Arial"/>
        <family val="2"/>
      </rPr>
      <t xml:space="preserve">De acuerdo con la revisión de las evidencias la OCI, verifica el cumplimiento de la acción, el procedimiento se puede consultar en el siguiente vínculo: https://www.uaesp.gov.co/mipg/documentos-sig/gestion_documental/procedimientos/GDO-PC-17%20V1%20Gesti%C3%B3n%20de%20correspondencia.pdf. Nivel de ejecución 100%
</t>
    </r>
    <r>
      <rPr>
        <b/>
        <sz val="8"/>
        <rFont val="Arial"/>
        <family val="2"/>
      </rPr>
      <t xml:space="preserve">OCL - 09/01/2024: </t>
    </r>
    <r>
      <rPr>
        <sz val="8"/>
        <rFont val="Arial"/>
        <family val="2"/>
      </rPr>
      <t xml:space="preserve">De acuerdo con Radicado No AGN 2-2023-011148 del 24 de noviembre de 2023, el AGN confirma el 100% de ejecución.
</t>
    </r>
    <r>
      <rPr>
        <b/>
        <sz val="8"/>
        <rFont val="Arial"/>
        <family val="2"/>
      </rPr>
      <t xml:space="preserve">OCL - 05/04/2024: </t>
    </r>
    <r>
      <rPr>
        <sz val="8"/>
        <rFont val="Arial"/>
        <family val="2"/>
      </rPr>
      <t xml:space="preserve">De acuerdo con Radicado No AGN 2-2023-011148 del 24 de noviembre de 2023, el AGN confirma el 100% de ejecución.
</t>
    </r>
    <r>
      <rPr>
        <b/>
        <sz val="8"/>
        <rFont val="Arial"/>
        <family val="2"/>
      </rPr>
      <t>OCL - 04/10/2024:</t>
    </r>
    <r>
      <rPr>
        <sz val="8"/>
        <rFont val="Arial"/>
        <family val="2"/>
      </rPr>
      <t xml:space="preserve"> Actividad finalizada en noviembre de 2023. 
</t>
    </r>
    <r>
      <rPr>
        <b/>
        <sz val="8"/>
        <rFont val="Arial"/>
        <family val="2"/>
      </rPr>
      <t>OCL - 07/01/2025:</t>
    </r>
    <r>
      <rPr>
        <sz val="8"/>
        <rFont val="Arial"/>
        <family val="2"/>
      </rPr>
      <t xml:space="preserve"> Actividad finalizada. Nivel de ejecución 100%.</t>
    </r>
  </si>
  <si>
    <t>TERMINADO POR EL AGN</t>
  </si>
  <si>
    <t xml:space="preserve"> AGN 2-2023-011148</t>
  </si>
  <si>
    <t>Elaborar procedimiento para la digitalización y comunicaciones oficiales, electrónicas, de documentos análogos a digitales y su posterior cargue en el sistema de gestión documental.</t>
  </si>
  <si>
    <t>Procedimiento aprobado y publicado.</t>
  </si>
  <si>
    <r>
      <t>Julio - Septiembre: Se realizaron mesas de trabajo con la OTIC
01 de agosto de 2023: (Presencial sala 4 piso OTIC) Elaborar documento de las fases del SGDEA, Presupuesto y Documento Electrónico
31 de agosto de 2023. 2da Reunión (Virtual) Elaborar documento de las fases del SGDEA, Presupuesto y Documento Electrónico
01 de septiembre de 2023: Revisión documento MOREQ
Octubre - Diciembre: En razón que la entidad no cuenta con el personal suficiente para la elaboración de los planes específicos contemplados en el PGD, donde se artícula con este procedimiento, se estableció en el PAA 2024, Contratar un tercero para realizar  la elaboración de los documentos de acuerdo a las normas archivísticas, enviado por correo electrónico a la Oficina Asesora de Planeación el día 21 de diciembre del 2023</t>
    </r>
    <r>
      <rPr>
        <b/>
        <sz val="8"/>
        <color rgb="FF000000"/>
        <rFont val="Arial"/>
        <family val="2"/>
      </rPr>
      <t xml:space="preserve">
Julio - Septiembre 2024: </t>
    </r>
    <r>
      <rPr>
        <sz val="8"/>
        <color rgb="FF000000"/>
        <rFont val="Arial"/>
        <family val="2"/>
      </rPr>
      <t>Debido al cambio de administración, se recibe nueva línea para la contratación de elaboración y actualización de los instrumentos archivísticos, que estaba programada para suscribir un contrato interadministrativo y de acuerdo a nueva directriz por parte de la Subdirección Administrativa y Financiera se realizará contratación con el presupuesto de la próxima vigencia para la elaboración de estos procedimientos.</t>
    </r>
    <r>
      <rPr>
        <b/>
        <sz val="8"/>
        <color rgb="FF000000"/>
        <rFont val="Arial"/>
        <family val="2"/>
      </rPr>
      <t xml:space="preserve">
Octubre - Diciembre 2024:</t>
    </r>
    <r>
      <rPr>
        <sz val="8"/>
        <color rgb="FF000000"/>
        <rFont val="Arial"/>
        <family val="2"/>
      </rPr>
      <t xml:space="preserve"> En el mes de noviembre y diciembre de acuerdo a la directriz dada por la Subdirección Administrativa se suscribió el siguiente contrato número UAESP-544/2024; con profesional para la elaboración  del procedimiento para la conformación de expedientes mixtos (híbridos), digitales y electrónicos, que garantice la autenticidad, integridad, inalterabilidad, fiabilidad, disponibilidad y conservación de los expedientes electrónicos de la UAESP.</t>
    </r>
    <r>
      <rPr>
        <b/>
        <sz val="8"/>
        <color rgb="FF000000"/>
        <rFont val="Arial"/>
        <family val="2"/>
      </rPr>
      <t xml:space="preserve">
Enero - Marzo 2025:</t>
    </r>
    <r>
      <rPr>
        <sz val="8"/>
        <color rgb="FF000000"/>
        <rFont val="Arial"/>
        <family val="2"/>
      </rPr>
      <t xml:space="preserve"> Se continua con la elaboración de los documentos por parte del contratista el cual suscribió el contrato # 544 del 2024 para la elaboración del procedimeinto de digitalización y comunicaciones oficiales, electrónicas, de documentos análogos a digitales.</t>
    </r>
    <r>
      <rPr>
        <b/>
        <sz val="8"/>
        <color rgb="FF000000"/>
        <rFont val="Arial"/>
        <family val="2"/>
      </rPr>
      <t xml:space="preserve">
Abril - Junio 2025: </t>
    </r>
    <r>
      <rPr>
        <sz val="8"/>
        <color rgb="FF000000"/>
        <rFont val="Arial"/>
        <family val="2"/>
      </rPr>
      <t>EL EQUIPO DE GESTIÓN DOCUMENTAL QUEDA PENDIENTE DE ACTUALIZAR EL COMENTARIO Y CARGAR LA EVIDENCIA.</t>
    </r>
    <r>
      <rPr>
        <b/>
        <sz val="8"/>
        <color rgb="FF000000"/>
        <rFont val="Arial"/>
        <family val="2"/>
      </rPr>
      <t xml:space="preserve">
Julio - Septiembre 2025:</t>
    </r>
    <r>
      <rPr>
        <sz val="8"/>
        <color rgb="FF000000"/>
        <rFont val="Arial"/>
        <family val="2"/>
      </rPr>
      <t xml:space="preserve"> Se elaboro el procedimiento  para la digitalización y comunicaciones oficiales, electrónicas, de documentos análogos a digitales.</t>
    </r>
    <r>
      <rPr>
        <b/>
        <sz val="8"/>
        <rFont val="Arial"/>
        <family val="2"/>
      </rPr>
      <t xml:space="preserve">
Diciembre 2025: </t>
    </r>
    <r>
      <rPr>
        <sz val="8"/>
        <rFont val="Arial"/>
        <family val="2"/>
      </rPr>
      <t>Se elaboró el procedimiento y se envió a la oficina asesora de planeación con radiado No 20257000091803 para su aprobación</t>
    </r>
    <r>
      <rPr>
        <b/>
        <sz val="8"/>
        <color rgb="FF000000"/>
        <rFont val="Arial"/>
        <family val="2"/>
      </rPr>
      <t xml:space="preserve">
Enero – marzo 2026: </t>
    </r>
    <r>
      <rPr>
        <sz val="8"/>
        <color rgb="FF000000"/>
        <rFont val="Arial"/>
        <family val="2"/>
      </rPr>
      <t xml:space="preserve">Se elaboro y aprobó el procedimiento GDO-PC-17 V2 Gestión de correspondencia y digitalización de las comunicaciones oficiales, el cual fue cargado en el mapa de proceso, socializado y publicado por correo institucional a los funcionaros de la entidad. Se solita el cierre </t>
    </r>
  </si>
  <si>
    <t>Oficina de TIC, Oficina Asesora de Planeación y  Subdirección Administrativa y Financiera - Gestión Documental.</t>
  </si>
  <si>
    <r>
      <t>Octubre-Diciembre
Correo 21/12/2023
Plan de Anual de Adquisiciones-PAA</t>
    </r>
    <r>
      <rPr>
        <b/>
        <sz val="8"/>
        <color rgb="FF000000"/>
        <rFont val="Arial"/>
        <family val="2"/>
      </rPr>
      <t xml:space="preserve">
Julio - Septiembre 2025</t>
    </r>
    <r>
      <rPr>
        <sz val="8"/>
        <color rgb="FF000000"/>
        <rFont val="Arial"/>
        <family val="2"/>
      </rPr>
      <t>: Procedimiento  para la digitalización y comunicaciones oficiales, electrónicas, de documentos análogos a digitales.</t>
    </r>
    <r>
      <rPr>
        <sz val="8"/>
        <rFont val="Arial"/>
        <family val="2"/>
      </rPr>
      <t xml:space="preserve">
Diciembre 2025: radiado No 20257000091803 y Procedimiento GDO-PC-17 V2 Gestión de correspondencia y digitalización de las comunicaciones oficiales
Enero - marzo 2026: Pieza de publicacion 12 feb 2026</t>
    </r>
  </si>
  <si>
    <r>
      <rPr>
        <b/>
        <sz val="8"/>
        <color rgb="FF000000"/>
        <rFont val="Arial"/>
        <family val="2"/>
      </rPr>
      <t xml:space="preserve">OCL - 06/01/2023: </t>
    </r>
    <r>
      <rPr>
        <sz val="8"/>
        <color rgb="FF000000"/>
        <rFont val="Arial"/>
        <family val="2"/>
      </rPr>
      <t xml:space="preserve">Para esta acción el proceso no presenta autoevaluación / evidencias, como esta se encuentra dentro de fechas de ejecución, la OCI, realizará la respectiva evaluación en el próximo seguimiento.
</t>
    </r>
    <r>
      <rPr>
        <b/>
        <sz val="8"/>
        <color rgb="FF000000"/>
        <rFont val="Arial"/>
        <family val="2"/>
      </rPr>
      <t xml:space="preserve">OCL - 11/04/2023: </t>
    </r>
    <r>
      <rPr>
        <sz val="8"/>
        <color rgb="FF000000"/>
        <rFont val="Arial"/>
        <family val="2"/>
      </rPr>
      <t xml:space="preserve">Para esta acción el proceso no presenta autoevaluación / evidencias, como esta se encuentra dentro de fechas de ejecución, la OCI, realizará la respectiva evaluación en el próximo seguimiento. Nivel de ejecución 0%
</t>
    </r>
    <r>
      <rPr>
        <b/>
        <sz val="8"/>
        <color rgb="FF000000"/>
        <rFont val="Arial"/>
        <family val="2"/>
      </rPr>
      <t xml:space="preserve">OCL - 06/07/2023: </t>
    </r>
    <r>
      <rPr>
        <sz val="8"/>
        <color rgb="FF000000"/>
        <rFont val="Arial"/>
        <family val="2"/>
      </rPr>
      <t xml:space="preserve">Para esta acción el proceso no presentó autoevaluación ni evidencias. Como esta se encuentra dentro de fechas de ejecución, la OCI, realizará la respectiva evaluación en el próximo seguimiento. Nivel de ejecución 0%
Nota: La Oficina de Control Interno (OCI) recomienda tomar medidas necesarias para que la entidad pueda cumplir con las tareas programadas, garantizando los estándares de calidad y oportunidad necesarios. Es importante destacar que esta tarea vence en diciembre de 2023.
</t>
    </r>
    <r>
      <rPr>
        <b/>
        <sz val="8"/>
        <color rgb="FF000000"/>
        <rFont val="Arial"/>
        <family val="2"/>
      </rPr>
      <t xml:space="preserve">OCL - 06/10/2023: </t>
    </r>
    <r>
      <rPr>
        <sz val="8"/>
        <color rgb="FF000000"/>
        <rFont val="Arial"/>
        <family val="2"/>
      </rPr>
      <t xml:space="preserve">El proceso manifiesto la realización de reuniones en agosto y septiembre con la OTIC con el objetivo de elaborar los documentos de las fases del SGDEA y MOREQ, sin embargo no aporta las evidencias correspondientes, por lo que la OCI realizará la evaluación en el próximo seguimiento:
La OCI, recomienda al proceso allegar las evidencias que soporten la ejecución de las actividades realizadas con los criterios de calidad y oportunidad establecidas.  Nivel de ejecución 0%
</t>
    </r>
    <r>
      <rPr>
        <b/>
        <sz val="8"/>
        <color rgb="FF000000"/>
        <rFont val="Arial"/>
        <family val="2"/>
      </rPr>
      <t xml:space="preserve">OCL - 09/01/2024: </t>
    </r>
    <r>
      <rPr>
        <sz val="8"/>
        <color rgb="FF000000"/>
        <rFont val="Arial"/>
        <family val="2"/>
      </rPr>
      <t xml:space="preserve">La Subdirección Administrativa y Financiera - Gestión Documental, para el periodo evaluado no presentó evidencias. Sin embargo de acuerdo con la manifestación del proceso la tarea correspondiente al hallazgo No. 5 - Meta 2, será tercerizado por la entidad, por lo que el proceso de contratación fue programado en el Plan Anual de Adquisición (PAA) para ser ejecutado en el  año 2024. La OCI recomienda adelantar las actividades necesarias para dar cumplimiento de la acción en los tiempos y calidad esperados. </t>
    </r>
    <r>
      <rPr>
        <b/>
        <sz val="8"/>
        <color rgb="FF000000"/>
        <rFont val="Arial"/>
        <family val="2"/>
      </rPr>
      <t xml:space="preserve">Nivel de ejecución 0%
OCL - 05/04/2024: </t>
    </r>
    <r>
      <rPr>
        <sz val="8"/>
        <color rgb="FF000000"/>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rgb="FF000000"/>
        <rFont val="Arial"/>
        <family val="2"/>
      </rPr>
      <t xml:space="preserve">OCL - 8/07/2024: </t>
    </r>
    <r>
      <rPr>
        <sz val="8"/>
        <color rgb="FF000000"/>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rgb="FF000000"/>
        <rFont val="Arial"/>
        <family val="2"/>
      </rPr>
      <t>OCL - 04/10/2024</t>
    </r>
    <r>
      <rPr>
        <sz val="8"/>
        <color rgb="FF000000"/>
        <rFont val="Arial"/>
        <family val="2"/>
      </rPr>
      <t xml:space="preserve">: De acuerdo con la manifestación del proceso y debido al cambio de administración en la entidad se realizará contratación con el presupuesto de la próxima vigencia. El nivel de ejecución continúa en 0%.
Nota: La OCI recomienda al proceso tener en cuenta que las soportes solicitados por el AGN para cerrar el hallazgo son: " Procedimiento para la digitalización de las comunicaciones oficiales, códigos y cargue al sistema o aplicativo de radicación".
</t>
    </r>
    <r>
      <rPr>
        <b/>
        <sz val="8"/>
        <color rgb="FF000000"/>
        <rFont val="Arial"/>
        <family val="2"/>
      </rPr>
      <t>OCL - 07/01/2025:</t>
    </r>
    <r>
      <rPr>
        <sz val="8"/>
        <color rgb="FF000000"/>
        <rFont val="Arial"/>
        <family val="2"/>
      </rPr>
      <t xml:space="preserve"> Con base en la manifestación del proceso y la presentación de las siguientes evidencias: Acta Inicio Cto 547-2024 - Sandra Milena Diaz Delgadillo y Contrato 547-2024-SANDRA MILENA DIAZ DELGADILLO - SIC, la OCI evidenció que el proceso está avanzando en el cumplimiento de la meta. Sin embargo como el ntregable es: Procedimiento aprobado y publicado.  . El nivel de ejecución avanza al 15%. 
</t>
    </r>
    <r>
      <rPr>
        <b/>
        <sz val="8"/>
        <color rgb="FF000000"/>
        <rFont val="Arial"/>
        <family val="2"/>
      </rPr>
      <t xml:space="preserve">OJHS 30/04/2025: </t>
    </r>
    <r>
      <rPr>
        <sz val="8"/>
        <color rgb="FF000000"/>
        <rFont val="Arial"/>
        <family val="2"/>
      </rPr>
      <t xml:space="preserve">Para esta acción el proceso no presentó autoevaluación ni evidencias. Como esta se encuentra dentro de fechas de ejecución, la OCI, realizará la respectiva evaluación en el próximo seguimiento. Nivel de ejecución continua al 15%.
</t>
    </r>
    <r>
      <rPr>
        <b/>
        <sz val="8"/>
        <color rgb="FF000000"/>
        <rFont val="Arial"/>
        <family val="2"/>
      </rPr>
      <t xml:space="preserve">JCOM-JEPT 14/07/2025: </t>
    </r>
    <r>
      <rPr>
        <sz val="8"/>
        <color rgb="FF000000"/>
        <rFont val="Arial"/>
        <family val="2"/>
      </rPr>
      <t xml:space="preserve">Para esta acción el proceso no presentó evidencias de parte del proceso. Sin embargo, se continua en espera de que el contratista relacionado con el contrato 544 de 2024 finalice el proceso de creación del procedimiento. En consecuencia se mantiene el nivel de avance en el 15%.
</t>
    </r>
    <r>
      <rPr>
        <b/>
        <sz val="8"/>
        <color rgb="FF000000"/>
        <rFont val="Arial"/>
        <family val="2"/>
      </rPr>
      <t>JCOM-JEPT 14/10/2025:</t>
    </r>
    <r>
      <rPr>
        <sz val="8"/>
        <color rgb="FF000000"/>
        <rFont val="Arial"/>
        <family val="2"/>
      </rPr>
      <t xml:space="preserve"> El proceso comparte el documento de digitalización de comunicaciones oficiales, sin embargo, este no cuenta con las firmas correspondientes en la sección de autorizaciónes, ni con actas de aprobación, como tampoco se evidencia su publicación. Por lo tanto, se situa la ejecución en el 60%
</t>
    </r>
    <r>
      <rPr>
        <b/>
        <sz val="8"/>
        <color rgb="FF000000"/>
        <rFont val="Arial"/>
        <family val="2"/>
      </rPr>
      <t>JCOM-JEPT 30/12/2025:</t>
    </r>
    <r>
      <rPr>
        <sz val="8"/>
        <color rgb="FF000000"/>
        <rFont val="Arial"/>
        <family val="2"/>
      </rPr>
      <t xml:space="preserve"> El proceso comparte el documento de digitalización de comunicaciones oficiales, este documento cuenta con las firmas de elaboración de manera satisfactoria, las firmas de revisión de manera parcial y las firmas de aprobación incompletas. Sin embargo, el proceso comenta que compartió a la OAP a través del oficio con radicado 20257000091803, por lo tanto, se encuentra en espera de aprobación de parte de la OAP para proceder con la publicación respectiva. Teniendo en cuenta lo anterior, el nivel de ejecución se situa en 90% dado que aún no se cuenta con la publicación del documento aprobado.
</t>
    </r>
    <r>
      <rPr>
        <b/>
        <sz val="8"/>
        <color rgb="FF000000"/>
        <rFont val="Arial"/>
        <family val="2"/>
      </rPr>
      <t xml:space="preserve">JCOM-JEPT 20/01/2026: </t>
    </r>
    <r>
      <rPr>
        <sz val="8"/>
        <color rgb="FF000000"/>
        <rFont val="Arial"/>
        <family val="2"/>
      </rPr>
      <t xml:space="preserve">No se presentan avances con respecto a la publicación o las actas de aprobación, por lo tanto, el nivel de avance permanece en el 90%.
</t>
    </r>
    <r>
      <rPr>
        <b/>
        <sz val="8"/>
        <color rgb="FF000000"/>
        <rFont val="Arial"/>
        <family val="2"/>
      </rPr>
      <t>DPRV 14/04/2026:</t>
    </r>
    <r>
      <rPr>
        <sz val="8"/>
        <color rgb="FF000000"/>
        <rFont val="Arial"/>
        <family val="2"/>
      </rPr>
      <t xml:space="preserve"> Se evidenció la elaboración, aprobación y publicación del procedimiento GDO-PC-17 V2, el cual incorpora lineamientos para la gestión de correspondencia y digitalización de comunicaciones oficiales, abarcando actividades de recepción, radicación, distribución, seguimiento, conservación y consulta documental . Así mismo, se verificó su socialización a los funcionarios, lo que permite evidenciar su adopción institucional. El AGN a través del radicado  AGN-2-2026-01215 (Radicado 20267000276492 UAESP) del 03/20/2026 indica que la acción se cumplió al 100%.</t>
    </r>
  </si>
  <si>
    <t>Cerrada por el AGN el 03/02/2026 Radicado: AGN-2-2026-01215</t>
  </si>
  <si>
    <t>Socialización de procedimientos aprobados.</t>
  </si>
  <si>
    <t>30/06/2026</t>
  </si>
  <si>
    <r>
      <t>Abril: Se realizo la socialización del procedimiento GDO-PC-17 V1 Gestión de correspondencia (31 marzo 2023) virtual por TEAMS a los funcionarios y Contratista de la entidad.</t>
    </r>
    <r>
      <rPr>
        <b/>
        <sz val="8"/>
        <color rgb="FF000000"/>
        <rFont val="Arial"/>
        <family val="2"/>
      </rPr>
      <t xml:space="preserve">
Enero Marzo 2025:</t>
    </r>
    <r>
      <rPr>
        <sz val="8"/>
        <color rgb="FF000000"/>
        <rFont val="Arial"/>
        <family val="2"/>
      </rPr>
      <t xml:space="preserve"> Se está a la espera de la aprobación de los programas y procedimientos por parte de la Oficina Asesora de Planeación para su socialización. Con excepción del procedimiento digitalización y comunicaciones oficiales, electrónicas, de documentos análogos a digitales y su posterior cargue en el sistema de gestión documental. por cuanto esta contemplado en el numeral 5,9,2.</t>
    </r>
    <r>
      <rPr>
        <b/>
        <sz val="8"/>
        <color rgb="FF000000"/>
        <rFont val="Arial"/>
        <family val="2"/>
      </rPr>
      <t xml:space="preserve">
Abril - Septiembre 2025</t>
    </r>
    <r>
      <rPr>
        <sz val="8"/>
        <color rgb="FF000000"/>
        <rFont val="Arial"/>
        <family val="2"/>
      </rPr>
      <t>: Se realizo la elaboración y actualización de procedimientos, lo mismo que los formatos. los cuales fuero aprobado por la Oficina Asesora de Planeación y socializados a los funcionarios de la UAESP.. Se cumplió la acción, se solicita el cierre</t>
    </r>
    <r>
      <rPr>
        <b/>
        <sz val="8"/>
        <rFont val="Arial"/>
        <family val="2"/>
      </rPr>
      <t xml:space="preserve">
Diciembre 2025: </t>
    </r>
    <r>
      <rPr>
        <sz val="8"/>
        <rFont val="Arial"/>
        <family val="2"/>
      </rPr>
      <t>Se require ampliar el plazo para la socializacion del procedimiento GDO-PC-17 V2 Gestión de correspondencia y digitalización de las comunicaciones oficiales</t>
    </r>
    <r>
      <rPr>
        <b/>
        <sz val="8"/>
        <rFont val="Arial"/>
        <family val="2"/>
      </rPr>
      <t xml:space="preserve">
Enero - marzo 2026:</t>
    </r>
    <r>
      <rPr>
        <sz val="8"/>
        <rFont val="Arial"/>
        <family val="2"/>
      </rPr>
      <t xml:space="preserve"> Se require ampliar el plazo para la socializacion del procedimiento GDO-PC-17 V2 Gestión de correspondencia y digitalización de las comunicaciones oficiales</t>
    </r>
    <r>
      <rPr>
        <sz val="8"/>
        <color rgb="FF000000"/>
        <rFont val="Arial"/>
        <family val="2"/>
      </rPr>
      <t>.</t>
    </r>
    <r>
      <rPr>
        <b/>
        <sz val="8"/>
        <color rgb="FF000000"/>
        <rFont val="Arial"/>
        <family val="2"/>
      </rPr>
      <t xml:space="preserve">
Abril - Junio 2026: </t>
    </r>
    <r>
      <rPr>
        <sz val="8"/>
        <color rgb="FF000000"/>
        <rFont val="Arial"/>
        <family val="2"/>
      </rPr>
      <t>Se realiza socialización del procedimiento mediante pieza publicitaria a funcionarios y contratistas mediante correo</t>
    </r>
  </si>
  <si>
    <t>Subdirección Administrativa -  Grupo de Gestión Documental y TTHH,</t>
  </si>
  <si>
    <r>
      <t>Procedimiento GDO-PC-17 V1 Gestión de correspondencia
Correo y pantallazo</t>
    </r>
    <r>
      <rPr>
        <b/>
        <sz val="8"/>
        <rFont val="Arial"/>
        <family val="2"/>
      </rPr>
      <t xml:space="preserve">
Abril - Septiembre 2025</t>
    </r>
    <r>
      <rPr>
        <sz val="8"/>
        <rFont val="Arial"/>
        <family val="2"/>
      </rPr>
      <t>: Procedimiento, formatos, presentacion y lista de asistencia.</t>
    </r>
    <r>
      <rPr>
        <b/>
        <sz val="8"/>
        <color rgb="FF000000"/>
        <rFont val="Arial"/>
        <family val="2"/>
      </rPr>
      <t xml:space="preserve">
Abril - Junio 2026: </t>
    </r>
    <r>
      <rPr>
        <sz val="8"/>
        <color rgb="FF000000"/>
        <rFont val="Arial"/>
        <family val="2"/>
      </rPr>
      <t>Pieza publicitaria.</t>
    </r>
  </si>
  <si>
    <t>Establecer controles que permitan realizar un adecuado seguimiento a las comunicaciones, utilizando los códigos de las dependencias, la numeración consecutiva y sistemas que permitan la consulta oportunamente.</t>
  </si>
  <si>
    <t>Planillas de correspondencia y reporte de Orfeo.</t>
  </si>
  <si>
    <r>
      <t>Julio - Septiembre: Se continua trabajando con las planillas del aplicativo Orfeo, SIPOST y el aplicativo de envíos y el correo electrónico certificado  del tercero 4/72</t>
    </r>
    <r>
      <rPr>
        <b/>
        <sz val="8"/>
        <color rgb="FF000000"/>
        <rFont val="Arial"/>
        <family val="2"/>
      </rPr>
      <t xml:space="preserve">
Octubre - Diciembre:</t>
    </r>
    <r>
      <rPr>
        <sz val="8"/>
        <color rgb="FF000000"/>
        <rFont val="Arial"/>
        <family val="2"/>
      </rPr>
      <t xml:space="preserve"> Por ser un proceso periódico y dinámico, se continua trabajando con las planillas del aplicativo Orfeo, SIPOST y el aplicativo de envíos y el correo electrónico certificado  del tercero 4/72 de igual manera se cuenta con el aplicativo ORFEO que permite la consulta permanente de las comunicaciones </t>
    </r>
  </si>
  <si>
    <t>Subdirección Administrativa y Financiera -  Gestión Documental - Correspondencia.</t>
  </si>
  <si>
    <t>Planillas
Plantillas
Correo electrónico certificado
Orfeo
SIPOST</t>
  </si>
  <si>
    <r>
      <t xml:space="preserve">OCL - 06/01/2023: </t>
    </r>
    <r>
      <rPr>
        <sz val="8"/>
        <color theme="1"/>
        <rFont val="Arial"/>
        <family val="2"/>
      </rPr>
      <t xml:space="preserve">Para esta acción el proceso no presenta autoevaluación / evidencias, como esta se encuentra dentro de fechas de ejecución, la OCI realizará la respectiva evaluación en el próximo seguimiento.
</t>
    </r>
    <r>
      <rPr>
        <b/>
        <sz val="8"/>
        <color theme="1"/>
        <rFont val="Arial"/>
        <family val="2"/>
      </rPr>
      <t xml:space="preserve">
OCL - 11/04/2023: </t>
    </r>
    <r>
      <rPr>
        <sz val="8"/>
        <color theme="1"/>
        <rFont val="Arial"/>
        <family val="2"/>
      </rPr>
      <t>Para esta acción el proceso no presenta autoevaluación / evidencias, como esta se encuentra dentro de fechas de ejecución, la OCI, realizará la respectiva evaluación en el próximo seguimiento. Nivel de ejecución 0%</t>
    </r>
    <r>
      <rPr>
        <b/>
        <sz val="8"/>
        <color theme="1"/>
        <rFont val="Arial"/>
        <family val="2"/>
      </rPr>
      <t xml:space="preserve">
OCL - 06/07/2023: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
OCL - 06/10/2023: </t>
    </r>
    <r>
      <rPr>
        <sz val="8"/>
        <color theme="1"/>
        <rFont val="Arial"/>
        <family val="2"/>
      </rPr>
      <t xml:space="preserve">Con base en la manifestación del proceso y las evidencias aportadas por el proceso, la OCI verifica la ejecución de la acción, toda vez que está actividad se viene desempeñando de manera periódica. Nivel de ejecución 75%
</t>
    </r>
    <r>
      <rPr>
        <b/>
        <sz val="8"/>
        <color theme="1"/>
        <rFont val="Arial"/>
        <family val="2"/>
      </rPr>
      <t xml:space="preserve">
OCL - 06/07/2023: </t>
    </r>
    <r>
      <rPr>
        <sz val="8"/>
        <color theme="1"/>
        <rFont val="Arial"/>
        <family val="2"/>
      </rPr>
      <t xml:space="preserve">Con base en la manifestación del proceso y las evidencias aportadas por el proceso, la OCI verifica la ejecución de la acción, toda vez que está actividad se viene desempeñando de manera periódica. Nivel de ejecución 100%
</t>
    </r>
    <r>
      <rPr>
        <b/>
        <sz val="8"/>
        <color theme="1"/>
        <rFont val="Arial"/>
        <family val="2"/>
      </rPr>
      <t xml:space="preserve">
OCL - 05/04/2024: </t>
    </r>
    <r>
      <rPr>
        <sz val="8"/>
        <color theme="1"/>
        <rFont val="Arial"/>
        <family val="2"/>
      </rPr>
      <t xml:space="preserve">Tarea finalizada. Nivel de ejecución 100%. Se solicita al AGN el cierre de la tarea.
</t>
    </r>
    <r>
      <rPr>
        <b/>
        <sz val="8"/>
        <color theme="1"/>
        <rFont val="Arial"/>
        <family val="2"/>
      </rPr>
      <t>OCL - 04/10/2024:</t>
    </r>
    <r>
      <rPr>
        <sz val="8"/>
        <color theme="1"/>
        <rFont val="Arial"/>
        <family val="2"/>
      </rPr>
      <t xml:space="preserve"> Tarea finalizada en julio 2023. Nivel de ejecución 100%.
</t>
    </r>
    <r>
      <rPr>
        <b/>
        <sz val="8"/>
        <color theme="1"/>
        <rFont val="Arial"/>
        <family val="2"/>
      </rPr>
      <t>OCL - 07/01/2025</t>
    </r>
    <r>
      <rPr>
        <sz val="8"/>
        <color theme="1"/>
        <rFont val="Arial"/>
        <family val="2"/>
      </rPr>
      <t xml:space="preserve">: Tarea finalizada en julio 2023. Nivel de ejecución 100%.
</t>
    </r>
    <r>
      <rPr>
        <b/>
        <sz val="8"/>
        <color theme="1"/>
        <rFont val="Arial"/>
        <family val="2"/>
      </rPr>
      <t xml:space="preserve">DPRV 14/04/2026: </t>
    </r>
    <r>
      <rPr>
        <sz val="8"/>
        <color theme="1"/>
        <rFont val="Arial"/>
        <family val="2"/>
      </rPr>
      <t>Se remite al AGN para que evalué el cierre de la acción ya que se reporta como cumplida por parte del proceso desde la vigencia 2025.</t>
    </r>
  </si>
  <si>
    <r>
      <rPr>
        <b/>
        <sz val="8"/>
        <color rgb="FF000000"/>
        <rFont val="Arial"/>
        <family val="2"/>
      </rPr>
      <t xml:space="preserve">Organización de los Archivos de Gestión
</t>
    </r>
    <r>
      <rPr>
        <sz val="8"/>
        <color rgb="FF000000"/>
        <rFont val="Arial"/>
        <family val="2"/>
      </rPr>
      <t xml:space="preserve">
La entidad no cumple con la organización de los archivos de gestión con lo estipulado en el Acuerdo 042 de 2002, Acuerdo 005 de 2013, Acuerdo 002 de 2014</t>
    </r>
  </si>
  <si>
    <t>Aplicación del procedimiento GDO-PC-04 V2 Organización de Archivos de Gestión, actividades de clasificación, ordenación y descripción</t>
  </si>
  <si>
    <t xml:space="preserve">Fortalecer  el proceso de organización de los archivos de la Entidad a través de capacitaciones </t>
  </si>
  <si>
    <t>Presentación y listas de asistencia.</t>
  </si>
  <si>
    <t>Se realizo la actualización del procedimiento de Organización de Archivos con radicado No 20227000059553
Se realizo la socialización presencial del formato Único de Inventario Documental  -FUID el 28 de noviembre del 2022, la cual fue agendad por el área de talento humanos por Teams
Se realizo la socialización del procedimiento de Organización de archivos
Marzo: Se realizó la socialización del procedimiento de Correspondencia.
Mayo - junio: Se realizo la sensibilización del proceso de elaboración de actos administrativos
Julio - Septiembre: Se realizaron capacitación de inducción y reinducción, lo mismo del proceso</t>
  </si>
  <si>
    <t>Subdirección Administrativa -  Grupo de Gestión Documental y TTHH</t>
  </si>
  <si>
    <t>Presentación
Listas de asistencia.</t>
  </si>
  <si>
    <r>
      <rPr>
        <b/>
        <sz val="8"/>
        <rFont val="Arial"/>
        <family val="2"/>
      </rPr>
      <t xml:space="preserve">OCL - 06/01/2023: </t>
    </r>
    <r>
      <rPr>
        <sz val="8"/>
        <rFont val="Arial"/>
        <family val="2"/>
      </rPr>
      <t xml:space="preserve">De acuerdo con la revisión de las evidencias allegadas por el proceso, entre las cuales se encuentra la presentación y el listado de asistencia, la OCI verifica el cumplimiento de la acción. Nivel de ejecución 100%
</t>
    </r>
    <r>
      <rPr>
        <b/>
        <sz val="8"/>
        <rFont val="Arial"/>
        <family val="2"/>
      </rPr>
      <t xml:space="preserve">OCL - 06/10/2023: </t>
    </r>
    <r>
      <rPr>
        <sz val="8"/>
        <rFont val="Arial"/>
        <family val="2"/>
      </rPr>
      <t xml:space="preserve">asistencia, la OCI verifica el cumplimiento de la acción. Nivel de ejecución 100%
</t>
    </r>
    <r>
      <rPr>
        <b/>
        <sz val="8"/>
        <rFont val="Arial"/>
        <family val="2"/>
      </rPr>
      <t xml:space="preserve">OCL - 09/01/2024; </t>
    </r>
    <r>
      <rPr>
        <sz val="8"/>
        <rFont val="Arial"/>
        <family val="2"/>
      </rPr>
      <t xml:space="preserve">De acuerdo con Radicado No AGN 2-2023-011148 del 24 de noviembre de 2023, el AGN confirma el 100% de ejecución.
</t>
    </r>
    <r>
      <rPr>
        <b/>
        <sz val="8"/>
        <rFont val="Arial"/>
        <family val="2"/>
      </rPr>
      <t xml:space="preserve">OCL - 05/04/2024: </t>
    </r>
    <r>
      <rPr>
        <sz val="8"/>
        <rFont val="Arial"/>
        <family val="2"/>
      </rPr>
      <t xml:space="preserve">Tarea finalizada. Nivel de ejecución 100%. Se solicita al AGN el cierre de la tarea.
</t>
    </r>
    <r>
      <rPr>
        <b/>
        <sz val="8"/>
        <rFont val="Arial"/>
        <family val="2"/>
      </rPr>
      <t>OCL - 04/10/2024:</t>
    </r>
    <r>
      <rPr>
        <sz val="8"/>
        <rFont val="Arial"/>
        <family val="2"/>
      </rPr>
      <t xml:space="preserve"> Tarea finalizada en diciembre 2023. Nivel de ejecución 100%.
</t>
    </r>
    <r>
      <rPr>
        <b/>
        <sz val="8"/>
        <rFont val="Arial"/>
        <family val="2"/>
      </rPr>
      <t>OCL - 07/01/2025:</t>
    </r>
    <r>
      <rPr>
        <sz val="8"/>
        <rFont val="Arial"/>
        <family val="2"/>
      </rPr>
      <t xml:space="preserve"> Tarea finalizada en julio 2023. Nivel de ejecución 100
</t>
    </r>
  </si>
  <si>
    <t>AGN 2-2023-011148</t>
  </si>
  <si>
    <t>Realizar seguimiento a la organización de los archivos de gestión por dependencias de acuerdo con el procedimiento de Organización de Archivos de Gestión.</t>
  </si>
  <si>
    <t xml:space="preserve">Actas de reunión. </t>
  </si>
  <si>
    <r>
      <t>Julio - Septiembre: Se continúa con el apoyo de las dependencias y los contratistas de gestión documental, lo mismo que la reubicación de cajas, en el seguimiento de la organización de archivos.
Octubre - Diciembre: Se realizaron mesas de trabajo para la actualización de los Inventarios en el formato normalizado FUID, de las Subdirecciones y oficinas,  con el fin de establecer cronogramas de trabajo donde se desarrollen estas actividades por cada una de las áreas, se continua con la reubicación de cajas, en el seguimiento de la organización de archivos.</t>
    </r>
    <r>
      <rPr>
        <b/>
        <sz val="8"/>
        <color rgb="FF000000"/>
        <rFont val="Arial"/>
        <family val="2"/>
      </rPr>
      <t xml:space="preserve">
Enero - Marzo 2024:</t>
    </r>
    <r>
      <rPr>
        <sz val="8"/>
        <color rgb="FF000000"/>
        <rFont val="Arial"/>
        <family val="2"/>
      </rPr>
      <t xml:space="preserve"> En atención a la circular # 20247000000014 del 12 de enero del 2024, con la cual la Subdirección Administrativa y Financiera informa del traslado de toda la documentación que se encuentra en custodia en el archivo de gestión centralizado, por motivo de entrega del edificio que la unidad tenia en arriendo ubicado en la Cra 16 # 53-38. a la sede del archivo central uicado en la Calle 16 # 36-34 (Puente Aranda), por lo anterior y debido a la optimización de espacios y reubicación de los archivos trasladados, adicionalmente a la carencia de contratación del personal de apoyo en el proceso, para este periodo no se realizó proceso de seguimiento a la organización de archivos de gestión.</t>
    </r>
    <r>
      <rPr>
        <b/>
        <sz val="8"/>
        <color rgb="FF000000"/>
        <rFont val="Arial"/>
        <family val="2"/>
      </rPr>
      <t xml:space="preserve">
Julio - Septiembre 2024:</t>
    </r>
    <r>
      <rPr>
        <sz val="8"/>
        <color rgb="FF000000"/>
        <rFont val="Arial"/>
        <family val="2"/>
      </rPr>
      <t xml:space="preserve"> De acuerdo a los lineamientos dados por la entidad mediante la circular  # 20247000000064, se esta a la espera del cumplimiento de esta por parte de  cada dependencia o área a lo anterior se realizó mesa de trabajo con la Oficina Asesora de Planeación para validar el estado de la documentación y se realiza traslado de 26 cajas desde el archivo central hacia OAP ubicada en la principal para realizar el proceso de organización y actualización de inventarios, la oficina de control interno realiza entrega de  la información del 2018 al 2022 con los inventarios actualizados.</t>
    </r>
    <r>
      <rPr>
        <b/>
        <sz val="8"/>
        <color rgb="FF000000"/>
        <rFont val="Arial"/>
        <family val="2"/>
      </rPr>
      <t xml:space="preserve">
Octubre - Diciembre:</t>
    </r>
    <r>
      <rPr>
        <sz val="8"/>
        <color rgb="FF000000"/>
        <rFont val="Arial"/>
        <family val="2"/>
      </rPr>
      <t xml:space="preserve"> En este período por temas administrativos y no contar con el personal suficiente para realizar esta actividad no se realizaron los procesos técnicos de orgasnización de los archivos de gestión.</t>
    </r>
    <r>
      <rPr>
        <b/>
        <sz val="8"/>
        <color rgb="FF000000"/>
        <rFont val="Arial"/>
        <family val="2"/>
      </rPr>
      <t xml:space="preserve">
Enero - Marzo 2025:</t>
    </r>
    <r>
      <rPr>
        <sz val="8"/>
        <color rgb="FF000000"/>
        <rFont val="Arial"/>
        <family val="2"/>
      </rPr>
      <t xml:space="preserve"> Se adelantaron mesas de trabajo con las áreas productoras de la documentación en las cuáles se generaron compromisos para la organización de la documentación e inventarios correspondientes. Pendiente del cumplimiento de los compromisos por parte de las dependencias.</t>
    </r>
    <r>
      <rPr>
        <b/>
        <sz val="8"/>
        <color rgb="FF000000"/>
        <rFont val="Arial"/>
        <family val="2"/>
      </rPr>
      <t xml:space="preserve">
Abril - Junio 2025:</t>
    </r>
    <r>
      <rPr>
        <sz val="8"/>
        <color rgb="FF000000"/>
        <rFont val="Arial"/>
        <family val="2"/>
      </rPr>
      <t xml:space="preserve"> Se realizan mesas de trabajo con cada una de las áreas en el marco de la circular 20257000000094 para realizar el seguimiento a los archivos de gestión generando compromisos para la validación, verificación y actualización de los FUID  de las vigencias 2012 -2024.</t>
    </r>
    <r>
      <rPr>
        <b/>
        <sz val="8"/>
        <color rgb="FF000000"/>
        <rFont val="Arial"/>
        <family val="2"/>
      </rPr>
      <t xml:space="preserve">
Julio - Septiembre 2025:</t>
    </r>
    <r>
      <rPr>
        <sz val="8"/>
        <color rgb="FF000000"/>
        <rFont val="Arial"/>
        <family val="2"/>
      </rPr>
      <t xml:space="preserve"> Se continúa trabajando con las áreas en la elaboración de los inventarios de acuerdo con el proceso que se viene realizando en la elaboración y actualización de las TRD.</t>
    </r>
    <r>
      <rPr>
        <b/>
        <sz val="8"/>
        <rFont val="Arial"/>
        <family val="2"/>
      </rPr>
      <t xml:space="preserve">
Diciembre 2025: </t>
    </r>
    <r>
      <rPr>
        <sz val="8"/>
        <rFont val="Arial"/>
        <family val="2"/>
      </rPr>
      <t xml:space="preserve"> Se continúa trabajando con las áreas en la elaboración de los inventarios de acuerdo con el proceso</t>
    </r>
    <r>
      <rPr>
        <b/>
        <sz val="8"/>
        <rFont val="Arial"/>
        <family val="2"/>
      </rPr>
      <t xml:space="preserve">
Enero - marzo 2026:</t>
    </r>
    <r>
      <rPr>
        <sz val="8"/>
        <rFont val="Arial"/>
        <family val="2"/>
      </rPr>
      <t xml:space="preserve"> De acuerdo con el procedimiento de Organización de Archivos de Gestión durante la vigencia del 2025 se realiaron mesas de trabajo y seguimiento a las áreas. </t>
    </r>
    <r>
      <rPr>
        <b/>
        <sz val="8"/>
        <rFont val="Arial"/>
        <family val="2"/>
      </rPr>
      <t>Se solicita el cierre.</t>
    </r>
  </si>
  <si>
    <t>Subdirección Administrativa y Financiera -  grupo de archivo de gestión centralizado y  Oficina Control Interno.</t>
  </si>
  <si>
    <r>
      <t>Octubre - Diciembre
Actas de reunión y compromisos
Inventarios archivo de gestión
GDO-IN-01 V1 Instructivo para organización de archivos de gestión
GDO-IN-02 V1 Instructivo para el diligenciamiento del formato único de inventario documental (1)
GDO-IN-04 V1 Instructivo de Foliación
GDO-PC-04 V3 Organización de Archivos de Gestión
Actas de reubicación de cajas.</t>
    </r>
    <r>
      <rPr>
        <b/>
        <sz val="8"/>
        <rFont val="Arial"/>
        <family val="2"/>
      </rPr>
      <t xml:space="preserve">
Enero - Marzo 2025:</t>
    </r>
    <r>
      <rPr>
        <sz val="8"/>
        <rFont val="Arial"/>
        <family val="2"/>
      </rPr>
      <t xml:space="preserve"> Actas de reunión de validación de archivos de gestión con especificación de compromisos por dependencia.</t>
    </r>
    <r>
      <rPr>
        <b/>
        <sz val="8"/>
        <rFont val="Arial"/>
        <family val="2"/>
      </rPr>
      <t xml:space="preserve">
Abril - Junio 2025:</t>
    </r>
    <r>
      <rPr>
        <sz val="8"/>
        <rFont val="Arial"/>
        <family val="2"/>
      </rPr>
      <t xml:space="preserve"> Actas de reunión</t>
    </r>
    <r>
      <rPr>
        <b/>
        <sz val="8"/>
        <rFont val="Arial"/>
        <family val="2"/>
      </rPr>
      <t xml:space="preserve">
Diciembre 2025: Actas de reunión
Enero - marzo 2026: Actas de reunión </t>
    </r>
  </si>
  <si>
    <r>
      <t xml:space="preserve">OCL - 06/01/2023: </t>
    </r>
    <r>
      <rPr>
        <sz val="8"/>
        <color theme="1"/>
        <rFont val="Arial"/>
        <family val="2"/>
      </rPr>
      <t>Para esta acción el proceso no presenta autoevaluación / evidencias, como esta se encuentra dentro de fechas de ejecución, la OCI, realizará la respectiva evaluación en el próximo seguimiento.</t>
    </r>
    <r>
      <rPr>
        <b/>
        <sz val="8"/>
        <color theme="1"/>
        <rFont val="Arial"/>
        <family val="2"/>
      </rPr>
      <t xml:space="preserve">
OCL - 11/04/2023: </t>
    </r>
    <r>
      <rPr>
        <sz val="8"/>
        <color theme="1"/>
        <rFont val="Arial"/>
        <family val="2"/>
      </rPr>
      <t xml:space="preserve">Para esta acción el proceso no presenta autoevaluación / evidencias, como esta se encuentra dentro de fechas de ejecución, la OCI, realizará la respectiva evaluación en el próximo seguimiento. Nivel de ejecución 0%
</t>
    </r>
    <r>
      <rPr>
        <b/>
        <sz val="8"/>
        <color theme="1"/>
        <rFont val="Arial"/>
        <family val="2"/>
      </rPr>
      <t xml:space="preserve">OCL - 06/07/2023: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OCL - 06/10/2023: </t>
    </r>
    <r>
      <rPr>
        <sz val="8"/>
        <color theme="1"/>
        <rFont val="Arial"/>
        <family val="2"/>
      </rPr>
      <t xml:space="preserve">Con base en la revisión de 12 actas de movimientos de cajas correspondientes a los meses de julio y agosto, la OCI verifica avances en la acción. Nivel de ejecución 50%
</t>
    </r>
    <r>
      <rPr>
        <b/>
        <sz val="8"/>
        <color theme="1"/>
        <rFont val="Arial"/>
        <family val="2"/>
      </rPr>
      <t xml:space="preserve">OCL - 09/01/2024: </t>
    </r>
    <r>
      <rPr>
        <sz val="8"/>
        <color theme="1"/>
        <rFont val="Arial"/>
        <family val="2"/>
      </rPr>
      <t xml:space="preserve">La Subdirección Administrativa y Financiera - Gestión Documental, para el periodo evaluado presentó las siguientes evidencias: 1- Carpeta actas de reunión y compromisos (7 archivos), 2- Inventario Activos de Gestión (12 archivos), 3- Reubicación de cajas (7 archivos),  4- GDO-IN-01 V1 Instructivo para organización de archivos de gestión,  5- GDO-IN-02 V1 Instructivo para el diligenciamiento del formato único de inventario documental (1),  6- GDO-IN-04 V1 Instructivo de Foliación, 7- GDO-PC-04 V3 Organización de Archivos de Gestión.
Después de revisadas estas evidencias y la manifestación del proceso, la OCI, evidencia avances con la reubicación de las cajas y el seguimiento a la organización de archivos. Nivel de ejecución 75%
</t>
    </r>
    <r>
      <rPr>
        <b/>
        <sz val="8"/>
        <color theme="1"/>
        <rFont val="Arial"/>
        <family val="2"/>
      </rPr>
      <t xml:space="preserve">OCL - 05/04/2024: </t>
    </r>
    <r>
      <rPr>
        <sz val="8"/>
        <color theme="1"/>
        <rFont val="Arial"/>
        <family val="2"/>
      </rPr>
      <t xml:space="preserve">De acuerdo con las evidencias presentadas por la SAF, en especial la circular No. 20247000000014, se evidenció el traslado del total de la documentación en físico del archivo de gestión al archivo central. Por lo complejo y demandante de tiempo y recursos, durante el periodo evaluado no se realizaron actividades de seguimiento a la organización de archivos de gestión. Nivel de ejecución 75%
</t>
    </r>
    <r>
      <rPr>
        <b/>
        <sz val="8"/>
        <color theme="1"/>
        <rFont val="Arial"/>
        <family val="2"/>
      </rPr>
      <t xml:space="preserve">OCL - 8/07/2024: </t>
    </r>
    <r>
      <rPr>
        <sz val="8"/>
        <color theme="1"/>
        <rFont val="Arial"/>
        <family val="2"/>
      </rPr>
      <t>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75%</t>
    </r>
    <r>
      <rPr>
        <b/>
        <sz val="8"/>
        <color theme="1"/>
        <rFont val="Arial"/>
        <family val="2"/>
      </rPr>
      <t xml:space="preserve">.
OCL - 10/04/2024: </t>
    </r>
    <r>
      <rPr>
        <sz val="8"/>
        <color theme="1"/>
        <rFont val="Arial"/>
        <family val="2"/>
      </rPr>
      <t xml:space="preserve">De acuerdo con la manifestación del proceso y las evidencias presentadas. La OCI evidencia que la actividad se encuentra en ejecución. El nivel de ejecución continúa en 75%.
</t>
    </r>
    <r>
      <rPr>
        <b/>
        <sz val="8"/>
        <color theme="1"/>
        <rFont val="Arial"/>
        <family val="2"/>
      </rPr>
      <t xml:space="preserve">Nota: </t>
    </r>
    <r>
      <rPr>
        <sz val="8"/>
        <color theme="1"/>
        <rFont val="Arial"/>
        <family val="2"/>
      </rPr>
      <t>La OCI recomienda tener en cuenta los entregables solicitados por el AGN para el cierre de los hallazgos. • Planes de trabajo internos, hojas de control de expedientes, inventarios documentales • FUID de series y subseries documentales indicadas en la TRD • actas de transferencias primarias y registro de las capacitaciones realizadas en conformación de los archivos de gestión.</t>
    </r>
    <r>
      <rPr>
        <b/>
        <sz val="8"/>
        <color theme="1"/>
        <rFont val="Arial"/>
        <family val="2"/>
      </rPr>
      <t xml:space="preserve">
OCL - 07/01/2025</t>
    </r>
    <r>
      <rPr>
        <sz val="8"/>
        <color theme="1"/>
        <rFont val="Arial"/>
        <family val="2"/>
      </rPr>
      <t xml:space="preserve">:  Para esta acción el proceso no presentó autoevaluación ni evidencias. Nivel de ejecución 75%
</t>
    </r>
    <r>
      <rPr>
        <b/>
        <sz val="8"/>
        <color theme="1"/>
        <rFont val="Arial"/>
        <family val="2"/>
      </rPr>
      <t xml:space="preserve">OJHS - 30/04/2025: </t>
    </r>
    <r>
      <rPr>
        <sz val="8"/>
        <color theme="1"/>
        <rFont val="Arial"/>
        <family val="2"/>
      </rPr>
      <t xml:space="preserve">De acuerdo con la manifestación del proceso, para el periodo enero marzo de 2025, se evidencia la realización de actas de reunión  en las cuales se valida el volumen de metros lineales que presenta cada depepndencia con ocasión del traslado de sede  a realizarse durante la vigencia 2025.  Adiciionalemente  es necesario recordar a las depdnencias los compromisos adquirifdos en las actas  de seguimiento. . Por esta razón el nivel de ejecución continúa en el 75%. </t>
    </r>
    <r>
      <rPr>
        <b/>
        <sz val="8"/>
        <color theme="1"/>
        <rFont val="Arial"/>
        <family val="2"/>
      </rPr>
      <t xml:space="preserve">
JCOM-JEPT 14/07/2025: </t>
    </r>
    <r>
      <rPr>
        <sz val="8"/>
        <color theme="1"/>
        <rFont val="Arial"/>
        <family val="2"/>
      </rPr>
      <t>Se valida la evidencia del proceso en la que se presentan las actas de reuniones en las que se establecen compromisos con respecto a los FUID. Se mantiene el nivel de ejecución en 75%.</t>
    </r>
    <r>
      <rPr>
        <b/>
        <sz val="8"/>
        <color theme="1"/>
        <rFont val="Arial"/>
        <family val="2"/>
      </rPr>
      <t xml:space="preserve">
JCOM-JEPT 14/10/2025: </t>
    </r>
    <r>
      <rPr>
        <sz val="8"/>
        <color theme="1"/>
        <rFont val="Arial"/>
        <family val="2"/>
      </rPr>
      <t>Se valida la evidencia del proceso en la que se presentan las actas de reuniones en las que se establecen compromisos con respecto a los FUID. Se mantiene el nivel de ejecución en 75%.</t>
    </r>
    <r>
      <rPr>
        <b/>
        <sz val="8"/>
        <color theme="1"/>
        <rFont val="Arial"/>
        <family val="2"/>
      </rPr>
      <t xml:space="preserve">
JCOM-JEPT 20/01/2026: </t>
    </r>
    <r>
      <rPr>
        <sz val="8"/>
        <color theme="1"/>
        <rFont val="Arial"/>
        <family val="2"/>
      </rPr>
      <t xml:space="preserve">El proceso no comparte información adicional relacionada con el avance de esta actividad. Sin embargo, el proceso manifiesta que, continua en seguimiento de las áreas para la elaboración de inventarios FUID, esto se puede validar a partir de los correos compartidos por la SAF para la revisión del avance de los archivos de gestión y el registro de documentación de vigencias en el formato FUID en el periodo de diciembre 2025. Por lo tanto, el nivel de avance permanece en 75%.
</t>
    </r>
    <r>
      <rPr>
        <b/>
        <sz val="8"/>
        <color theme="1"/>
        <rFont val="Arial"/>
        <family val="2"/>
      </rPr>
      <t xml:space="preserve">DPRV 14/04/2026: </t>
    </r>
    <r>
      <rPr>
        <sz val="8"/>
        <color theme="1"/>
        <rFont val="Arial"/>
        <family val="2"/>
      </rPr>
      <t xml:space="preserve"> Se evidenció la realización de mesas de trabajo y seguimiento a los archivos de gestión durante la vigencia 2025, soportadas en actas de reunión. En particular, el acta de febrero de 2026 da cuenta de revisión de condiciones de almacenamiento, necesidades de organización y acciones de mejora en los espacios destinados a archivos . Lo anterior permite verificar la ejecución de actividades de seguimiento conforme a la actividad formulada.  Se recomienda atender lo indicado por el AGN (Radicado 20267000276492 UAESP) el 03/02/2026:Para sustentar el seguimiento a la organización de archivos se requieren verificar la existencia de las Actas de Reunión que evidencian el 
acompañamiento técnico; sin embargo, el hallazgo se mantiene abierto.
</t>
    </r>
  </si>
  <si>
    <t>Se solicitó el Cierre al Archivo en el Informe del I Trimestre de 2026, radicado  20261100100681</t>
  </si>
  <si>
    <t xml:space="preserve">Subsanar las siguientes observaciones de infraestructura del archivo de gestión centralizado: 
1- Reparar goteras y techo.
2- Reubicación de cajas, bolsas con documentos y compra de estanterías.
3- Fijar estanterías piso y muro.
4- Asignación de extintores para archivo.
5- Instalación iluminación pasillos.
6- Protección UV ventanas.
</t>
  </si>
  <si>
    <r>
      <t>Se realizo el contrato 677 de 2022 para el arriendo del edificio de la Carrera 16 No 53-38 (Archivo de gestión centralizado)
Se realizo reunión con el administrador del Edificio para el Mantenimiento de la estructura del edificio del Archivo de gestión centralizado, de acuerdo con lo solicitado en el Informe de Inspección y vigilancia del AGN
Octubre: El administrador del edificio continua con las adecuaciones locativas.
Noviembre: De acuerdo a lo reportado en el mes pasado, se realizó mesa de trabajo el 24 de noviembre y 2 de diciembre  para revisar los arreglos locativos por  parte del área de apoyo logístico y la administración del edificios y se dejó registro fotográfico del antes y el después.  Se solicita el cierre al AGN con  el radicado No 20221100279961
Enero - Marzo : La administración del edificio, en el cual se encuentra ubicado el archivo de gestión, realizó el cambio de las tejas dañadas, como se evidencia en el registro fotográfico. En una jornada de mantenimiento se verificó nuevamente que no hay presencia de nidos y se comprobó que al interior del edificio no hay presencia de aves; ya que no hay algún cielo raso o techo falso que permita su anidamiento.
Abril - junio: la orden perentoria que contempla estas activades fue cerrada mediante radicados: AGN No. 2-2023-004639 y UAESP No. 20237000297852.
Julio - Septiembre: Desde el mes de marzo del presente, se realizó el cambio de los extintores del Archivo de Gestión y Central. Correos del 23 de marzo y 12 de abril del presente
Octubre - Diciembre: Se realizó mantenimiento de estructura techo, Driwall, luminarias, películas UV a los vidrios que fueron cambiados.</t>
    </r>
    <r>
      <rPr>
        <b/>
        <sz val="8"/>
        <color rgb="FF000000"/>
        <rFont val="Arial"/>
        <family val="2"/>
      </rPr>
      <t xml:space="preserve">
Enero - Marzo 2024:</t>
    </r>
    <r>
      <rPr>
        <sz val="8"/>
        <color rgb="FF000000"/>
        <rFont val="Arial"/>
        <family val="2"/>
      </rPr>
      <t xml:space="preserve"> En atención a la circular # 20247000000014 del 12 de enero del 2024, con la cual la Subdirección Administrativa y Financiera informa del traslado de toda la documentación que se encuentra en custodia en el archivo de gestión centralizado, por motivo de entrega del edificio que la unidad tenia en arriendo ubicado en la Cra 16 # 53-38. a la sede del archivo central uicado en la Calle 16 # 36-34 (Puente Aranda), las observaciones presentadas en este hallazgo ya no tienen lugar.</t>
    </r>
  </si>
  <si>
    <t>Subdirección Administrativa y Financiera -  grupo de archivo de gestión centralizado y  Apoyo Logístico.</t>
  </si>
  <si>
    <t>Actas de reunión
Radicado No 20221100269381 - 20221100279961
 Radicado AGN No. 2-2023-004639 y UAESP No. 20237000297852.
Correos del 23 de marzo y 12 de abril del presente
Octubre - Diciembre
Acta de recepción de trabajos
Registro fotográfico</t>
  </si>
  <si>
    <r>
      <rPr>
        <b/>
        <sz val="8"/>
        <rFont val="Arial"/>
        <family val="2"/>
      </rPr>
      <t xml:space="preserve">OCL - 06/01/202323: </t>
    </r>
    <r>
      <rPr>
        <sz val="8"/>
        <rFont val="Arial"/>
        <family val="2"/>
      </rPr>
      <t xml:space="preserve">De acuerdo con la revisión de las evidencias aportadas por el proceso y mediante la visita realizada por la OCI el 05/01/2022 al archivo de gestión, no se puede validar el cumplimiento de la acción No. 1 "Reparación goteras y techo,  toda vez que; se evidenció que las goteras en el cuarto piso se volvieron a presentar a raíz de las intervenciones realizadas, las cuales terminaron afectando algunas tejas, por esta razón la administración del edificio mediante comunicación vía correo electrónico, confirma la compra de las tejas y próximo inicio de obra, en la que se reemplazará la totalidad de las tejas, solucionando el problema de raíz. 
Por esta razón la acción continúa en proceso y se validaran los avances en la próxima visita al archivo.
La OCI recomienda tomar las medidas necesarias con el objetivo de dar cumplimiento con la meta propuesta, en los tiempos y calidad requerida .
</t>
    </r>
    <r>
      <rPr>
        <b/>
        <sz val="8"/>
        <rFont val="Arial"/>
        <family val="2"/>
      </rPr>
      <t xml:space="preserve">OCL - 11/04/2023: </t>
    </r>
    <r>
      <rPr>
        <sz val="8"/>
        <rFont val="Arial"/>
        <family val="2"/>
      </rPr>
      <t xml:space="preserve">La OCI, realiza la siguientes observaciones a cada uno de los siguientes ítems:
1- Reparar goteras y techo: a pesar de las reparaciones realizadas las goteras continúan. 2- Reubicación de cajas, bolsas con documentos y compra de estanterías: con motivo de la transferencia de cajas hacia el archivo de gestión, se desbordó la capacidad de almacenamiento apilando las cajas que llegaron en el piso. 3- Fijar estanterías piso y muro: Está actividad se realizó en los términos previstos. 4- Asignación de extintores para archivo: en la próxima revisión se validará este punto. 5- Instalación iluminación pasillos: En visitas realizadas con anterioridad se evidencian luminarias dañadas. 6- Protección UV ventanas: Se realizó una prueba con un filtro que tenía la entidad que no funcionó, la OCI queda atento a la solución definitiva por parte de la Subdirección Administrativa y Financiera. Por las razones expuestas para cada numeral, se evidencia una ejecución baja en las acciones, por esta razón la OCI insta a la entidad a realizar las acciones necesarias con el objetivo de cumplir con la totalidad de los puntos en los tiempos y calidad esperada. Se recomienda al proceso de gestión documental modificar el Nivel de ejecución: al 16%.
</t>
    </r>
    <r>
      <rPr>
        <b/>
        <sz val="8"/>
        <rFont val="Arial"/>
        <family val="2"/>
      </rPr>
      <t xml:space="preserve">OCL - 06/07/2023: </t>
    </r>
    <r>
      <rPr>
        <sz val="8"/>
        <rFont val="Arial"/>
        <family val="2"/>
      </rPr>
      <t>De acuerdo con las evidencias suministradas por el proceso la OCI, realiza la verificación de cada uno de los numerales en relación a la siguiente acción "</t>
    </r>
    <r>
      <rPr>
        <i/>
        <sz val="8"/>
        <rFont val="Arial"/>
        <family val="2"/>
      </rPr>
      <t>Subsanar las siguientes observaciones de infraestructura del archivo de gestión centralizado</t>
    </r>
    <r>
      <rPr>
        <sz val="8"/>
        <rFont val="Arial"/>
        <family val="2"/>
      </rPr>
      <t xml:space="preserve">: ":
1- Reparar goteras y techo: acción superada. se recomienda mantener el monitoreo e informar sobre las novedades que se presenten sobre esta acción: 16% 2- Reubicación de cajas, bolsas con documentos y compra de estanterías: acción en ejecución: 0% 3- Fijar estanterías piso y muro: acción superada: 16% 4- Asignación de extintores para archivo: El proceso no aporta evidencias, se revisara en la próxima revisión: 0% 5- Instalación iluminación pasillos: El proceso no aporta evidencias, se revisara en la próxima revisión: 0% 6- Protección UV ventanas: El proceso no aporta evidencias, se revisara en la próxima revisión: 0% De acuerdo con el análisis la OCI evidencia una ejecución , por esta razón la OCI insta a la entidad a realizar las acciones necesarias con el objetivo de cumplir con la totalidad de los puntos en los tiempos y calidad esperada. Se recomienda al proceso de gestión documental modificar el Nivel de ejecución: al 32%.
Nota: La Oficina de Control Interno (OCI) recomienda tomar medidas necesarias para que la entidad pueda cumplir con las tareas programadas, garantizando los estándares de calidad y oportunidad necesarios. Es importante destacar que esta tarea vence en diciembre de 2023.
</t>
    </r>
    <r>
      <rPr>
        <b/>
        <sz val="8"/>
        <rFont val="Arial"/>
        <family val="2"/>
      </rPr>
      <t xml:space="preserve">OCL - 06/10/2023: </t>
    </r>
    <r>
      <rPr>
        <sz val="8"/>
        <rFont val="Arial"/>
        <family val="2"/>
      </rPr>
      <t xml:space="preserve">De acuerdo con las evidencias suministradas por el proceso la OCI, realiza la verificación de cada uno de los numerales en relación a la siguiente acción "Subsanar las siguientes observaciones de infraestructura del archivo de gestión centralizado: ":
1- Reparar goteras y techo: acción superada. se recomienda mantener el monitoreo e informar sobre las novedades que se presenten sobre esta acción: 16%
2- Reubicación de cajas, bolsas con documentos y compra de estanterías: acción superada: 16%
3- Fijar estanterías piso y muro: acción superada: 16%
4- Asignación de extintores para archivo: acción superada 16%
5- Instalación iluminación pasillos: El proceso no aporta evidencias, se revisara en la próxima revisión: 0%
6- Protección UV ventanas: El proceso no aporta evidencias, se revisara en la próxima revisión: 0%
De acuerdo con el análisis la OCI evidencia una ejecución , por esta razón la OCI insta a la entidad a realizar las acciones necesarias con el objetivo de cumplir con la totalidad de los puntos en los tiempos y calidad esperada. Se recomienda al proceso de gestión documental modificar el Nivel de ejecución: al 68%.
Nota: La Oficina de Control Interno (OCI) recomienda tomar medidas necesarias para que la entidad pueda cumplir con las tareas programadas, garantizando los estándares de calidad y oportunidad necesarios. Es importante destacar que esta tarea vence en diciembre de 2023.
</t>
    </r>
    <r>
      <rPr>
        <b/>
        <sz val="8"/>
        <rFont val="Arial"/>
        <family val="2"/>
      </rPr>
      <t xml:space="preserve">OCL - 09/01/2024: </t>
    </r>
    <r>
      <rPr>
        <sz val="8"/>
        <rFont val="Arial"/>
        <family val="2"/>
      </rPr>
      <t xml:space="preserve">De acuerdo con las evidencias suministradas por el proceso, la OCI, realizó la verificación de los numerales 5 y 6, los cuales se encontraban pendientes de ejecución, con los siguientes resultados:
5- Instalación iluminación pasillos: El proceso aportó las siguientes evidencias:  1- Registro Fotográfico con 29 archivos, donde se evidencia la instalación y funcionamiento de la iluminación de los pasillos del archivo 16%
6- Protección UV ventanas: El proceso no aporta evidencias, se revisara en la próxima revisión: 0%
</t>
    </r>
    <r>
      <rPr>
        <b/>
        <sz val="8"/>
        <rFont val="Arial"/>
        <family val="2"/>
      </rPr>
      <t xml:space="preserve">Nivel de ejecución 84% </t>
    </r>
    <r>
      <rPr>
        <sz val="8"/>
        <rFont val="Arial"/>
        <family val="2"/>
      </rPr>
      <t xml:space="preserve">Nota: La Oficina de Control Interno (OCI) recomienda tomar medidas necesarias para que la entidad pueda cumplir con las tareas programadas, garantizando los estándares de calidad y oportunidad necesarios. Es importante destacar que esta tarea venció en diciembre de 2023.
</t>
    </r>
    <r>
      <rPr>
        <b/>
        <sz val="8"/>
        <rFont val="Arial"/>
        <family val="2"/>
      </rPr>
      <t>OCL - 05/04/2024:</t>
    </r>
    <r>
      <rPr>
        <sz val="8"/>
        <rFont val="Arial"/>
        <family val="2"/>
      </rPr>
      <t xml:space="preserve"> De acuerdo con la circular No. 20247000000014 del 12 de enero del 2024, se evidencia el traslado de la totalidad de la documentación en físico del archivo de gestión al archivo central. Por lo que las actividades pendientes: 5- Instalación iluminación pasillos:  no proceden.  Por lo cual se solicita cordialmente el cierre de esta tarea al AGN. 
</t>
    </r>
    <r>
      <rPr>
        <b/>
        <sz val="8"/>
        <rFont val="Arial"/>
        <family val="2"/>
      </rPr>
      <t>OCL - 07/01/2025</t>
    </r>
    <r>
      <rPr>
        <sz val="8"/>
        <rFont val="Arial"/>
        <family val="2"/>
      </rPr>
      <t xml:space="preserve">:  Para esta acción el proceso no presentó autoevaluación ni evidencias. Nivel de ejecución  100%
</t>
    </r>
    <r>
      <rPr>
        <b/>
        <sz val="8"/>
        <rFont val="Arial"/>
        <family val="2"/>
      </rPr>
      <t>DPRV 14/04//2026:</t>
    </r>
    <r>
      <rPr>
        <sz val="8"/>
        <rFont val="Arial"/>
        <family val="2"/>
      </rPr>
      <t xml:space="preserve"> El proceso no reporta avances para el pirmer trimestre de 2026, sin embargo, se venia reportando en 2025 la acción como cumplida al 100%, por lo tanto, se remite al archivo para su verificación y cierre.
</t>
    </r>
  </si>
  <si>
    <r>
      <rPr>
        <b/>
        <sz val="8"/>
        <color rgb="FF000000"/>
        <rFont val="Arial"/>
        <family val="2"/>
      </rPr>
      <t xml:space="preserve">Gestión de Documentos Electrónicos
</t>
    </r>
    <r>
      <rPr>
        <sz val="8"/>
        <color rgb="FF000000"/>
        <rFont val="Arial"/>
        <family val="2"/>
      </rPr>
      <t>La entidad no cuenta con un lineamiento general que regule la creación, conformación y gestión de expediente digitales tales como: autenticidad, integridad, inalterabilidad, fiabilidad, disponibilidad y conservación, que garanticen que los documentos electrónicos mantienen su valor de evidencia a lo largo del ciclo de vida, incluyendo los expedientes mixtos (híbridos), digitales y electrónicos. Según lo estipulado en los Artículos 2.8.2.6.1 al 2.8.2.8.3 del Decreto 1080 de 2015 y Acuerdo 02 de 2014.</t>
    </r>
  </si>
  <si>
    <t xml:space="preserve">Desarrollar los pasos metodológicos que permitan la elaboración y aplicación de procedimientos para  la gestión de documentos electrónicos </t>
  </si>
  <si>
    <t>Elaborar, implementar, socializar y realizar seguimiento del procedimiento para  la conformación de expedientes  mixtos (híbridos), digitales y electrónicos, que garantice la autenticidad, integridad, inalterabilidad, fiabilidad, disponibilidad y conservación de los expedientes electrónicos.</t>
  </si>
  <si>
    <t>Procedimiento aprobado, socializado y publicado.</t>
  </si>
  <si>
    <r>
      <t>Octubre - Diciembre: En razón que la entidad no cuenta con el personal suficiente para la elaboración de los planes específicos contemplados en el PGD, donde se artícula con este procedimiento, se estableció en el PAA 2024, Contratar un tercero para realizar  la elaboración de los documentos de acuerdo a las normas archivísticas, enviado por correo electrónico a la Oficina Asesora de Planeación el día 21 de diciembre del 2023</t>
    </r>
    <r>
      <rPr>
        <b/>
        <sz val="8"/>
        <color rgb="FF000000"/>
        <rFont val="Arial"/>
        <family val="2"/>
      </rPr>
      <t xml:space="preserve">
Julio - Septiembre 2024:</t>
    </r>
    <r>
      <rPr>
        <sz val="8"/>
        <color rgb="FF000000"/>
        <rFont val="Arial"/>
        <family val="2"/>
      </rPr>
      <t xml:space="preserve"> Debido al cambio de administración, se recibe nueva línea para la contratación de elaboración y actualización de los instrumentos archivísticos, que estaba programada para suscribir un contrato interadministrativo y de acuerdo a nueva directriz por parte de la Subdirección Administrativa y Financiera se realizará contratación con el presupuesto de la próxima vigencia para la elaboración de estos procedimientos.</t>
    </r>
    <r>
      <rPr>
        <b/>
        <sz val="8"/>
        <color rgb="FF000000"/>
        <rFont val="Arial"/>
        <family val="2"/>
      </rPr>
      <t xml:space="preserve">
Octubre - Diciembre 2024:</t>
    </r>
    <r>
      <rPr>
        <sz val="8"/>
        <color rgb="FF000000"/>
        <rFont val="Arial"/>
        <family val="2"/>
      </rPr>
      <t xml:space="preserve"> En el mes de noviembre y diciembre de acuerdo a la directriz dada por la Subdirección Administrativa se suscribió el siguiente contrato número UAESP-547/2024; con profesional para la elaboración  del procedimiento para la conformación de expedientes mixtos (híbridos), digitales y electrónicos, que garantice la autenticidad, integridad, inalterabilidad, fiabilidad, disponibilidad y conservación de los expedientes electrónicos de la UAESP.</t>
    </r>
    <r>
      <rPr>
        <b/>
        <sz val="8"/>
        <color rgb="FF000000"/>
        <rFont val="Arial"/>
        <family val="2"/>
      </rPr>
      <t xml:space="preserve">
Enero - Marzo 2025:</t>
    </r>
    <r>
      <rPr>
        <sz val="8"/>
        <color rgb="FF000000"/>
        <rFont val="Arial"/>
        <family val="2"/>
      </rPr>
      <t xml:space="preserve"> Se elaboró el procedimiento para la conformación de expedientes mixtos (híbridos), digitales y electrónicos, el cual se encuentra pendiente para su validación por parte del equipo de Gestión Documental.                 </t>
    </r>
    <r>
      <rPr>
        <b/>
        <sz val="8"/>
        <color rgb="FF000000"/>
        <rFont val="Arial"/>
        <family val="2"/>
      </rPr>
      <t xml:space="preserve">
Julio - Septiembre 2025:</t>
    </r>
    <r>
      <rPr>
        <sz val="8"/>
        <color rgb="FF000000"/>
        <rFont val="Arial"/>
        <family val="2"/>
      </rPr>
      <t xml:space="preserve"> Se realizo la elaboración del Procedimiento Conformación de Expedientes Físicos – Híbridos y Electrónicos.</t>
    </r>
    <r>
      <rPr>
        <b/>
        <sz val="8"/>
        <rFont val="Arial"/>
        <family val="2"/>
      </rPr>
      <t xml:space="preserve">
Diciembre 2025: Se require ampliar el plazo para la socializacion del procedimiento GDO-PC-18 V1 Conformación de expedientes físicos hibridos y electronicos</t>
    </r>
    <r>
      <rPr>
        <b/>
        <sz val="8"/>
        <color rgb="FF000000"/>
        <rFont val="Arial"/>
        <family val="2"/>
      </rPr>
      <t xml:space="preserve">
Enero - marzo 2026:</t>
    </r>
    <r>
      <rPr>
        <sz val="8"/>
        <color rgb="FF000000"/>
        <rFont val="Arial"/>
        <family val="2"/>
      </rPr>
      <t xml:space="preserve"> El procedimiento para la conformación de expedientes mixtos (híbridos), digitales y electrónicos, se está unificando con el procedimiento de Organización de archivos de gestión y central, dado a la duplicidad de actividades, solicitud realizada por la oficina asesora de Planeación mediante el correo "Documentos y formatos del proceso de Gestión Documental- Marzo 2026" de fecha  del 12 y 19 del marzo de 2026.</t>
    </r>
    <r>
      <rPr>
        <b/>
        <sz val="8"/>
        <color rgb="FF000000"/>
        <rFont val="Arial"/>
        <family val="2"/>
      </rPr>
      <t xml:space="preserve">
Abril - Junio 2026:</t>
    </r>
    <r>
      <rPr>
        <sz val="8"/>
        <color rgb="FF000000"/>
        <rFont val="Arial"/>
        <family val="2"/>
      </rPr>
      <t xml:space="preserve"> Se aprueba el procedimiento por la OAP, se socializa mediante pieza publicitaria a funcionarios y contratistas de la Entidad</t>
    </r>
  </si>
  <si>
    <t>Oficina de TIC, Oficina Asesora de Planeación y  Subdirección Administrativa y Financiera - Gestión Documental y Talento Humano.</t>
  </si>
  <si>
    <r>
      <t>Octubre-Diciembre
Correo 21/12/2023
Plan de Anual de Adquisiciones-PAA</t>
    </r>
    <r>
      <rPr>
        <b/>
        <sz val="8"/>
        <rFont val="Arial"/>
        <family val="2"/>
      </rPr>
      <t xml:space="preserve">
Enero - Marzo 2025:</t>
    </r>
    <r>
      <rPr>
        <sz val="8"/>
        <rFont val="Arial"/>
        <family val="2"/>
      </rPr>
      <t xml:space="preserve"> Borrador del Procedimiento para la conformación de expedientes mixtos (híbridos), digitales y electrónicos.</t>
    </r>
    <r>
      <rPr>
        <b/>
        <sz val="8"/>
        <rFont val="Arial"/>
        <family val="2"/>
      </rPr>
      <t xml:space="preserve">
Abril - Junio 2025:</t>
    </r>
    <r>
      <rPr>
        <sz val="8"/>
        <rFont val="Arial"/>
        <family val="2"/>
      </rPr>
      <t xml:space="preserve"> Documento del Procedimiento para la conformación de expedientes mixtos (híbridos), digitales y electrónicos, con control de cambios para ser ajustado.
Julio - Septiembre 2025: Procedimiento Conformación de Expedientes Físicos – Híbridos y Electrónicos</t>
    </r>
    <r>
      <rPr>
        <b/>
        <sz val="8"/>
        <rFont val="Arial"/>
        <family val="2"/>
      </rPr>
      <t xml:space="preserve">
Enero - marzo 2026</t>
    </r>
    <r>
      <rPr>
        <sz val="8"/>
        <rFont val="Arial"/>
        <family val="2"/>
      </rPr>
      <t>: Correo del el 12 y 19 de marzo de 2026.</t>
    </r>
    <r>
      <rPr>
        <b/>
        <sz val="8"/>
        <rFont val="Arial"/>
        <family val="2"/>
      </rPr>
      <t xml:space="preserve">
Abril - Junio 2026: </t>
    </r>
    <r>
      <rPr>
        <sz val="8"/>
        <rFont val="Arial"/>
        <family val="2"/>
      </rPr>
      <t>Comunicación Interna radicado N° 20261300051843 y Pieza Publicitaria.</t>
    </r>
  </si>
  <si>
    <t>Numeración de Actos Administrativos
La entidad presuntamente incumple con lo tipificado en el Artículo 6 del Acuerdos 060 de 2001, el articulo 15 del acuerdo 05 de 2013.</t>
  </si>
  <si>
    <t>Actualizar el procedimiento para la expedición de actos administrativos en los términos del Acuerdo 060 de 2001.</t>
  </si>
  <si>
    <t>Actualizar el procedimiento de Actos Administrativos según acuerdo 060 de 2001 y acuerdo 05 de 2013</t>
  </si>
  <si>
    <t>Se elaboró Instructivo, y formatos de numeración de  actos administrativos, y se continua con la actualización de Procedimiento
Se envía el documento a la OAP para que sea aprobado firmado cargado al SIG
Abril: Se actualizo y publico el procedimiento GDO-PC-09 V2 Expedición Actos Administrativos y aprobado por la OAP con radicado No20231300025913</t>
  </si>
  <si>
    <t>Subdirección Administrativa y Financiera  y Subdirección de Asuntos Legales</t>
  </si>
  <si>
    <t>Correo enviado a la  OAP para aprobación
Procedimiento
Radicado aprobado por la OAP No 20231300025913</t>
  </si>
  <si>
    <r>
      <rPr>
        <b/>
        <sz val="8"/>
        <color theme="1"/>
        <rFont val="Arial"/>
        <family val="2"/>
      </rPr>
      <t xml:space="preserve">OCL - 06/01/2023; </t>
    </r>
    <r>
      <rPr>
        <sz val="8"/>
        <color theme="1"/>
        <rFont val="Arial"/>
        <family val="2"/>
      </rPr>
      <t xml:space="preserve">De acuerdo con la revisión de las evidencias aportadas por el proceso conformada por los borradores de los procedimientos:
1."GDO-PC-09 Exp. Actos Administrativos Fernando R 20 dic 2022".
2. "GDO-IN-01 V1 Inst  Elaboración y Numeración Actos Adm 2 nov 2022"
3. GDO-FM-01 V1 Registro y Control Actos Administrativos
Se verifica avance sobre la acción.
La OCI, recomienda continuar con las acciones necesarias con el objetivo de dar cumplimiento con la meta "Procedimiento aprobado, socializado y publicado.", en los tiempos y calidad requerida, teniendo en cuenta que la fecha de cierre de esta actividad es el 30 de junio de 2023.
</t>
    </r>
    <r>
      <rPr>
        <b/>
        <sz val="8"/>
        <color theme="1"/>
        <rFont val="Arial"/>
        <family val="2"/>
      </rPr>
      <t xml:space="preserve">OCL - 06/01/2023: </t>
    </r>
    <r>
      <rPr>
        <sz val="8"/>
        <color theme="1"/>
        <rFont val="Arial"/>
        <family val="2"/>
      </rPr>
      <t xml:space="preserve">De acuerdo con las evidencias suministradas por el proceso, se evidencia el cumplimiento de la acción, procedimiento que se encuentra disponible en el siguiente vínculo: https://www.uaesp.gov.co/mipg/documentos-sig/gestion_documental/procedimientos/GDO-PC-09%20V2%20Expedici%C3%B3n%20Actos%20Administrativos.pdf Nivel de ejecución:100%
</t>
    </r>
    <r>
      <rPr>
        <b/>
        <sz val="8"/>
        <color theme="1"/>
        <rFont val="Arial"/>
        <family val="2"/>
      </rPr>
      <t xml:space="preserve">OCL - 09/01/2024: </t>
    </r>
    <r>
      <rPr>
        <sz val="8"/>
        <color theme="1"/>
        <rFont val="Arial"/>
        <family val="2"/>
      </rPr>
      <t xml:space="preserve">De acuerdo con Radicado No AGN 2-2023-011148 del 24 de noviembre de 2023, el AGN confirma el 100% de ejecución.
</t>
    </r>
    <r>
      <rPr>
        <b/>
        <sz val="8"/>
        <color theme="1"/>
        <rFont val="Arial"/>
        <family val="2"/>
      </rPr>
      <t xml:space="preserve">OCL - 05/04//2024: </t>
    </r>
    <r>
      <rPr>
        <sz val="8"/>
        <color theme="1"/>
        <rFont val="Arial"/>
        <family val="2"/>
      </rPr>
      <t xml:space="preserve">De acuerdo con Radicado No AGN 2-2023-011148 del 24 de noviembre de 2023, el AGN confirma el 100% de ejecución.
</t>
    </r>
    <r>
      <rPr>
        <b/>
        <sz val="8"/>
        <color theme="1"/>
        <rFont val="Arial"/>
        <family val="2"/>
      </rPr>
      <t>OCL - 04/10/2024:</t>
    </r>
    <r>
      <rPr>
        <sz val="8"/>
        <color theme="1"/>
        <rFont val="Arial"/>
        <family val="2"/>
      </rPr>
      <t xml:space="preserve"> Tarea finalizada en noviembre 2023. Nivel de ejecución 100%
</t>
    </r>
    <r>
      <rPr>
        <b/>
        <sz val="8"/>
        <color theme="1"/>
        <rFont val="Arial"/>
        <family val="2"/>
      </rPr>
      <t>OCL - 07/01/2025:</t>
    </r>
    <r>
      <rPr>
        <sz val="8"/>
        <color theme="1"/>
        <rFont val="Arial"/>
        <family val="2"/>
      </rPr>
      <t xml:space="preserve"> Tarea finalizada en noviembre 2023. Nivel de ejecución 100%
</t>
    </r>
  </si>
  <si>
    <t>Actualizar la plantilla para la elaboración de actos administrativos según lo indica el Acuerdo 060 de 2001</t>
  </si>
  <si>
    <t>Plantilla actualizada.</t>
  </si>
  <si>
    <t>Abril: Se actualizo la Plantilla GDO-FM-43 V1 Registro y Control Actos Administrativos y aprobó por la OAP con radicado No o.:20231300025913</t>
  </si>
  <si>
    <t xml:space="preserve">Plantilla actualizada </t>
  </si>
  <si>
    <r>
      <rPr>
        <b/>
        <sz val="8"/>
        <color theme="1"/>
        <rFont val="Arial"/>
        <family val="2"/>
      </rPr>
      <t xml:space="preserve">OCL - 06/01/2023: </t>
    </r>
    <r>
      <rPr>
        <sz val="8"/>
        <color theme="1"/>
        <rFont val="Arial"/>
        <family val="2"/>
      </rPr>
      <t xml:space="preserve">Para esta acción el proceso no presenta autoevaluación / evidencias, como esta se encuentra dentro de fechas de ejecución, la OCI, realizará la respectiva evaluación en el próximo seguimiento.
</t>
    </r>
    <r>
      <rPr>
        <b/>
        <sz val="8"/>
        <color theme="1"/>
        <rFont val="Arial"/>
        <family val="2"/>
      </rPr>
      <t xml:space="preserve">OCL - 11/04/2023: </t>
    </r>
    <r>
      <rPr>
        <sz val="8"/>
        <color theme="1"/>
        <rFont val="Arial"/>
        <family val="2"/>
      </rPr>
      <t xml:space="preserve">De acuerdo con las evidencias suministradas por el proceso, se evidencia el cumplimiento de la acción, formato que se encuentra disponible en el siguiente vínculo:
https://view.officeapps.live.com/op/view.aspx?src=https%3A%2F%2Fwww.uaesp.gov.co%2Fmipg%2Fdocumentos-sig%2Fgestion_documental%2Fformatos%2FGDO-FM-43%2520V1%2520Registro%2520y%2520Control%2520Actos%2520Administrativos.xlsx&amp;wdOrigin=BROWSELINK
Nivel de ejecución: 100%
</t>
    </r>
    <r>
      <rPr>
        <b/>
        <sz val="8"/>
        <color theme="1"/>
        <rFont val="Arial"/>
        <family val="2"/>
      </rPr>
      <t xml:space="preserve">OCL - 09/01/2024: </t>
    </r>
    <r>
      <rPr>
        <sz val="8"/>
        <color theme="1"/>
        <rFont val="Arial"/>
        <family val="2"/>
      </rPr>
      <t xml:space="preserve">De acuerdo con Radicado No AGN 2-2023-011148 del 24 de noviembre de 2023, el AGN confirma el 100% de ejecución.
</t>
    </r>
    <r>
      <rPr>
        <b/>
        <sz val="8"/>
        <color theme="1"/>
        <rFont val="Arial"/>
        <family val="2"/>
      </rPr>
      <t xml:space="preserve">OCL - 05/04//2024: </t>
    </r>
    <r>
      <rPr>
        <sz val="8"/>
        <color theme="1"/>
        <rFont val="Arial"/>
        <family val="2"/>
      </rPr>
      <t xml:space="preserve">De acuerdo con Radicado No AGN 2-2023-011148 del 24 de noviembre de 2023, el AGN confirma el 100% de ejecución.
</t>
    </r>
    <r>
      <rPr>
        <b/>
        <sz val="8"/>
        <color theme="1"/>
        <rFont val="Arial"/>
        <family val="2"/>
      </rPr>
      <t>OCL - 04/10/2024:</t>
    </r>
    <r>
      <rPr>
        <sz val="8"/>
        <color theme="1"/>
        <rFont val="Arial"/>
        <family val="2"/>
      </rPr>
      <t xml:space="preserve"> Tarea finalizada en noviembre 2023. Nivel de ejecución 100%
</t>
    </r>
    <r>
      <rPr>
        <b/>
        <sz val="8"/>
        <color theme="1"/>
        <rFont val="Arial"/>
        <family val="2"/>
      </rPr>
      <t>OCL - 07/01/2025</t>
    </r>
    <r>
      <rPr>
        <sz val="8"/>
        <color theme="1"/>
        <rFont val="Arial"/>
        <family val="2"/>
      </rPr>
      <t xml:space="preserve">: Tarea finalizada en noviembre 2023. Nivel de ejecución 100%
</t>
    </r>
  </si>
  <si>
    <t>Socialización y seguimiento a la implementación de los anteriores documentos por las dependencias competentes.</t>
  </si>
  <si>
    <t>Presentación y lista de asistencia</t>
  </si>
  <si>
    <t>Se realizó la socialización del procedimiento GDO-PC-09 V2 Expedición Actos Administrativos el 15 de junio de 2023</t>
  </si>
  <si>
    <t>Presentación y lista de asistencia
Procedimiento GDO-PC-09 V2 Expedición Actos Administrativos
GDO-FM-43 V1 Registro y Control Actos Administrativos</t>
  </si>
  <si>
    <r>
      <rPr>
        <b/>
        <sz val="8"/>
        <color theme="1"/>
        <rFont val="Arial"/>
        <family val="2"/>
      </rPr>
      <t xml:space="preserve">OCL - 06/01/2023: </t>
    </r>
    <r>
      <rPr>
        <sz val="8"/>
        <color theme="1"/>
        <rFont val="Arial"/>
        <family val="2"/>
      </rPr>
      <t xml:space="preserve">Para esta acción el proceso no presenta autoevaluación / evidencias, como esta se encuentra dentro de fechas de ejecución, la OCI, realizará la respectiva evaluación en el próximo seguimiento.
</t>
    </r>
    <r>
      <rPr>
        <b/>
        <sz val="8"/>
        <color theme="1"/>
        <rFont val="Arial"/>
        <family val="2"/>
      </rPr>
      <t xml:space="preserve">OCL - 11/04/2023: </t>
    </r>
    <r>
      <rPr>
        <sz val="8"/>
        <color theme="1"/>
        <rFont val="Arial"/>
        <family val="2"/>
      </rPr>
      <t>Para esta acción el proceso no presenta autoevaluación / evidencias, como esta se encuentra dentro de fechas de ejecución, la OCI, recomienda realizar la sensibilización de los documentos actualizados de forma prioritaria ya que estos ya se encuentran publicados peros se requiere que los funcionarios los conozcan así como su aplicación.
Nivel de ejecución 0%
O</t>
    </r>
    <r>
      <rPr>
        <b/>
        <sz val="8"/>
        <color theme="1"/>
        <rFont val="Arial"/>
        <family val="2"/>
      </rPr>
      <t xml:space="preserve">CL - 06/07/2023: </t>
    </r>
    <r>
      <rPr>
        <sz val="8"/>
        <color theme="1"/>
        <rFont val="Arial"/>
        <family val="2"/>
      </rPr>
      <t xml:space="preserve">Para esta acción el proceso  presentó la siguiente evidencia: "Presentación Expedición Actos Administrativos". Queda pendiente la lista de asistencia que permita evidenciar la realización de la presentación. La OCI, verificará la ejecución de la acción en el próximo seguimiento.
Nivel de ejecución 50%
</t>
    </r>
    <r>
      <rPr>
        <b/>
        <sz val="8"/>
        <color theme="1"/>
        <rFont val="Arial"/>
        <family val="2"/>
      </rPr>
      <t xml:space="preserve">OCL - 06/10/2023: </t>
    </r>
    <r>
      <rPr>
        <sz val="8"/>
        <color theme="1"/>
        <rFont val="Arial"/>
        <family val="2"/>
      </rPr>
      <t xml:space="preserve">De acuerdo con las siguientes evidencias aportadas por el proceso:
1. Publicidad y lista de asistencia, 2. Presentación Expedición Actos Administrativos 15 jun 2023, 3. GDO-PC-09 V2 Expedición Actos Administrativos, 4. GDO-FM-43 V1 Registro y Control Actos Administrativos y 5. Ficha capacitación Actos Administrativos, la OCI verifica el cumplimiento de la acción.
Nivel de ejecución 100%
</t>
    </r>
    <r>
      <rPr>
        <b/>
        <sz val="8"/>
        <color theme="1"/>
        <rFont val="Arial"/>
        <family val="2"/>
      </rPr>
      <t xml:space="preserve">OCL - 09/01/2024: </t>
    </r>
    <r>
      <rPr>
        <sz val="8"/>
        <color theme="1"/>
        <rFont val="Arial"/>
        <family val="2"/>
      </rPr>
      <t xml:space="preserve">De acuerdo con Radicado No AGN 2-2023-011148 del 24 de noviembre de 2023, el AGN confirma el 100% de ejecución.
</t>
    </r>
    <r>
      <rPr>
        <b/>
        <sz val="8"/>
        <color theme="1"/>
        <rFont val="Arial"/>
        <family val="2"/>
      </rPr>
      <t xml:space="preserve">OCL - 05/04//2024: </t>
    </r>
    <r>
      <rPr>
        <sz val="8"/>
        <color theme="1"/>
        <rFont val="Arial"/>
        <family val="2"/>
      </rPr>
      <t xml:space="preserve">De acuerdo con Radicado No AGN 2-2023-011148 del 24 de noviembre de 2023, el AGN confirma el 100% de ejecución.
</t>
    </r>
    <r>
      <rPr>
        <b/>
        <sz val="8"/>
        <color theme="1"/>
        <rFont val="Arial"/>
        <family val="2"/>
      </rPr>
      <t>OCL - 04/10/2024:</t>
    </r>
    <r>
      <rPr>
        <sz val="8"/>
        <color theme="1"/>
        <rFont val="Arial"/>
        <family val="2"/>
      </rPr>
      <t xml:space="preserve"> Tarea finalizada en noviembre 2023. Nivel de ejecución 100%
</t>
    </r>
    <r>
      <rPr>
        <b/>
        <sz val="8"/>
        <color theme="1"/>
        <rFont val="Arial"/>
        <family val="2"/>
      </rPr>
      <t>OCL - 07/01/2025:</t>
    </r>
    <r>
      <rPr>
        <sz val="8"/>
        <color theme="1"/>
        <rFont val="Arial"/>
        <family val="2"/>
      </rPr>
      <t xml:space="preserve"> Tarea finalizada en noviembre 2023. Nivel de ejecución 100%
</t>
    </r>
  </si>
  <si>
    <t>Controlar la generación de actos administrativos  y su publicación.</t>
  </si>
  <si>
    <t>Reporte consecutivo administrativos y actas.</t>
  </si>
  <si>
    <r>
      <t>Julio - Septiembre: Se continúa con el seguimiento por parte de la Subdirección Administrativa</t>
    </r>
    <r>
      <rPr>
        <b/>
        <sz val="8"/>
        <color rgb="FF000000"/>
        <rFont val="Arial"/>
        <family val="2"/>
      </rPr>
      <t xml:space="preserve">
Octubre - Diciembre: </t>
    </r>
    <r>
      <rPr>
        <sz val="8"/>
        <color rgb="FF000000"/>
        <rFont val="Arial"/>
        <family val="2"/>
      </rPr>
      <t>Por tratarse e una actividad dinámica y periódica. se continúa con el seguimiento por parte de la Subdirección Administrativa</t>
    </r>
    <r>
      <rPr>
        <sz val="8"/>
        <color rgb="FFFF0000"/>
        <rFont val="Arial"/>
        <family val="2"/>
      </rPr>
      <t xml:space="preserve"> </t>
    </r>
  </si>
  <si>
    <t xml:space="preserve">Subdirección Administrativa y Financiera </t>
  </si>
  <si>
    <t>Reportes: GDO-FM-43 V1 Registro y Control Actos Administrativos 2019 - 2023
Octubre - Diciembre
GDO-FM-43 V1 Registro y Control Actos Administrativos 28 dic 2023</t>
  </si>
  <si>
    <r>
      <rPr>
        <b/>
        <sz val="8"/>
        <color theme="1"/>
        <rFont val="Arial"/>
        <family val="2"/>
      </rPr>
      <t xml:space="preserve">OCL - 06/01/2023: </t>
    </r>
    <r>
      <rPr>
        <sz val="8"/>
        <color theme="1"/>
        <rFont val="Arial"/>
        <family val="2"/>
      </rPr>
      <t xml:space="preserve">Para esta acción el proceso no presenta autoevaluación / evidencias, como esta se encuentra dentro de fechas de ejecución, la OCI, realizará la respectiva evaluación en el próximo seguimiento.
</t>
    </r>
    <r>
      <rPr>
        <b/>
        <sz val="8"/>
        <color theme="1"/>
        <rFont val="Arial"/>
        <family val="2"/>
      </rPr>
      <t xml:space="preserve">OCL - 11/04/2023: </t>
    </r>
    <r>
      <rPr>
        <sz val="8"/>
        <color theme="1"/>
        <rFont val="Arial"/>
        <family val="2"/>
      </rPr>
      <t xml:space="preserve">Para esta acción el proceso no presenta autoevaluación / evidencias, como esta se encuentra dentro de fechas de ejecución, la OCI, realizará la respectiva evaluación en el próximo seguimiento. Nivel de ejecución 0%
</t>
    </r>
    <r>
      <rPr>
        <b/>
        <sz val="8"/>
        <color theme="1"/>
        <rFont val="Arial"/>
        <family val="2"/>
      </rPr>
      <t xml:space="preserve">OCL - 06/07/2023: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OCL - 06/07/2023: </t>
    </r>
    <r>
      <rPr>
        <sz val="8"/>
        <color theme="1"/>
        <rFont val="Arial"/>
        <family val="2"/>
      </rPr>
      <t xml:space="preserve">De acuerdo con la siguiente manifestación: "Julio - septiembre: Se continúa con el seguimiento por parte de la Subdirección Administrativa" y las siguiente evidencia: "GDO-FM-43 V1 Registro y Control Actos Administrativos 2023", la OCI verifica ejecución sobre la acción. Nivel de ejecución 50%
</t>
    </r>
    <r>
      <rPr>
        <b/>
        <sz val="8"/>
        <color theme="1"/>
        <rFont val="Arial"/>
        <family val="2"/>
      </rPr>
      <t xml:space="preserve">OCL - 09/01/2024: </t>
    </r>
    <r>
      <rPr>
        <sz val="8"/>
        <color theme="1"/>
        <rFont val="Arial"/>
        <family val="2"/>
      </rPr>
      <t>Con base en la revisión de la evidencia aportada y la autoevaluación realizada por el proceso, la OCI verifica el cumplimiento de la acción.</t>
    </r>
    <r>
      <rPr>
        <b/>
        <sz val="8"/>
        <color theme="1"/>
        <rFont val="Arial"/>
        <family val="2"/>
      </rPr>
      <t xml:space="preserve"> Nivel de ejecución 100%</t>
    </r>
    <r>
      <rPr>
        <sz val="8"/>
        <color theme="1"/>
        <rFont val="Arial"/>
        <family val="2"/>
      </rPr>
      <t xml:space="preserve">
</t>
    </r>
    <r>
      <rPr>
        <b/>
        <sz val="8"/>
        <color theme="1"/>
        <rFont val="Arial"/>
        <family val="2"/>
      </rPr>
      <t xml:space="preserve">OCL - 05/04//2024: </t>
    </r>
    <r>
      <rPr>
        <sz val="8"/>
        <color theme="1"/>
        <rFont val="Arial"/>
        <family val="2"/>
      </rPr>
      <t xml:space="preserve">De acuerdo con Radicado No AGN 2-2023-011148 del 24 de noviembre de 2023, el AGN confirma el 100% de ejecución.
</t>
    </r>
    <r>
      <rPr>
        <b/>
        <sz val="8"/>
        <color theme="1"/>
        <rFont val="Arial"/>
        <family val="2"/>
      </rPr>
      <t>OCL - 04/10/2024:</t>
    </r>
    <r>
      <rPr>
        <sz val="8"/>
        <color theme="1"/>
        <rFont val="Arial"/>
        <family val="2"/>
      </rPr>
      <t xml:space="preserve"> Tarea finalizada en noviembre 2023. Nivel de ejecución 100%.
</t>
    </r>
    <r>
      <rPr>
        <b/>
        <sz val="8"/>
        <color theme="1"/>
        <rFont val="Arial"/>
        <family val="2"/>
      </rPr>
      <t>OCL - 07/01/2025</t>
    </r>
    <r>
      <rPr>
        <sz val="8"/>
        <color theme="1"/>
        <rFont val="Arial"/>
        <family val="2"/>
      </rPr>
      <t xml:space="preserve">: Tarea finalizada en noviembre 2023. Nivel de ejecución 100%
</t>
    </r>
  </si>
  <si>
    <r>
      <rPr>
        <b/>
        <sz val="8"/>
        <color rgb="FF000000"/>
        <rFont val="Arial"/>
        <family val="2"/>
      </rPr>
      <t xml:space="preserve">Intervención de Fondos Documentales Acumulados
</t>
    </r>
    <r>
      <rPr>
        <sz val="8"/>
        <color rgb="FF000000"/>
        <rFont val="Arial"/>
        <family val="2"/>
      </rPr>
      <t xml:space="preserve">
La entidad presuntamente incumple con lo estipulado en el Acuerdo 02 de 2004 y Acuerdo 04 de 2019, artículo 2.8.7.1.3 literal c) del Decreto 1080 de 2015, al no contar con TVD y no tener organizados los fondos documentales acumulados.</t>
    </r>
  </si>
  <si>
    <t>Contar con las Tablas de Valoración Documental para los Fondo Documental de la UAESP, aprobadas, convalidadas e implementadas</t>
  </si>
  <si>
    <t>El contratistas deberá realizar los ajustes correspondientes a la TVD para el fondo de la EDIS, EDIS en Liquidación, UESP y UAESP de acuerdo a lo establecido en el contrato.</t>
  </si>
  <si>
    <t>Radicado envío de las TVD ajustadas por parte del contratista.</t>
  </si>
  <si>
    <r>
      <t>El contratista realizo los ajustes, se presentaron las TVD al Comité CIGD el 5 de octubre y se enviaron al CDA con radicados No 20227000236201, 20227000236211, 20227000236221 y  20227000236231. Pendiente la respuesta por parte del CDA 
Enero - abril: Se reciben las comunicaciones oficiales con las devoluciones y conceptos técnicos por el  CDA -Archivo de Bogotá referente a las TVD, para que se realicen los justes pertinentes con radicados No 20237000138852, 20237000138882, 20237000136552, 20237000157922 y 20237000181942, los cuales fueron enviados al contratitas Documentos Inteligentes por correo Dra. Angela María Morales
Mayo - junio: Se realizo mesa de trabajo con el contratista documentos inteligentes el 30 de mayo de 2023, donde se les informo nuevamente los solicitado por el CDA en los raciados anteriores.
Julio - Septiembre. Se realizó mesa de trabajo sobre TRD y TVD de la UAESP el 06 de septiembre del 2023 con el Secretario Técnico del Consejo Distrital de Archivos de Bogotá – Dr. Álvaro Arias, su grupo de trabajo y la UAESP, donde se definió el periodo de las TVD y TRD para el fondo de la UAESP, el cual fue confirmado mediante radicado No 20237000520582 y 20237000520662.
El tercero (Cto 774 de 2020 Documentos Inteligentes) con los ajustes a los documentos de las TVD. Rad No 20237000373762 y 20237000502492 del 5 de septiembre con ajuste el 12 de septiembre.
Octubre - Diciembre: Se continua enviando al contratista los ajustes pertinentes que se deben realizar a cada uno de los entregables que conforman los requisitos mínimos, para la presentación de las TVD al Consejo Distrital de Archivos, El ultimo correo enviado (en cadena) por gestión documental al contratista DOCUMENTOS INTELIGENTES y al supervisor del contrato fue el 22/11/2023 con las observaciones correspondientes a cada uno de los fondos para sus ajustes, sin obtener respuesta alguna a la fecha por parte del contratista Documentos Inteligentes.
Teniendo en cuenta lo esbozado anteriormente, el supervisor del contrato Dr. Miguel Jiménez Subdirector Administrativo y Financiero envía con radicado No 20237000158443 (13/12/2023) a la Subdirección de Asuntos Legales de la UAESP informe de las subdirecciones administrativa y financiera al presunto incumplimiento del contrato uaesp-774-2020, para iniciar el proceso sancionatorio solicitado, conforme las pruebas y hechos presentados por la Supervisión.</t>
    </r>
    <r>
      <rPr>
        <b/>
        <sz val="8"/>
        <color rgb="FF000000"/>
        <rFont val="Arial"/>
        <family val="2"/>
      </rPr>
      <t xml:space="preserve">
Enero  Marzo 2024:  </t>
    </r>
    <r>
      <rPr>
        <sz val="8"/>
        <color rgb="FF000000"/>
        <rFont val="Arial"/>
        <family val="2"/>
      </rPr>
      <t>El día 02 de febrero del 2024 el tercero Documentos Inteligentes hizo entrega a la UAESP con radicado # 20247000060592, de los documentos correspondientes a las TVD de los fondos documentales de la EDIS, EDIS EN LIQUIDACIÓN, UESP Y UAESP; con los ajustes requeridos por el Consejo Distrital de Archivos y por la UAESP en el año 2023. En reunión del 15 de febrero en la Subdirección Administrativa y Financiera, entre las partes Documentos Inteligentes y el grupo de gestión documental de la UAESP, se establece que se solicitará al Archivo Distrital de Bogotá un profesional para asistencia técnica y acompañamiento en el proceso de TVD, por lo anterior se envía solicitud al Archivo de Bogotá con radicado # 20247000044391, el 22 de febrero; de igual manera con radicado # 20247000105642 Documentos Inteligentes envía comunicado solicitando mediante  cronograma, mesas de trabajo para que se haga de manera conjunta la revisión de los documentos pertenecientes a cada fondo documental que hacen parte del proceso de TVD.
El 23 de febrero la Subdirección Administrativa y Financiera de la UAESP mediante radicado # 20247000045701, envía comunicado manifestando el acuerdo para realizar las mesas de trabajo de acuerdo al cronograma planteado, para la revisión de los documentos que hacen parte d ellos entregables al Archivo de Bogotá para el proceso de convalidación de las Tablas de Valoración Documental-TVD. 
Del 27 de febrero al 26 de marzo se realizan mesas de trabajo entre los profesionales asignados por las partes: Documentos Inteligentes y el grupo de Gestión Documental de la UAESP, para revisar los documentos, en las cuales se hacen nuevas reiteraciones para que se realicen los ajustes pertinentes que no se tuvieron en cuenta en las solicitudes anteriores.  El contratista se compromete a radicar la primer semana de abril, nuevamente ante la UAESP los documentos ajustados correspondientes al proceso de convalidación de las TVD de los fondos documentales  EDIS, EDIS EN LIQUIDACIÓN, UESP Y UAESP.</t>
    </r>
    <r>
      <rPr>
        <b/>
        <sz val="8"/>
        <color rgb="FF000000"/>
        <rFont val="Arial"/>
        <family val="2"/>
      </rPr>
      <t xml:space="preserve">
Julio - Septiembre 2024:</t>
    </r>
    <r>
      <rPr>
        <sz val="8"/>
        <color rgb="FF000000"/>
        <rFont val="Arial"/>
        <family val="2"/>
      </rPr>
      <t xml:space="preserve"> El tercero Documentos Inteligentes remite las TVD el 4 de abril con radicado # 20247000172492, para su aprobación por el grupo de gestión documental y por el Comité Institucional de Gestión y Desempeño.</t>
    </r>
    <r>
      <rPr>
        <b/>
        <sz val="8"/>
        <color rgb="FF000000"/>
        <rFont val="Arial"/>
        <family val="2"/>
      </rPr>
      <t xml:space="preserve">
Octubre - Diciembre 2024: </t>
    </r>
    <r>
      <rPr>
        <sz val="8"/>
        <color rgb="FF000000"/>
        <rFont val="Arial"/>
        <family val="2"/>
      </rPr>
      <t>Se realizan mesas de trabajo con el grupo evaluador asignado por la Secretaria del Archivo de Bogotá, el tercero Documentos Inteligentes y el equipo de gestión documental de la UAESP, para revisar y solicitar ajustes a los documentos presentados en el marco de la convalidación de las TVD pertenecientes a los fondos EDIS, EDIS en Liquidación, UESP y UAESP. de igual manera se envia radicado Número 20247000256081 solicitando prorroga para la entrega de los ajustes resultado d elas mesas de trabajo entre las partes interesadas.</t>
    </r>
  </si>
  <si>
    <t>Subdirección Administrativa y Financiera  y Contratista - Documentos Inteligentes</t>
  </si>
  <si>
    <t>Acta Comité
Radicados
Acta reunión
Radicados 20237000373762,  20237000502492 y acta de reunión
Octubre - Diciembre
Radicado No 20237000158443 (13/12/2023)
Informe de la SAF, presunto incumplimiento</t>
  </si>
  <si>
    <r>
      <rPr>
        <b/>
        <sz val="8"/>
        <rFont val="Arial"/>
        <family val="2"/>
      </rPr>
      <t xml:space="preserve">OCL - 06/01/2023: </t>
    </r>
    <r>
      <rPr>
        <sz val="8"/>
        <rFont val="Arial"/>
        <family val="2"/>
      </rPr>
      <t xml:space="preserve">De acuerdo con la revisión de la siguiente evidencia:
1. 20227000586942 - Entrega tablas de valoración documental por parte del contratista.
La OCI verifica le cumplimiento de la acción.
</t>
    </r>
    <r>
      <rPr>
        <b/>
        <sz val="8"/>
        <rFont val="Arial"/>
        <family val="2"/>
      </rPr>
      <t xml:space="preserve">OCL - 11/04/2023: </t>
    </r>
    <r>
      <rPr>
        <sz val="8"/>
        <rFont val="Arial"/>
        <family val="2"/>
      </rPr>
      <t xml:space="preserve">De acuerdo con la evidencia suministrada por el proceso en la que el Consejo Distrital de Archivos, realiza la devolución de las Tablas de Valoración Documental, la OCI recomienda realizar las correcciones solicitadas por el CDA y realizar el envió de nuevo.
Nivel de ejecución: 0% 
</t>
    </r>
    <r>
      <rPr>
        <b/>
        <sz val="8"/>
        <rFont val="Arial"/>
        <family val="2"/>
      </rPr>
      <t xml:space="preserve">OCL - 06/07/2023: </t>
    </r>
    <r>
      <rPr>
        <sz val="8"/>
        <rFont val="Arial"/>
        <family val="2"/>
      </rPr>
      <t xml:space="preserve">Para esta acción el proceso no presentó autoevaluación ni evidencias. Como esta se encuentra dentro de fechas de ejecución, la OCI, realizará la respectiva evaluación en el próximo seguimiento.
Nivel de ejecución 0% Nota: La Oficina de Control Interno (OCI) recomienda tomar medidas necesarias para que la entidad pueda cumplir con las tareas programadas, garantizando los estándares de calidad y oportunidad necesarios. Es importante destacar que esta tarea se venció en diciembre de 2022.
</t>
    </r>
    <r>
      <rPr>
        <b/>
        <sz val="8"/>
        <rFont val="Arial"/>
        <family val="2"/>
      </rPr>
      <t xml:space="preserve">OCL - 06/10/2023: </t>
    </r>
    <r>
      <rPr>
        <sz val="8"/>
        <rFont val="Arial"/>
        <family val="2"/>
      </rPr>
      <t xml:space="preserve">El proceso presenta avances en la actividad, de acuerdo con la manifestación realizada y las evidencias aportadas, sin embargo como el producto es "Radicado envío de las TVD ajustadas por parte del contratista." la OCI recomienda al proceso continuar con las actividades que permitan cumplir con la actividad con los criterios de calidad y oportunidad esperados. Nivel de ejecución 0%
</t>
    </r>
    <r>
      <rPr>
        <b/>
        <sz val="8"/>
        <rFont val="Arial"/>
        <family val="2"/>
      </rPr>
      <t xml:space="preserve">OCL - 09/01/2024: </t>
    </r>
    <r>
      <rPr>
        <sz val="8"/>
        <rFont val="Arial"/>
        <family val="2"/>
      </rPr>
      <t xml:space="preserve">De acuerdo con las siguientes evidencias: 120237000158443_00002_migueljimenez_1702498066 y 20237000158443 Ofi envió a SAL y la manifestación del proceso, la OCI evidencia el traslado a la Subdirección de Asuntos Legales el expediente por presunto incumplimiento del contratista encargado de elaborar las TVD. Por este motivo el nivel de ejecución continúa en 0% Nota: Se recomienda al proceso ajustar la fecha de finalización toda vez que esta acción estaba programada para su entrega en diciembre de 2022.
</t>
    </r>
    <r>
      <rPr>
        <b/>
        <sz val="8"/>
        <rFont val="Arial"/>
        <family val="2"/>
      </rPr>
      <t xml:space="preserve">OCL - 05/04/2024: </t>
    </r>
    <r>
      <rPr>
        <sz val="8"/>
        <rFont val="Arial"/>
        <family val="2"/>
      </rPr>
      <t xml:space="preserve">De acuerdo con la revisión de las siguientes evidencias: 1. Actas mesas de trabajo-TVD, 2. Rad_20247000044391, 3. Rad_20247000045701, 4. Rad_20247000060592 y 5. Rad_20247000105642 y con base en la manifestación del proceso, la OCI evidenció el trabajo entre la UAESP y Archivos inteligentes Estableciendo el siguiente compromiso: "el contratista se compromete a radicar la primer semana de abril, nuevamente ante la UAESP los documentos ajustados correspondientes al proceso de convalidación de las TVD de los fondos documentales  EDIS, EDIS EN LIQUIDACIÓN, UESP Y UAESP" Nivel de ejecución 10%
</t>
    </r>
    <r>
      <rPr>
        <b/>
        <sz val="8"/>
        <rFont val="Arial"/>
        <family val="2"/>
      </rPr>
      <t xml:space="preserve">OCL - 8/07/2024: </t>
    </r>
    <r>
      <rPr>
        <sz val="8"/>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10%
</t>
    </r>
    <r>
      <rPr>
        <b/>
        <sz val="8"/>
        <rFont val="Arial"/>
        <family val="2"/>
      </rPr>
      <t>OCL - 04/10/2024</t>
    </r>
    <r>
      <rPr>
        <sz val="8"/>
        <rFont val="Arial"/>
        <family val="2"/>
      </rPr>
      <t xml:space="preserve">: De acuerdo con la manifestación y las evidencias presentadas por el proceso. La OCI evidencia el 100% de ejecución de la actividad, especialmente con la aprobación por parte del  comité de gestión y desempeño realizado el 14 de junio de 2024, 
Nota: La OCI recomienda al proceso tener en cuenta los soportes solicitadas por el AGN para cerrar el hallazgo: Evidencias del proceso de convalidación y registro de las TVD de los fondos EDIS, UESP, UAESP.
</t>
    </r>
    <r>
      <rPr>
        <b/>
        <sz val="8"/>
        <rFont val="Arial"/>
        <family val="2"/>
      </rPr>
      <t>OCL - 07/01/2025:</t>
    </r>
    <r>
      <rPr>
        <sz val="8"/>
        <rFont val="Arial"/>
        <family val="2"/>
      </rPr>
      <t xml:space="preserve"> Tarea finalizada.  Nivel de ejecución 100%
</t>
    </r>
    <r>
      <rPr>
        <b/>
        <sz val="8"/>
        <rFont val="Arial"/>
        <family val="2"/>
      </rPr>
      <t xml:space="preserve">
DPRV 01/04/2026: </t>
    </r>
    <r>
      <rPr>
        <sz val="8"/>
        <rFont val="Arial"/>
        <family val="2"/>
      </rPr>
      <t xml:space="preserve">Para el primer trimestre de 2026 no se reportan avances adicionales y la acción se reporta como cumplida por parde del proceso desde la vigencia 2025, por lo tanto, se remite al AGN para su evaluación.
</t>
    </r>
  </si>
  <si>
    <r>
      <rPr>
        <sz val="8"/>
        <rFont val="Arial"/>
        <family val="2"/>
      </rPr>
      <t xml:space="preserve">Aprobar las TVD para el fondo de la </t>
    </r>
    <r>
      <rPr>
        <b/>
        <sz val="8"/>
        <rFont val="Arial"/>
        <family val="2"/>
      </rPr>
      <t>EDIS, EDIS en Liquidación, UESP y UAESP</t>
    </r>
    <r>
      <rPr>
        <sz val="8"/>
        <rFont val="Arial"/>
        <family val="2"/>
      </rPr>
      <t xml:space="preserve"> y sus soportes, por parte del Comité Institucional de Gestión y Desempeño de la entidad </t>
    </r>
  </si>
  <si>
    <t>Acta de Comité</t>
  </si>
  <si>
    <r>
      <t>Julio - Septiembre 2024:</t>
    </r>
    <r>
      <rPr>
        <sz val="8"/>
        <color rgb="FF000000"/>
        <rFont val="Arial"/>
        <family val="2"/>
      </rPr>
      <t xml:space="preserve">  La Oficina Asesora de Planeación envía el 4 de julio a la Subdirección Administrativa y Financiera el Acta firmada del Comité Institucional de Gestión y Desempeño realizada el 14 de junio del 2024</t>
    </r>
  </si>
  <si>
    <t>Subdirección Administrativa y Financiera. Contratista - Documentos Inteligentes y Comité Institucional de Gestión y Desempeño</t>
  </si>
  <si>
    <t>Acta Comité</t>
  </si>
  <si>
    <r>
      <rPr>
        <b/>
        <sz val="8"/>
        <rFont val="Arial"/>
        <family val="2"/>
      </rPr>
      <t xml:space="preserve">OCL - 06/01/2023: </t>
    </r>
    <r>
      <rPr>
        <sz val="8"/>
        <rFont val="Arial"/>
        <family val="2"/>
      </rPr>
      <t xml:space="preserve">De acuerdo con la revisión de la siguiente evidencia:
1.Acta 08 CIGD Sesión Extraordinaria 05 de octubre 2022.
La OCI verifica le cumplimiento de la acción.
</t>
    </r>
    <r>
      <rPr>
        <b/>
        <sz val="8"/>
        <rFont val="Arial"/>
        <family val="2"/>
      </rPr>
      <t xml:space="preserve">OCL - 11/04/2023: </t>
    </r>
    <r>
      <rPr>
        <sz val="8"/>
        <rFont val="Arial"/>
        <family val="2"/>
      </rPr>
      <t xml:space="preserve">De acuerdo con la evidencia suministrada por el proceso en la que el Consejo Distrital de Archivos, realiza la devolución de las Tablas de Valoración Documental, la OCI recomienda realizar las correcciones solicitadas por el CDA y realizar el envió de nuevo.
Nivel de ejecución: 0%
</t>
    </r>
    <r>
      <rPr>
        <b/>
        <sz val="8"/>
        <rFont val="Arial"/>
        <family val="2"/>
      </rPr>
      <t xml:space="preserve">OCL - 06/07/2023: </t>
    </r>
    <r>
      <rPr>
        <sz val="8"/>
        <rFont val="Arial"/>
        <family val="2"/>
      </rPr>
      <t xml:space="preserve">Para esta acción el proceso no presentó autoevaluación ni evidencias. Como esta se encuentra dentro de fechas de ejecución, la OCI, realizará la respectiva evaluación en el próximo seguimiento.
Nivel de ejecución 0%
Nota: La Oficina de Control Interno (OCI) recomienda tomar medidas necesarias para que la entidad pueda cumplir con las tareas programadas, garantizando los estándares de calidad y oportunidad necesarios. Es importante destacar que esta tarea vence en diciembre de 2023.
</t>
    </r>
    <r>
      <rPr>
        <b/>
        <sz val="8"/>
        <rFont val="Arial"/>
        <family val="2"/>
      </rPr>
      <t xml:space="preserve">OCL - 06/10/2023: </t>
    </r>
    <r>
      <rPr>
        <sz val="8"/>
        <rFont val="Arial"/>
        <family val="2"/>
      </rPr>
      <t xml:space="preserve">Para el periodo evaluado, el proceso no presentó evidencias ni seguimiento. Nota: La Oficina de Control Interno (OCI) recomienda tomar medidas necesarias para que la entidad pueda cumplir con las tareas programadas, garantizando los estándares de calidad y oportunidad necesarios. Es importante destacar que esta tarea vence en diciembre de 2023.
Nivel de ejecución 0%
</t>
    </r>
    <r>
      <rPr>
        <b/>
        <sz val="8"/>
        <rFont val="Arial"/>
        <family val="2"/>
      </rPr>
      <t xml:space="preserve">OCL - 09/01/2024: </t>
    </r>
    <r>
      <rPr>
        <sz val="8"/>
        <rFont val="Arial"/>
        <family val="2"/>
      </rPr>
      <t xml:space="preserve">Para el periodo evaluado, el proceso no presentó evidencias ni seguimiento. Nota: La Oficina de Control Interno (OCI) recomienda tomar medidas necesarias para que la entidad pueda cumplir con las tareas programadas, garantizando los estándares de calidad y oportunidad necesarios. Es importante destacar que esta tarea venció en diciembre de 2023.
Nivel de ejecución 0%
</t>
    </r>
    <r>
      <rPr>
        <b/>
        <sz val="8"/>
        <rFont val="Arial"/>
        <family val="2"/>
      </rPr>
      <t xml:space="preserve">OCL - 05/04/2024: </t>
    </r>
    <r>
      <rPr>
        <sz val="8"/>
        <rFont val="Arial"/>
        <family val="2"/>
      </rPr>
      <t xml:space="preserve">Para el periodo evaluado, el proceso no presentó evidencias ni seguimiento. Nivel de ejecución 0%
</t>
    </r>
    <r>
      <rPr>
        <b/>
        <sz val="8"/>
        <rFont val="Arial"/>
        <family val="2"/>
      </rPr>
      <t xml:space="preserve">OCL - 8/07/2024: </t>
    </r>
    <r>
      <rPr>
        <sz val="8"/>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rFont val="Arial"/>
        <family val="2"/>
      </rPr>
      <t xml:space="preserve">OCL - 04/10/2024: </t>
    </r>
    <r>
      <rPr>
        <sz val="8"/>
        <rFont val="Arial"/>
        <family val="2"/>
      </rPr>
      <t xml:space="preserve">De acuerdo con la manifestación y las evidencias presentadas por el proceso. La OCI evidencia el 100% de ejecución de la actividad, especialmente con la aprobación por parte del  comité de gestión y desempeño realizado el 14 de junio de 2024, 
Nota: La OCI recomienda al proceso tener en cuenta las evidencias solicitadas por el AGN para cerrar el hallazgo: Evidencias del proceso de convalidación y registro de las TVD de los fondos EDIS, UESP, UAESP.
</t>
    </r>
    <r>
      <rPr>
        <b/>
        <sz val="8"/>
        <rFont val="Arial"/>
        <family val="2"/>
      </rPr>
      <t>OCL - 07/01/2025</t>
    </r>
    <r>
      <rPr>
        <sz val="8"/>
        <rFont val="Arial"/>
        <family val="2"/>
      </rPr>
      <t xml:space="preserve">: Tarea finalizada.  Nivel de ejecución 100%
</t>
    </r>
    <r>
      <rPr>
        <b/>
        <sz val="8"/>
        <rFont val="Arial"/>
        <family val="2"/>
      </rPr>
      <t>OJHS - 30/04/2025</t>
    </r>
    <r>
      <rPr>
        <sz val="8"/>
        <rFont val="Arial"/>
        <family val="2"/>
      </rPr>
      <t xml:space="preserve">: Tarea finalizada.  Nivel de ejecución 100%
</t>
    </r>
    <r>
      <rPr>
        <b/>
        <sz val="8"/>
        <rFont val="Arial"/>
        <family val="2"/>
      </rPr>
      <t xml:space="preserve">DPRV 14/04/2026: </t>
    </r>
    <r>
      <rPr>
        <sz val="8"/>
        <rFont val="Arial"/>
        <family val="2"/>
      </rPr>
      <t>Para el primer trimestre de 2026 no se reportan avances adicionales y la acción se reporta como cumplida por parde del proceso desde la vigencia 2025, por lo tanto, se remite al AGN para su evaluación.</t>
    </r>
  </si>
  <si>
    <r>
      <rPr>
        <sz val="8"/>
        <rFont val="Arial"/>
        <family val="2"/>
      </rPr>
      <t xml:space="preserve">Remitir para convalidación las TVD de los fondos de la </t>
    </r>
    <r>
      <rPr>
        <b/>
        <sz val="8"/>
        <rFont val="Arial"/>
        <family val="2"/>
      </rPr>
      <t>EDIS, EDIS en Liquidación, UESP y UAESP</t>
    </r>
    <r>
      <rPr>
        <sz val="8"/>
        <rFont val="Arial"/>
        <family val="2"/>
      </rPr>
      <t xml:space="preserve"> al Consejo Distrital de Archivos. </t>
    </r>
  </si>
  <si>
    <t xml:space="preserve">Oficio remisorio </t>
  </si>
  <si>
    <r>
      <t>Julio - Septiembre 2024:</t>
    </r>
    <r>
      <rPr>
        <sz val="8"/>
        <color rgb="FF000000"/>
        <rFont val="Arial"/>
        <family val="2"/>
      </rPr>
      <t xml:space="preserve"> De acuerdo con el trabajo realizado y entregado por el tercero Documentos Inteligentes contrato 774 del 2020, se enviaron las TVD de cada uno de los fondos al Consejo Distrital de Archivos con los siguientes radicados, a lo anterior, se esta a la espera de la respuesta o concepto técnico por parte del ente evaluador.
20247000135881- Solicitud Convalidación Tablas de Valoración Documental Fondo UAESP
20247000135861- Solicitud Convalidación Tablas de Valoración Documental Fondo UESP
20247000135851- Solicitud Convalidación Tablas de Valoración Documental Fondo EDIS en Liquidación
20247000135601- Convalidación Tablas de Valoración Documental Fondo EDIS</t>
    </r>
  </si>
  <si>
    <t xml:space="preserve">Radicados </t>
  </si>
  <si>
    <r>
      <rPr>
        <b/>
        <sz val="8"/>
        <rFont val="Arial"/>
        <family val="2"/>
      </rPr>
      <t>OCL - 06/01/2023</t>
    </r>
    <r>
      <rPr>
        <sz val="8"/>
        <rFont val="Arial"/>
        <family val="2"/>
      </rPr>
      <t xml:space="preserve">
De acuerdo con la revisión de las siguientes evidencias:
1. 20227000236201 Oficio remisorio (1)
2. 20227000236211 Oficio remisorio (2)
3. 20227000236221 Oficio remisorio (3)
4. 20227000236231 Oficio remisorio (4)
La OCI verifica le cumplimiento de la acción.
</t>
    </r>
    <r>
      <rPr>
        <b/>
        <sz val="8"/>
        <rFont val="Arial"/>
        <family val="2"/>
      </rPr>
      <t>OCL - 11/04/2023:</t>
    </r>
    <r>
      <rPr>
        <sz val="8"/>
        <rFont val="Arial"/>
        <family val="2"/>
      </rPr>
      <t xml:space="preserve">De acuerdo con la evidencia suministrada por el proceso en la que el Consejo Distrital de Archivos, realiza la devolución de las Tablas de Valoración Documental, la OCI recomienda realizar las correcciones solicitadas por el CDA y realizar el envió de nuevo. Nivel de ejecución: 0%
</t>
    </r>
    <r>
      <rPr>
        <b/>
        <sz val="8"/>
        <rFont val="Arial"/>
        <family val="2"/>
      </rPr>
      <t xml:space="preserve">OCL - 06/07/2023: </t>
    </r>
    <r>
      <rPr>
        <sz val="8"/>
        <rFont val="Arial"/>
        <family val="2"/>
      </rPr>
      <t xml:space="preserve">Para esta acción el proceso no presentó autoevaluación ni evidencias. Como esta se encuentra dentro de fechas de ejecución, la OCI, realizará la respectiva evaluación en el próximo seguimiento.
Nivel de ejecución 0%. Nota: La Oficina de Control Interno (OCI) recomienda tomar medidas necesarias para que la entidad pueda cumplir con las tareas programadas, garantizando los estándares de calidad y oportunidad necesarios. Es importante destacar que esta tarea vence en diciembre de 2023.
</t>
    </r>
    <r>
      <rPr>
        <b/>
        <sz val="8"/>
        <rFont val="Arial"/>
        <family val="2"/>
      </rPr>
      <t xml:space="preserve">OCL - 06/10/2023: </t>
    </r>
    <r>
      <rPr>
        <sz val="8"/>
        <rFont val="Arial"/>
        <family val="2"/>
      </rPr>
      <t xml:space="preserve">Para el periodo evaluado, el proceso no presentó evidencias ni seguimiento. Nota: La Oficina de Control Interno (OCI) recomienda tomar medidas necesarias para que la entidad pueda cumplir con las tareas programadas, garantizando los estándares de calidad y oportunidad necesarios. Es importante destacar que esta tarea vence en diciembre de 2023. Nivel de ejecución 0%
</t>
    </r>
    <r>
      <rPr>
        <b/>
        <sz val="8"/>
        <rFont val="Arial"/>
        <family val="2"/>
      </rPr>
      <t xml:space="preserve">OCL - 09/01/2024: </t>
    </r>
    <r>
      <rPr>
        <sz val="8"/>
        <rFont val="Arial"/>
        <family val="2"/>
      </rPr>
      <t xml:space="preserve">Para el periodo evaluado, el proceso no presentó evidencias ni seguimiento. Nota: La Oficina de Control Interno (OCI) recomienda tomar medidas necesarias para que la entidad pueda cumplir con las tareas programadas, garantizando los estándares de calidad y oportunidad necesarios. Es importante destacar que esta tarea venció en diciembre de 2023. Nivel de ejecución 0%
</t>
    </r>
    <r>
      <rPr>
        <b/>
        <sz val="8"/>
        <rFont val="Arial"/>
        <family val="2"/>
      </rPr>
      <t xml:space="preserve">OCL - 05/04/2024: </t>
    </r>
    <r>
      <rPr>
        <sz val="8"/>
        <rFont val="Arial"/>
        <family val="2"/>
      </rPr>
      <t xml:space="preserve">Para el periodo evaluado, el proceso no presentó evidencias ni seguimiento. Nivel de ejecución 0%
</t>
    </r>
    <r>
      <rPr>
        <b/>
        <sz val="8"/>
        <rFont val="Arial"/>
        <family val="2"/>
      </rPr>
      <t xml:space="preserve">OCL - 8/07/2024: </t>
    </r>
    <r>
      <rPr>
        <sz val="8"/>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theme="1"/>
        <rFont val="Arial"/>
        <family val="2"/>
      </rPr>
      <t>OCL - 04/10/2024</t>
    </r>
    <r>
      <rPr>
        <b/>
        <sz val="8"/>
        <color theme="5"/>
        <rFont val="Arial"/>
        <family val="2"/>
      </rPr>
      <t>:</t>
    </r>
    <r>
      <rPr>
        <sz val="8"/>
        <rFont val="Arial"/>
        <family val="2"/>
      </rPr>
      <t xml:space="preserve"> De acuerdo con la manifestación del proceso y las siguientes evidencias:  20247000135881- Solicitud Convalidación Tablas de Valoración Documental Fondo UAESP, 20247000135861- Solicitud Convalidación Tablas de Valoración Documental Fondo UESP, 20247000135851- Solicitud Convalidación Tablas de Valoración Documental Fondo EDIS en Liquidación, 20247000135601- Convalidación Tablas de Valoración Documental Fondo EDIS. La OCI verifica el envío de  las TVD de cada uno de los fondos al Consejo Distrital de Archivos. La OCI evidencia que la entidad se encuentra a la espera de la respuesta o concepto técnico por parte del ente evaluador sobre las TVD.
Nota: La OCI recomienda al proceso tener en cuenta las evidencias solicitadas por el AGN para cerrar el hallazgo: Evidencias del proceso de convalidación y registro de las TVD de los fondos EDIS, UESP, UAESP.
</t>
    </r>
    <r>
      <rPr>
        <b/>
        <sz val="8"/>
        <rFont val="Arial"/>
        <family val="2"/>
      </rPr>
      <t>OCL - 07/01/2025</t>
    </r>
    <r>
      <rPr>
        <sz val="8"/>
        <rFont val="Arial"/>
        <family val="2"/>
      </rPr>
      <t xml:space="preserve">: Para esta tarea el proceso no presentó evidencias ni seguimiento. La OCI recomienda aportar las evidencias que permitan verificar el cumplimiento de la meta.
</t>
    </r>
    <r>
      <rPr>
        <b/>
        <sz val="8"/>
        <rFont val="Arial"/>
        <family val="2"/>
      </rPr>
      <t>OJHS - 30/04/2025</t>
    </r>
    <r>
      <rPr>
        <sz val="8"/>
        <rFont val="Arial"/>
        <family val="2"/>
      </rPr>
      <t xml:space="preserve">: Para esta tarea el proceso  presentó los  radicados 20247000135881- Solicitud Convalidación Tablas de Valoración Documental Fondo UAESP
20247000135861- Solicitud Convalidación Tablas de Valoración Documental Fondo UESP
20247000135851- Solicitud Convalidación Tablas de Valoración Documental Fondo EDIS en Liquidación
20247000135601- Convalidación Tablas de Valoración Documental Fondo EDIS     evidencias ni seguimiento.  
No obstante a la fecha no se conoce o se allega respuesta del ente regulador.  Nivel de avance 100%
</t>
    </r>
    <r>
      <rPr>
        <b/>
        <sz val="8"/>
        <rFont val="Arial"/>
        <family val="2"/>
      </rPr>
      <t xml:space="preserve">DPRV 01/04/2026: </t>
    </r>
    <r>
      <rPr>
        <sz val="8"/>
        <rFont val="Arial"/>
        <family val="2"/>
      </rPr>
      <t>Para el primer trimestre de 2026 no se reportan avances adicionales y la acción se reporta como cumplida por parte del proceso desde la vigencia 2025, por lo tanto, se remite al AGN para su evaluación.</t>
    </r>
  </si>
  <si>
    <t xml:space="preserve">Respuesta del Consejo Distrital de Archivos de Bogotá - CDA sobre la convalidación de las TVD y realizar los ajustes correspondientes si se requieren y volver a realizar los pasos anterior para su convalidación </t>
  </si>
  <si>
    <t xml:space="preserve">
30/06/2026</t>
  </si>
  <si>
    <t>Oficio respuesta.</t>
  </si>
  <si>
    <r>
      <t>Enero - Marzo 2025:</t>
    </r>
    <r>
      <rPr>
        <sz val="8"/>
        <color rgb="FF000000"/>
        <rFont val="Arial"/>
        <family val="2"/>
      </rPr>
      <t xml:space="preserve"> De acuerdo al concepto recibido por parte del Consejo Distrital de Archivos, se realizarón mesas de trabajo conjuntamente con el contratista tercero, evaluadotres del Archivo de Bogota y profesionales de gestión Documental de la UAESP, donde se realizarón los ajustes correspondientes a los documentos. Se radicaron nuevamente las comunicaciones oficiales con los ajustes de cada fondo documental al CDA. para la validación y  proceso de convalidación de las TVD en el mes de febrero del 2025, Se esta a la espera de la respuesta por parte de este Consejo.</t>
    </r>
    <r>
      <rPr>
        <b/>
        <sz val="8"/>
        <color rgb="FF000000"/>
        <rFont val="Arial"/>
        <family val="2"/>
      </rPr>
      <t xml:space="preserve">
Abril - Junio 2025:</t>
    </r>
    <r>
      <rPr>
        <sz val="8"/>
        <color rgb="FF000000"/>
        <rFont val="Arial"/>
        <family val="2"/>
      </rPr>
      <t xml:space="preserve">  De acuerdo al concepto recibido por parte del Consejo Distrital de Archivos, con radicado 20257000203872, la UAESP envía el concepto Técnico por correo electrónico el 02/05/2025 al contratista Documentos Inteligentes paraque se realicen los ajustes solicitados, El día 12/06/2025 se envía comunicación al tercero Documentos Inteligentes con radicado 20257000127551 reiterando el requerimiento de la entrega de los ajustes pertinentes en el marco del concepto técnico emitido por el Consejo distrital de Archivo. se continua a la espera de la respuesta por parte del tercero </t>
    </r>
    <r>
      <rPr>
        <b/>
        <sz val="8"/>
        <color rgb="FF000000"/>
        <rFont val="Arial"/>
        <family val="2"/>
      </rPr>
      <t xml:space="preserve">
Julio - Septiembre 2025:</t>
    </r>
    <r>
      <rPr>
        <sz val="8"/>
        <color rgb="FF000000"/>
        <rFont val="Arial"/>
        <family val="2"/>
      </rPr>
      <t xml:space="preserve">  De acuerdo con lo solicitado por la UAESP al tercero DI (Documentos Inteligentes SAS) en el radicado 20257000127551 y en varios Correos reiterando el requerimiento de la entrega de los ajustes, se recibe comunicado por parte de DI con radiado No 20257000582802 15/09/2025 donde solicitan una reunión para tratar asuntos puntuales y particulares sobre los ajustes requeridos.
A lo anterior, se agenda la mesa de trabajo para el día 18/09/2025, donde se valida los ajustes y los pendientes del contrato 774 de 2020. A lo anterior el contratista DI envía comunicado a la Unidad con radicado No 20257000617212 el 29/09/2025, donde informa que “les resulta improcedente e inviable para Documentos Inteligentes atender los ajustes solicitados, lo anterior por cuanto el Acuerdo 001 de 2024 demanda mayor alcance frente al Acuerdo 004 de 2019”</t>
    </r>
    <r>
      <rPr>
        <sz val="8"/>
        <rFont val="Arial"/>
        <family val="2"/>
      </rPr>
      <t xml:space="preserve">
Diciembre 2025: Se requiere ampliar el plazo ya que de acuerdo con lo anterior la UEASP contrato dos profesionales para los ajustes por cada uno de los fondos de acuerdo con lo solicitado en el concepto técnico del CDA.</t>
    </r>
    <r>
      <rPr>
        <b/>
        <sz val="8"/>
        <color rgb="FF000000"/>
        <rFont val="Arial"/>
        <family val="2"/>
      </rPr>
      <t xml:space="preserve">
Enero - marzo 2026: </t>
    </r>
    <r>
      <rPr>
        <sz val="8"/>
        <color rgb="FF000000"/>
        <rFont val="Arial"/>
        <family val="2"/>
      </rPr>
      <t>Se realizo la elaboración de las TVD del Fondo de la Edis en Liquidación con sus soportes, pendiente de la aprobación por parte del CIGD.</t>
    </r>
    <r>
      <rPr>
        <b/>
        <sz val="8"/>
        <color rgb="FF000000"/>
        <rFont val="Arial"/>
        <family val="2"/>
      </rPr>
      <t xml:space="preserve">
Abril - Junio 2026:</t>
    </r>
    <r>
      <rPr>
        <sz val="8"/>
        <color rgb="FF000000"/>
        <rFont val="Arial"/>
        <family val="2"/>
      </rPr>
      <t xml:space="preserve"> Se aprobó las TVD del fondo documental de la EDIS en LIQUIDACIÓN con Acta de aprobación N° 2, del 20 de abril del 2026 por el CIGD. Se envia mediante comunicación ofical con radicado N° 20267000126281 al Consejo Distrital de Archivos.</t>
    </r>
  </si>
  <si>
    <t>Consejo Distrital de Archivos de Bogotá</t>
  </si>
  <si>
    <r>
      <t>Enero - Marzo 2025: radicados envíados al CDA. 20257000029361, 20257000029401, 20257000029411, 20257000029431.</t>
    </r>
    <r>
      <rPr>
        <b/>
        <sz val="8"/>
        <rFont val="Arial"/>
        <family val="2"/>
      </rPr>
      <t xml:space="preserve">
Abril - Junio 2025:</t>
    </r>
    <r>
      <rPr>
        <sz val="8"/>
        <rFont val="Arial"/>
        <family val="2"/>
      </rPr>
      <t xml:space="preserve">
Radicados 20257000203872
20257000127551</t>
    </r>
    <r>
      <rPr>
        <b/>
        <sz val="8"/>
        <rFont val="Arial"/>
        <family val="2"/>
      </rPr>
      <t xml:space="preserve">
Julio - septiembre 2025:
Radicados No 20257000582802 y 20257000617212
Acta Reunión
Enero - marzo 2026: </t>
    </r>
    <r>
      <rPr>
        <sz val="8"/>
        <rFont val="Arial"/>
        <family val="2"/>
      </rPr>
      <t>TVD del Fondo de la Edis en Liquidación.</t>
    </r>
    <r>
      <rPr>
        <b/>
        <sz val="8"/>
        <rFont val="Arial"/>
        <family val="2"/>
      </rPr>
      <t xml:space="preserve">
Abril - Junio 2026:</t>
    </r>
    <r>
      <rPr>
        <sz val="8"/>
        <rFont val="Arial"/>
        <family val="2"/>
      </rPr>
      <t xml:space="preserve"> Acta N° 2 del CIGD y las TVD, y radicado N° 20267000126281</t>
    </r>
  </si>
  <si>
    <r>
      <rPr>
        <b/>
        <sz val="8"/>
        <color rgb="FF000000"/>
        <rFont val="Arial"/>
        <family val="2"/>
      </rPr>
      <t xml:space="preserve">Elaboración e implementación del Sistema Integrado de Conservación
(SIC).
</t>
    </r>
    <r>
      <rPr>
        <sz val="8"/>
        <color rgb="FF000000"/>
        <rFont val="Arial"/>
        <family val="2"/>
      </rPr>
      <t>La entidad no implementa los programas específicos contemplados en el SIC</t>
    </r>
  </si>
  <si>
    <t>Implementar el Sistema Integrado de Conservación en la entidad, para la conservación y preservación de la documentación en todos sus soportes.</t>
  </si>
  <si>
    <t>Conformar grupo interdisciplinario para la coordinación de las actividades requeridas para la consolidación del Sistema Integrado de Conservación</t>
  </si>
  <si>
    <t>Acto Administrativo</t>
  </si>
  <si>
    <t>Se elaboró oficio y envío al Dr. Rubén el radicado No 20227000064623 para revisión y firma de la Directora, con el fin que las dependencias asignen profesionales para atender el PMA. (OAP, OCI, OTIC, SAL y Comunicaciones).
Se envío el radicado No 20227000064623 a cada una de la dependencias, las cuales dieron repuesta por correo
Se agendo Reunión Virtual por Teams para la conformación del grupo interdisciplinario del PMA el 21 de diciembre de 2022.</t>
  </si>
  <si>
    <t>Oficina de TIC, Oficina Asesora de Planeación y  Subdirección Administrativa y Financiera - Gestión Documental - Apoyo Logístico.</t>
  </si>
  <si>
    <r>
      <rPr>
        <b/>
        <sz val="8"/>
        <rFont val="Arial"/>
        <family val="2"/>
      </rPr>
      <t>OCL - 06/01/2023:</t>
    </r>
    <r>
      <rPr>
        <sz val="8"/>
        <rFont val="Arial"/>
        <family val="2"/>
      </rPr>
      <t xml:space="preserve">De acuerdo con la revisión de las siguientes evidencias:
1. 01 Acta de reunión 21 dic 2022
2. 20227000064623 - Asignación personal Prof. para atender PMA.
3. Correo Respuesta dependencias asignación Profesional
La OCI verifica le cumplimiento de la acción.
Nivel de ejecución: 100%
</t>
    </r>
    <r>
      <rPr>
        <b/>
        <sz val="8"/>
        <rFont val="Arial"/>
        <family val="2"/>
      </rPr>
      <t xml:space="preserve">
OCL - 05/04/2024; </t>
    </r>
    <r>
      <rPr>
        <sz val="8"/>
        <rFont val="Arial"/>
        <family val="2"/>
      </rPr>
      <t xml:space="preserve">Actividad finalizada. Nivel de ejecución 100%.
</t>
    </r>
    <r>
      <rPr>
        <b/>
        <sz val="8"/>
        <rFont val="Arial"/>
        <family val="2"/>
      </rPr>
      <t xml:space="preserve">OCL - 04/10/2024: </t>
    </r>
    <r>
      <rPr>
        <sz val="8"/>
        <rFont val="Arial"/>
        <family val="2"/>
      </rPr>
      <t xml:space="preserve">Actividad finalizada en diciembre 2023. Nivel de ejecución 100%.
</t>
    </r>
    <r>
      <rPr>
        <b/>
        <sz val="8"/>
        <rFont val="Arial"/>
        <family val="2"/>
      </rPr>
      <t>OCL - 07/01/2025</t>
    </r>
    <r>
      <rPr>
        <sz val="8"/>
        <rFont val="Arial"/>
        <family val="2"/>
      </rPr>
      <t xml:space="preserve">: Actividad finalizada en diciembre 2023. Nivel de ejecución 100%.
</t>
    </r>
    <r>
      <rPr>
        <b/>
        <sz val="8"/>
        <rFont val="Arial"/>
        <family val="2"/>
      </rPr>
      <t xml:space="preserve">DPRV 14/04/2026: </t>
    </r>
    <r>
      <rPr>
        <sz val="8"/>
        <rFont val="Arial"/>
        <family val="2"/>
      </rPr>
      <t xml:space="preserve">Para el primer trimestre de 2026 no se reportan avances adicionales y la acción se reporta como cumplida por parde del proceso desde la vigencia 2025, por lo tanto, se remite al AGN para su evaluación.
</t>
    </r>
  </si>
  <si>
    <t>Socializar el Sistema Integrado de Conservación y los documentos que lo conforman.</t>
  </si>
  <si>
    <r>
      <t>Octubre - Diciembre: En razón que la entidad no cuenta con el personal suficiente para la elaboración de estos programas, se estableció en el PAA 2024, Contratar un tercero para la actualización de los documentos PINAR, PGD y SIC y la elaboración de los planes, programas, proyectos y matriz de seguimiento inmersos en cada uno de estos.</t>
    </r>
    <r>
      <rPr>
        <b/>
        <sz val="8"/>
        <color rgb="FF000000"/>
        <rFont val="Arial"/>
        <family val="2"/>
      </rPr>
      <t xml:space="preserve">
Enero - Marzo 2024:</t>
    </r>
    <r>
      <rPr>
        <sz val="8"/>
        <color rgb="FF000000"/>
        <rFont val="Arial"/>
        <family val="2"/>
      </rPr>
      <t xml:space="preserve"> Una vez aprobado, registrado y publicado en el SECOP II, en el Plan Anual de Adquisiciones el presupuesto asignado para la elaboración de los instrumentos archivísticos; Se realizó mesa de trabajo en la Subdirección Administrativa y Financiera el 26 de febrero donde se determina que se ajuste en el Plan Anual de Adquisiciones y se cree una sola línea para la elaboración y actualización de los instrumentos archivísticos, con el propósito de realizar un contrato interadministrativo y así optimizar los tiempos de elaboración, ejecución, control y seguimiento a cada uno de los instrumentos que requiere la Unidad Administrativa Especial de Servicios Públicos.</t>
    </r>
    <r>
      <rPr>
        <b/>
        <sz val="8"/>
        <color rgb="FF000000"/>
        <rFont val="Arial"/>
        <family val="2"/>
      </rPr>
      <t xml:space="preserve">
Julio - Septiembre 2024:</t>
    </r>
    <r>
      <rPr>
        <sz val="8"/>
        <color rgb="FF000000"/>
        <rFont val="Arial"/>
        <family val="2"/>
      </rPr>
      <t xml:space="preserve"> Debido al cambio de administración, se recibe nueva línea para la contratación de elaboración y actualización de los instrumentos archivísticos, que estaba programada para suscribir un contrato interadministrativo y de acuerdo a nueva directriz por parte de la Subdirección Administrativa y Financiera se realizará contratación con el presupuesto de la próxima vigencia para la elaboración de este instrumento del SIC.
En mesa de trabajo con el Archivo General de la Nación se genera la posibilidad de suscribir contrato interadministrativo entre las partes para la elaboración del Diagnóstico Integral de Archivo, en razón que este insumo es base para la actualización del Sistema Integrado de Conservación-SIC. El 24 de julio se realiza mesa de trabajo virtual con el área comercial del AGN para presentar la necesidad archivística de la UAESP y conocer la línea comercial del AGN en la elaboración del diagnóstico. El 16 de agosto se atiende visita del AGN para validar los archivos y espacios locativos de conservación de la información como base para la presentación de la propuesta económica. Se recibe propuesta económica del AGN con radicado # 20247000526852 para la elaboración del diagnóstico; actualmente se esta en proceso de elaboración de los estudios previos para el tramite de suscripción contractual interadministrativa.</t>
    </r>
    <r>
      <rPr>
        <b/>
        <sz val="8"/>
        <color rgb="FF000000"/>
        <rFont val="Arial"/>
        <family val="2"/>
      </rPr>
      <t xml:space="preserve">
Octubre - Diciembre 2024</t>
    </r>
    <r>
      <rPr>
        <sz val="8"/>
        <color rgb="FF000000"/>
        <rFont val="Arial"/>
        <family val="2"/>
      </rPr>
      <t xml:space="preserve">: En el mes de noviembre y diciembre de acuerdo a la directriz dada por la Subdirección Administrativa se suscribió el siguiente contrato número UAESP-547/2024; con profesional para la elaboración de los planes específicos contemplados en el SIC, queda pendiente la actualización del SIC 2025-2028, el cual esta programado para elaborar la próxima vigencia una vez se cuente con el Diagnóstico Integral de Archivo. </t>
    </r>
    <r>
      <rPr>
        <b/>
        <sz val="8"/>
        <color rgb="FF000000"/>
        <rFont val="Arial"/>
        <family val="2"/>
      </rPr>
      <t xml:space="preserve">
Enero - Marzo 2025:</t>
    </r>
    <r>
      <rPr>
        <sz val="8"/>
        <color rgb="FF000000"/>
        <rFont val="Arial"/>
        <family val="2"/>
      </rPr>
      <t xml:space="preserve"> Se actualizaron y elaboraron los siguientes documentos: 1.Sistema Integrado de Conservación-SIC - 2</t>
    </r>
    <r>
      <rPr>
        <sz val="8"/>
        <rFont val="Arial"/>
        <family val="2"/>
      </rPr>
      <t xml:space="preserve">.Programa de Capacitación y Sensibilización - 3. Programa de Monitoreo y Control - 4. Programa De Saneamiento Ambiental - 5, Programa de Prevención de Emergencias y Atención de Desastres. </t>
    </r>
    <r>
      <rPr>
        <sz val="8"/>
        <color rgb="FF000000"/>
        <rFont val="Arial"/>
        <family val="2"/>
      </rPr>
      <t>Estos documentos se encuentran en validación por el equipo de Gestión Documental, Posteriormente se realizará el envío a la OAP para su aprobación y surtir el efecto de socialización.  Información se verifica en formato WORD como borradores de documentos en MENCIÓN.  Nivel de avance 15%.</t>
    </r>
    <r>
      <rPr>
        <b/>
        <sz val="8"/>
        <color rgb="FF000000"/>
        <rFont val="Arial"/>
        <family val="2"/>
      </rPr>
      <t xml:space="preserve">
Abril - Septiembre 2025: </t>
    </r>
    <r>
      <rPr>
        <sz val="8"/>
        <color rgb="FF000000"/>
        <rFont val="Arial"/>
        <family val="2"/>
      </rPr>
      <t>Se continua con los ajustes de acuerdo con lo solicitado por la oficina Asesora de planeación a los siguientes documentos: Sistema Integrado de Conservación-SIC  y Programas Específicos Pendiente validación y envió al CIGD para su revisión y aprobación</t>
    </r>
    <r>
      <rPr>
        <b/>
        <sz val="8"/>
        <rFont val="Arial"/>
        <family val="2"/>
      </rPr>
      <t xml:space="preserve">
Diciembre 2025: Se requiere ampliar el plazo para la socializacion de SIC  y sus programas</t>
    </r>
    <r>
      <rPr>
        <b/>
        <sz val="8"/>
        <color rgb="FF000000"/>
        <rFont val="Arial"/>
        <family val="2"/>
      </rPr>
      <t xml:space="preserve">
Enero - marzo 2026:</t>
    </r>
    <r>
      <rPr>
        <sz val="8"/>
        <color rgb="FF000000"/>
        <rFont val="Arial"/>
        <family val="2"/>
      </rPr>
      <t xml:space="preserve"> Se elaboró el documento del Sistema Integrado de Conservación-SIC  y sus  Programas Específicos, se envio para el CIGD para su revisión y aprobación mediante correo del 10 de marzo de 2026.</t>
    </r>
    <r>
      <rPr>
        <b/>
        <sz val="8"/>
        <color rgb="FF000000"/>
        <rFont val="Arial"/>
        <family val="2"/>
      </rPr>
      <t xml:space="preserve">
Abril - Junio: 2026:</t>
    </r>
    <r>
      <rPr>
        <sz val="8"/>
        <color rgb="FF000000"/>
        <rFont val="Arial"/>
        <family val="2"/>
      </rPr>
      <t xml:space="preserve"> Pendiente programación con el área de talento humano para la Socialización.</t>
    </r>
  </si>
  <si>
    <t>Subdirección Administrativa y Financiera - Gestión Documental.</t>
  </si>
  <si>
    <r>
      <t>Octubre-Diciembre
Correo 21/12/2023
Plan de Anual de Adquisiciones-PAA</t>
    </r>
    <r>
      <rPr>
        <b/>
        <sz val="8"/>
        <rFont val="Arial"/>
        <family val="2"/>
      </rPr>
      <t xml:space="preserve">
Abril - Septiembre 2025:</t>
    </r>
    <r>
      <rPr>
        <sz val="8"/>
        <rFont val="Arial"/>
        <family val="2"/>
      </rPr>
      <t xml:space="preserve">  Sistema Integrado de Conservación-SIC  y Programas Específicos</t>
    </r>
    <r>
      <rPr>
        <b/>
        <sz val="8"/>
        <rFont val="Arial"/>
        <family val="2"/>
      </rPr>
      <t xml:space="preserve">
Enero - marzo 2026:</t>
    </r>
    <r>
      <rPr>
        <sz val="8"/>
        <rFont val="Arial"/>
        <family val="2"/>
      </rPr>
      <t xml:space="preserve"> Sistema Integrado de Conservación-SIC,  Programas Específicos.correo del 10 de marzo de 2026</t>
    </r>
  </si>
  <si>
    <t>Implementar los programas específicos del Sistema Integrado de Conservación en la entidad, para la conservación y preservación de la documentación en todos sus soportes. Acuerdo 006 de 2014</t>
  </si>
  <si>
    <t>Actas de reunión.</t>
  </si>
  <si>
    <r>
      <t>Enero - Septiembre 2025:</t>
    </r>
    <r>
      <rPr>
        <sz val="8"/>
        <color rgb="FF000000"/>
        <rFont val="Arial"/>
        <family val="2"/>
      </rPr>
      <t xml:space="preserve"> Se elaboraron los programas específicos del Sistema Integrado de Conservación y se elaboro la a matriz de seguimiento del SIC</t>
    </r>
    <r>
      <rPr>
        <b/>
        <sz val="8"/>
        <rFont val="Arial"/>
        <family val="2"/>
      </rPr>
      <t xml:space="preserve">
Diciembre 2025: Se requiere ampliar el plazo para la implenmtacion de los programas</t>
    </r>
    <r>
      <rPr>
        <sz val="8"/>
        <rFont val="Arial"/>
        <family val="2"/>
      </rPr>
      <t>.</t>
    </r>
    <r>
      <rPr>
        <b/>
        <sz val="8"/>
        <color rgb="FF000000"/>
        <rFont val="Arial"/>
        <family val="2"/>
      </rPr>
      <t xml:space="preserve">
Enero - marzo 2026</t>
    </r>
    <r>
      <rPr>
        <sz val="8"/>
        <color rgb="FF000000"/>
        <rFont val="Arial"/>
        <family val="2"/>
      </rPr>
      <t>: La implementación de los programas específicos del SIC se realizará una vez sean aprobados por el CIGD, publicados y cargados en la página Web de la Entidad.</t>
    </r>
    <r>
      <rPr>
        <b/>
        <sz val="8"/>
        <color rgb="FF000000"/>
        <rFont val="Arial"/>
        <family val="2"/>
      </rPr>
      <t xml:space="preserve">
Abril - Junio: 2026:</t>
    </r>
    <r>
      <rPr>
        <sz val="8"/>
        <color rgb="FF000000"/>
        <rFont val="Arial"/>
        <family val="2"/>
      </rPr>
      <t xml:space="preserve"> Pendiente programación con el área de talento humano para la Socialización.</t>
    </r>
  </si>
  <si>
    <r>
      <t>Enero - Septiembre 2025</t>
    </r>
    <r>
      <rPr>
        <sz val="8"/>
        <color rgb="FF000000"/>
        <rFont val="Arial"/>
        <family val="2"/>
      </rPr>
      <t>: Matriz de seguimiento del SIC</t>
    </r>
    <r>
      <rPr>
        <b/>
        <sz val="8"/>
        <color rgb="FF000000"/>
        <rFont val="Arial"/>
        <family val="2"/>
      </rPr>
      <t xml:space="preserve">
Enero - marzo 2026:</t>
    </r>
    <r>
      <rPr>
        <sz val="8"/>
        <color rgb="FF000000"/>
        <rFont val="Arial"/>
        <family val="2"/>
      </rPr>
      <t xml:space="preserve"> Sistema Integrado de Conservación-SIC,  Programas Específicos.correo del 10 de marzo de 2026 </t>
    </r>
  </si>
  <si>
    <t>Seguimiento y Control del SIC.</t>
  </si>
  <si>
    <t>31/12/2026</t>
  </si>
  <si>
    <t>Actas de seguimiento.</t>
  </si>
  <si>
    <r>
      <t>Enero - Septiembre 2025</t>
    </r>
    <r>
      <rPr>
        <sz val="8"/>
        <color rgb="FF000000"/>
        <rFont val="Arial"/>
        <family val="2"/>
      </rPr>
      <t>: Se  elaboro la a matriz de seguimiento del SIC</t>
    </r>
    <r>
      <rPr>
        <b/>
        <sz val="8"/>
        <rFont val="Arial"/>
        <family val="2"/>
      </rPr>
      <t xml:space="preserve">
Diciembre 2025: Se requiere ampliar el plazo para el seguimiento del SIC  y sus programas</t>
    </r>
    <r>
      <rPr>
        <b/>
        <sz val="8"/>
        <color rgb="FF000000"/>
        <rFont val="Arial"/>
        <family val="2"/>
      </rPr>
      <t xml:space="preserve">
Enero - marzo 2026:</t>
    </r>
    <r>
      <rPr>
        <sz val="8"/>
        <color rgb="FF000000"/>
        <rFont val="Arial"/>
        <family val="2"/>
      </rPr>
      <t xml:space="preserve"> El seguimiento y control de los programas específicos del SIC se realizará una vez sean aprobados por el CIGD, publicados y cargados en la página Web de la Entidad.</t>
    </r>
    <r>
      <rPr>
        <b/>
        <sz val="8"/>
        <color rgb="FF000000"/>
        <rFont val="Arial"/>
        <family val="2"/>
      </rPr>
      <t xml:space="preserve">
Abril - Junio: 2026:</t>
    </r>
    <r>
      <rPr>
        <sz val="8"/>
        <color rgb="FF000000"/>
        <rFont val="Arial"/>
        <family val="2"/>
      </rPr>
      <t xml:space="preserve"> Pendiente mesas de trabajo con Talento Humano, apoyo logistico y gestión documental para la impleentación de los subprogramas del SIC.</t>
    </r>
  </si>
  <si>
    <r>
      <t>Enero - Septiembre 2025:</t>
    </r>
    <r>
      <rPr>
        <sz val="8"/>
        <rFont val="Arial"/>
        <family val="2"/>
      </rPr>
      <t xml:space="preserve"> </t>
    </r>
    <r>
      <rPr>
        <sz val="8"/>
        <color rgb="FF000000"/>
        <rFont val="Arial"/>
        <family val="2"/>
      </rPr>
      <t>Matriz de seguimiento del SIC</t>
    </r>
    <r>
      <rPr>
        <b/>
        <sz val="8"/>
        <color rgb="FF000000"/>
        <rFont val="Arial"/>
        <family val="2"/>
      </rPr>
      <t xml:space="preserve">
Enero - marzo 2026:</t>
    </r>
    <r>
      <rPr>
        <sz val="8"/>
        <color rgb="FF000000"/>
        <rFont val="Arial"/>
        <family val="2"/>
      </rPr>
      <t xml:space="preserve"> Sistema Integrado de Conservación-SIC,  Programas Específicos.correo del 10 de marzo de 2026</t>
    </r>
  </si>
  <si>
    <t>,</t>
  </si>
  <si>
    <t>AVANCE DEL PLAN DE CUMPLIMIENTO (ACCIONES)</t>
  </si>
  <si>
    <t>Acción 1</t>
  </si>
  <si>
    <t>Acción 2</t>
  </si>
  <si>
    <t>Acción 3</t>
  </si>
  <si>
    <t>Acción 4</t>
  </si>
  <si>
    <t>Acción 5</t>
  </si>
  <si>
    <t>Acción 6</t>
  </si>
  <si>
    <t xml:space="preserve">Acción 7 </t>
  </si>
  <si>
    <t>Acción 8</t>
  </si>
  <si>
    <t>Acción 9</t>
  </si>
  <si>
    <t>Acción 10</t>
  </si>
  <si>
    <t>CUMPLIMIENTO DEL PLAN DE MEJORAMIENTO</t>
  </si>
  <si>
    <t>sobre 100%</t>
  </si>
  <si>
    <r>
      <rPr>
        <b/>
        <sz val="8"/>
        <color theme="1"/>
        <rFont val="Arial"/>
        <family val="2"/>
      </rPr>
      <t xml:space="preserve">OCL - 06/01/2023: </t>
    </r>
    <r>
      <rPr>
        <sz val="8"/>
        <color theme="1"/>
        <rFont val="Arial"/>
        <family val="2"/>
      </rPr>
      <t xml:space="preserve">Para esta acción el proceso no presenta autoevaluación / evidencias, como esta se encuentra dentro de fechas de ejecución, la OCI, realizará la respectiva evaluación en el próximo seguimiento.
</t>
    </r>
    <r>
      <rPr>
        <b/>
        <sz val="8"/>
        <color theme="1"/>
        <rFont val="Arial"/>
        <family val="2"/>
      </rPr>
      <t xml:space="preserve">OCL - 11/04/2023: </t>
    </r>
    <r>
      <rPr>
        <sz val="8"/>
        <color theme="1"/>
        <rFont val="Arial"/>
        <family val="2"/>
      </rPr>
      <t xml:space="preserve">Para esta acción el proceso no presenta autoevaluación / evidencias, como esta se encuentra dentro de fechas de ejecución, la OCI, realizará la respectiva evaluación en el próximo seguimiento. Nivel de ejecución 0%
</t>
    </r>
    <r>
      <rPr>
        <b/>
        <sz val="8"/>
        <color theme="1"/>
        <rFont val="Arial"/>
        <family val="2"/>
      </rPr>
      <t xml:space="preserve">OCL - 06/07/2023: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OCL - 06/10/2023: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OCL - 09/01/2024: </t>
    </r>
    <r>
      <rPr>
        <sz val="8"/>
        <color theme="1"/>
        <rFont val="Arial"/>
        <family val="2"/>
      </rPr>
      <t>Para esta acción el proceso no presentó autoevaluación ni evidencias. Como esta se encuentra dentro de fechas de ejecución, la OCI, realizará la respectiva evaluación en el próximo seguimiento. Nivel de ejecución 0%</t>
    </r>
    <r>
      <rPr>
        <b/>
        <sz val="8"/>
        <color theme="1"/>
        <rFont val="Arial"/>
        <family val="2"/>
      </rPr>
      <t xml:space="preserve">
</t>
    </r>
    <r>
      <rPr>
        <sz val="8"/>
        <color theme="1"/>
        <rFont val="Arial"/>
        <family val="2"/>
      </rPr>
      <t xml:space="preserve">Nota: De acuerdo con lo manifestado por el AGN, las evidencias requeridas para el cierre del hallazgo son: • Registro de implementación del Programa de Gestión Documental – PGD, y de sus
programas específicos, informe de implementación por cada uno de los programas específicos. • Certificado que indique el rubro para la implementación del PGD y programas.
</t>
    </r>
    <r>
      <rPr>
        <b/>
        <sz val="8"/>
        <color theme="1"/>
        <rFont val="Arial"/>
        <family val="2"/>
      </rPr>
      <t xml:space="preserve">OCL - 05/04/2024: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OCL - 8/07/2024: </t>
    </r>
    <r>
      <rPr>
        <sz val="8"/>
        <color theme="1"/>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theme="1"/>
        <rFont val="Arial"/>
        <family val="2"/>
      </rPr>
      <t>OCL - 04/10/2024:</t>
    </r>
    <r>
      <rPr>
        <sz val="8"/>
        <color theme="1"/>
        <rFont val="Arial"/>
        <family val="2"/>
      </rPr>
      <t xml:space="preserve"> Para esta acción el proceso no presenta autoevaluación / evidencias. Nivel de ejecución 0%
</t>
    </r>
    <r>
      <rPr>
        <b/>
        <sz val="8"/>
        <color theme="1"/>
        <rFont val="Arial"/>
        <family val="2"/>
      </rPr>
      <t>OCL - 07/01/2025</t>
    </r>
    <r>
      <rPr>
        <sz val="8"/>
        <color theme="1"/>
        <rFont val="Arial"/>
        <family val="2"/>
      </rPr>
      <t xml:space="preserve">: Para esta acción el proceso no presenta autoevaluación / evidencias. Nivel de ejecución 0%
</t>
    </r>
    <r>
      <rPr>
        <b/>
        <sz val="8"/>
        <rFont val="Arial"/>
        <family val="2"/>
      </rPr>
      <t>OJHS</t>
    </r>
    <r>
      <rPr>
        <sz val="8"/>
        <rFont val="Arial"/>
        <family val="2"/>
      </rPr>
      <t xml:space="preserve"> -</t>
    </r>
    <r>
      <rPr>
        <b/>
        <sz val="8"/>
        <rFont val="Arial"/>
        <family val="2"/>
      </rPr>
      <t xml:space="preserve"> 30/04/202</t>
    </r>
    <r>
      <rPr>
        <sz val="8"/>
        <rFont val="Arial"/>
        <family val="2"/>
      </rPr>
      <t xml:space="preserve">5: Para esta acción el proceso no presenta autoevaluación / evidencias. Nivel de ejecución 0%
</t>
    </r>
    <r>
      <rPr>
        <b/>
        <sz val="8"/>
        <rFont val="Arial"/>
        <family val="2"/>
      </rPr>
      <t xml:space="preserve">JCOM-JEPT-14/07/2025: </t>
    </r>
    <r>
      <rPr>
        <sz val="8"/>
        <rFont val="Arial"/>
        <family val="2"/>
      </rPr>
      <t xml:space="preserve">Para esta acción el proceso no presenta autoevaluación / evidencias. Nivel de ejecución 0%
</t>
    </r>
    <r>
      <rPr>
        <b/>
        <sz val="8"/>
        <rFont val="Arial"/>
        <family val="2"/>
      </rPr>
      <t>JCOM-JEPT-14/07/2025:</t>
    </r>
    <r>
      <rPr>
        <sz val="8"/>
        <rFont val="Arial"/>
        <family val="2"/>
      </rPr>
      <t xml:space="preserve"> El proceso presenta como evidencia la matriz de seguimiento del PGD, sin embargo dicha matriz en lo que corresponde al PGD no se encuentran diligenciados seguimientos, ahora bien el plan de mejoramiento relaciona como producto actas de seguimiento,  las cuales no fueron aportadas para verificar el seguimiento a la implementación de los programas,en consecuencia, al no presentar las actas de seguimiento como evidencia primaria, se determina el nivel del ejecución en 30%.</t>
    </r>
    <r>
      <rPr>
        <sz val="8"/>
        <color theme="1"/>
        <rFont val="Arial"/>
        <family val="2"/>
      </rPr>
      <t xml:space="preserve">
</t>
    </r>
    <r>
      <rPr>
        <b/>
        <sz val="8"/>
        <color theme="1"/>
        <rFont val="Arial"/>
        <family val="2"/>
      </rPr>
      <t>JCOM-JEPT 20/01/2026:</t>
    </r>
    <r>
      <rPr>
        <sz val="8"/>
        <color theme="1"/>
        <rFont val="Arial"/>
        <family val="2"/>
      </rPr>
      <t xml:space="preserve"> El proceso no presenta avances con respecto a esta activiad para el periodo evaluado.
</t>
    </r>
    <r>
      <rPr>
        <b/>
        <sz val="8"/>
        <color theme="1"/>
        <rFont val="Arial"/>
        <family val="2"/>
      </rPr>
      <t xml:space="preserve">
DPRV 14/04/2026:</t>
    </r>
    <r>
      <rPr>
        <sz val="8"/>
        <color theme="1"/>
        <rFont val="Arial"/>
        <family val="2"/>
      </rPr>
      <t xml:space="preserve"> Si bien se evidencian avances en la formulación de programas del PGD, no se demuestra su implementación efectiva, al no remitir evidencias adicionales que subsanen las debilidades señaladas por el AGN, como la ausencia del Programa de Auditoría y Control, falta de matrices de seguimiento y de registros que acrediten la ejecución del programa (radicado: AGN-2-2025-10866 del 2/9/2025), el hallazgo continúa abierto según el AGN. 
Se recomienda al proceso, presentar al  Comité Institucional de Gestión y Desempeño la solicitud de ampliación del plazo para la ejecución de la acción, teniendo en cuenta las limitaciones operativas expuestas por el área responsable, para que posteriormente sea remitidido para revisón y aprobación del AGN, teniendo en cuenta que no fue considerado en la evaluación consignado en el informe Radicado (20267000276492) el 03/02/2026. 
No obstante, se recomienda al proceso a implementar de manera prioritaria las recomendaciones emitidas por el Archivo General de la Nación, con el fin de asegurar el cumplimiento integral de la acción y lograr el cierre efectivo del hallazgo. </t>
    </r>
    <r>
      <rPr>
        <b/>
        <sz val="8"/>
        <color theme="1"/>
        <rFont val="Arial"/>
        <family val="2"/>
      </rPr>
      <t xml:space="preserve">Por lo anterior, el hallazgo se encuentra en Proceso de subsanación, pero incumplido en las fechas inicialmente acordadas 31/12/2025.
DPRV 10/07/2026: </t>
    </r>
    <r>
      <rPr>
        <sz val="8"/>
        <color theme="1"/>
        <rFont val="Arial"/>
        <family val="2"/>
      </rPr>
      <t xml:space="preserve">Se evidencia pieza gráfica dónde el 23 de abril se informó  a la Comunidad Institucional la formalización en el SIG de los Programas de Gestión Documental, sin embargo, no se remite evidencia de la Implementación de los programas, así como de su seguimiento a la implementación. </t>
    </r>
    <r>
      <rPr>
        <b/>
        <sz val="8"/>
        <color theme="1"/>
        <rFont val="Arial"/>
        <family val="2"/>
      </rPr>
      <t xml:space="preserve">Por lo anterior, el hallazgo se encuentra en Proceso de subsanación, pero incumplido en las fechas inicialmente acordadas 31/12/2025.
</t>
    </r>
    <r>
      <rPr>
        <sz val="8"/>
        <color theme="1"/>
        <rFont val="Arial"/>
        <family val="2"/>
      </rPr>
      <t xml:space="preserve">
</t>
    </r>
  </si>
  <si>
    <t>Seguimiento No. 1 - 06/01/2023 - Radicado No. 20231100004901
Seguimiento No. 2 , 11/04/2023 - Radicado No. 2023110008416
Seguimiento No. 3 07/07/2023 - Radicado No. 20231100160981
Seguimiento No.4 - 06/10/2023 -
Radicado No. 20231100243801
Seguimiento No.5 - 09/01/2024 -
Radicado No.  20241100005981
Seguimiento No.6 - 05/04/2024 -
Radicado No. 20241100074881
Seguimiento No. 7 - 08/07/2024 - Radicado No. 20241100136541
Seguimiento No. 8 - 0710/2024 - Radicado No.20241100198691
Seguimiento No. 9 - 09/01/2025 - Radicado No.20251100003631
Seguimiento 10 -30-04-2025
Radicado No. 20251100031223
Seguimiento 12/04/2026
Radicado 20261100100681</t>
  </si>
  <si>
    <t xml:space="preserve">Seguimiento No. 1 - 06/01/2023 - Radicado No. 20231100004901
Seguimiento No. 2 , 11/04/2023 - Radicado No. 2023110008416
Seguimiento No. 3 07/07/2023 - Radicado No. 20231100160981
Seguimiento No.4 - 06/10/2023 -
Radicado No. 20231100243801
Seguimiento No.5 - 09/01/2024 -
Radicado No.  20241100005981
Seguimiento No.6 - 05/04/2024 -
Radicado No. 20241100074881
Seguimiento No. 7 - 08/07/2024 - Radicado No. 20241100136541
Seguimiento No. 8 - 0710/2024 - Radicado No.20241100198691
Seguimiento No. 9 - 09/01/2025 - Radicado No.20251100003631
Seguimiento 10 -30-04-2025
Radicado No. 20251100031223
Seguimiento 12/04/2026
Radicado 20261100100681
</t>
  </si>
  <si>
    <t xml:space="preserve">Seguimiento No. 1 - 06/01/2023 - Radicado No. 20231100004901
Seguimiento No. 2 , 11/04/2023 - Radicado No. 2023110008416
Seguimiento No. 3 07/07/2023 - Radicado No. 20231100160981
Seguimiento No.4 - 06/10/2023 -
Radicado No. 20231100243801
Seguimiento No.5 - 09/01/2024 -
Radicado No.  20241100005981
Seguimiento No.6 - 05/04/2024 -
Radicado No. 20241100074881
Seguimiento No. 7 - 08/07/2024 - Radicado No. 20241100136541
Seguimiento No. 8 - 0710/2024 - Radicado No.20241100198691
Seguimiento No. 9 - 09/01/2025 - Radicado No.20251100003631
Seguimiento 12/04/2026
Radicado 20261100100681
</t>
  </si>
  <si>
    <t>Seguimiento No. 1 - 06/01/2023 - Radicado No. 20231100004901
Seguimiento No. 2 , 11/04/2023 - Radicado No. 2023110008416
Seguimiento No. 3 07/07/2023 - Radicado No. 20231100160981
Seguimiento No.4 - 06/10/2023 -
Radicado No. 20231100243801
Seguimiento No.5 - 09/01/2024 -
Radicado No.  20241100005981
Seguimiento No.6 - 05/04/2024 -
Radicado No. 20241100074881
Seguimiento No. 7 - 08/07/2024 - Radicado No. 20241100136541
Seguimiento No. 8 - 0710/2024 - Radicado No.20241100198691
Seguimiento No. 9 - 09/01/2025 - Radicado No.20251100003631
Seguimiento 10 -30-04-2025
Radicado No. 20251100031223
Seguimiento 12/04/2026
Radicado 20261100100681</t>
  </si>
  <si>
    <r>
      <t xml:space="preserve">
</t>
    </r>
    <r>
      <rPr>
        <b/>
        <sz val="8"/>
        <color theme="1"/>
        <rFont val="Arial"/>
        <family val="2"/>
      </rPr>
      <t>En el informe con Radicado AGN-2-2026-01215 de 03/02/2026 El Archivo no se pronuncia frente a esre hallazgo.</t>
    </r>
    <r>
      <rPr>
        <sz val="8"/>
        <color theme="1"/>
        <rFont val="Arial"/>
        <family val="2"/>
      </rPr>
      <t xml:space="preserve">
</t>
    </r>
    <r>
      <rPr>
        <b/>
        <sz val="8"/>
        <color rgb="FFFF0000"/>
        <rFont val="Arial"/>
        <family val="2"/>
      </rPr>
      <t xml:space="preserve">La fecha de finalización establecida (31/12/2025) se encuentra vencida, por lo que la acción presenta incumplimiento en el plazo inicialmente acordado. Si bien el hallazgo continúa en proceso de subsanación, a la fecha el Archivo General de la Nación no ha autorizado una ampliación del término para su ejecución. </t>
    </r>
  </si>
  <si>
    <r>
      <t xml:space="preserve">OCL - 06/01/2023: Para esta acción el proceso no presenta autoevaluación / evidencias, como esta se encuentra dentro de fechas de ejecución, la OCI, realizará la respectiva evaluación en el próximo seguimiento.
OCL - 11/04/2023: Para esta acción el proceso no presenta autoevaluación / evidencias, como esta se encuentra dentro de fechas de ejecución, la OCI, realizará la respectiva evaluación en el próximo seguimiento. Nivel de ejecución 0%
OCL - 06/07/2023: Para esta acción el proceso no presentó autoevaluación ni evidencias. Como esta se encuentra dentro de fechas de ejecución, la OCI, realizará la respectiva evaluación en el próximo seguimiento. Nivel de ejecución 0%
Nota: La Oficina de Control Interno (OCI) recomienda tomar medidas necesarias para que la entidad pueda cumplir con las tareas programadas, garantizando los estándares de calidad y oportunidad necesarios. Es importante destacar que esta tarea vence en diciembre de 2023.
OCL - 06/10/2023: De acuerdo con las evidencias allegadas por el proceso se verifica avance en la actividad, nivel de ejecución 50%.
OCL - 09/01/2024: Con base en la revisión de las siguientes evidencias: 1- Inventarios EDIS, 2- Inventarios EDIS en Liquidación, 3-UAESP y 4-UESP. La OCI, recomienda presentar las evidencias de acuerdo con lo manifestado por el AGN en el radicado No AGN 2-2023-011148 del 24 de noviembre de 2023: "Los inventarios documentales se requieren diligenciados en todos los campos, tal como lo indica el artículo 7 del Acuerdo 042 de 2002, los expedientes deberán ser inventariados desde el momento de su apertura, por series y subseries documentales"
De acuerdo con las instrucciones dadas por el AGN, las evidencias requeridas para el cierre del hallazgo son: • Inventarios documentales (completamente diligenciados) del total de las dependencias que conforman a la UAESP (inventarios, archivos de gestión). • Mantener actualizado el inventario documental general del Archivo Central. El AGN en cualquier momento podrá solicitar copia del inventario del Archivo Central. El Nivel de ejecución se mantiene al 50%
OCL - 05/04/2024: De acuerdo con la revisión de la siguiente evidencias: 1. 1.ACTA DE MOVIMIENTO DE CAJAS  FEBRERO 58 (1), 2. Acta entrega de edición Archivo Guitón, 3. Circular 20247000000014 Traslado documentación en físico del AGCC firmada (1), 4. GDO-FM-09 V7 Acta de reunión traslado de cajas archivo central. y 5. GDO-FM-09 V7 Acta de reunión traslado de cajas archivo central. De acuerdo con las instrucciones dadas por el AGN, las evidencias requeridas para el cierre del hallazgo son: • Inventarios documentales (completamente diligenciados) del total de las dependencias que conforman a la UAESP (inventarios, archivos de gestión). • Mantener actualizado el inventario documental general del Archivo Central. El AGN en cualquier momento podrá solicitar copia del inventario del Archivo Central. El Nivel de ejecución se mantiene al 50%
OCL - 8/07/2024: 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50%
OLC - 04/10/2024:  De acuerdo con la manifestación y las evidencias presentadas por el proceso, la OCI evidencia que la actividad se encuentra en ejecución. El nivel de ejecución de la actividad continúa en 50%. Nota: La OCI recomienda contar con un plan de trabajo que permita verificar el nivel de avance consolidado discriminado por dependencias 
Nota: La OCI recomienda al proceso tener en cuenta que las soportes solicitados por el AGN para cerrar el hallazgo son: "• Procedimiento para la entrega de cargos o por culminación de obligaciones contractuales que incluya la entrega de los archivos mediante inventario documental. • Inventarios documentales (completamente diligenciados) del total de las dependencias que conforman a la UAESP (inventarios, archivos de gestión). • Mantener actualizado el inventario documental general del Archivo Central. El AGN en cualquier momento podrá solicitar copia del inventario del Archivo Central.".
OCL - 07/01/2025: De acuerdo con la manifestación del proceso, para el perido evaluado la acción no presentó avances por la siguiente razón: "por temas administrativos y no contar con el personal suficiente para realizar esta actividad no se registró información de los archivos de gestión en los formatos unicos de inventario - FUID. " autoevaluación / evidencias. Por esta razón el nivel de ejecución continúa en el 50%
OJHS - 30/04/2025: De acuerdo con la manifestación del proceso, para el periodo enero-marzo de 2025, se evidencia la realización de actas de reunión  en las cuales se valida el volumen de metros lineales que presenta cada depepndencia con ocasión del traslado de sede  a realizarse durante la vigencia 2025.. No obstante, se  requiere que cada una de las dependencias involucradas completen y entreguen  los compromisos pactados para seguimiento por parte  del proceso de Gestión Documental.  Por esta razón el nivel de ejecución continúa en el  50%
JCOM-JEPT-14/07/2025: A partir de las actas de las mesas de trabajo desarrolladas por el equipo de Gestión Documental, se puede evidenciar que, está pendiente la realización de mesas de trabajo con algunas áreas por efecto de reprogramación de calendario, adicionalmente, no se cuenta aún con la entrega de compromisos completos para la actualización de los FUID 2012-2024. En consecuencia, se requiere que se de el cumplimiento de los mismos para presentar avance con respecto a esta acción. En consecuencia, el nivel de ejecución se mantiene en 50%.
JCOM-JEPT-12/10/2025: A partir de las actas compartidas por producto se puede validar el proceso de seguimiento de los inventarios documentales, sin embargo, aún no se encuentran los inventarios requeridos de parte de las áreas, por lo cual el nivel de ejecución se situa en 60%.
JCOM-JEPT-20/01/2025: El producto solicita la extensión del plazo con el objetivo de poder avanzar el inventrario de las áreas en FUID, no se comparten evidencias adicionales, por lo que, el avance continua en 60%.
</t>
    </r>
    <r>
      <rPr>
        <b/>
        <sz val="8"/>
        <color rgb="FF000000"/>
        <rFont val="Arial"/>
        <family val="2"/>
      </rPr>
      <t>DPRV: 16/04/2026:</t>
    </r>
    <r>
      <rPr>
        <sz val="8"/>
        <color rgb="FF000000"/>
        <rFont val="Arial"/>
        <family val="2"/>
      </rPr>
      <t xml:space="preserve">  Se reporta la realización de mesas de trabajo con las dependencias; sin embargo, no se remitieron soportes que acrediten dichas actividades, lo que impide validar el avance informado. Adicionalmente, el AGN  había señalado la necesidad de presentar copia de los inventarios documentales de los archivos de gestión (dependencias) en el formato establecido  “Formato Único de Inventario Documental - FUID” del Acuerdo AGN 001 de 202,sin que a la fecha se evidencie su entrega, manteniéndose el rezago en la actividad de elaboración de inventarios.
Se recomienda al proceso, presentar al  Comité Institucional de Gestión y Desempeño la solicitud de ampliación del plazo para la ejecución de la acción, teniendo en cuenta las limitaciones operativas expuestas por el área responsable, para que posteriormente sea remitidido para revisón y aprobación del AGN. Por lo anterior, el hallazgo se encuentra en Proceso de subsanación, pero incumplido en las fechas inicialmente acordadas 31/12/2025.
</t>
    </r>
    <r>
      <rPr>
        <b/>
        <sz val="8"/>
        <rFont val="Arial"/>
        <family val="2"/>
      </rPr>
      <t>DPRV 10/07/2026</t>
    </r>
    <r>
      <rPr>
        <b/>
        <sz val="8"/>
        <color rgb="FFFF0000"/>
        <rFont val="Arial"/>
        <family val="2"/>
      </rPr>
      <t xml:space="preserve">: </t>
    </r>
    <r>
      <rPr>
        <sz val="8"/>
        <rFont val="Arial"/>
        <family val="2"/>
      </rPr>
      <t xml:space="preserve">Se evidencian avances en la ejecución de la acción, reflejados en la expedición de la comunicación interna No. 20267000064843, mediante la cual se estableció el cronograma de seguimiento al proceso de organización documental para la actualización de los Inventarios Documentales (FUID) correspondientes a las vigencias 2012-2021, así como en la realización de mesas de trabajo con las dependencias para verificar el avance de esta actividad.
No obstante, las evidencias aportadas corresponden principalmente a actividades de seguimiento y coordinación, sin que se demuestre el cumplimiento integral de la acción, esto es, la elaboración y consolidación de los inventarios documentales de las dependencias con los expedientes entregados al archivo de gestión centralizado hasta la vigencia 2021. En consecuencia, la Oficina de Control Interno reconoce el avance de la gestión realizada; sin embargo, la acción no se encuentra cumplida al vencimiento de la fecha establecida (30 de junio de 2026).
</t>
    </r>
    <r>
      <rPr>
        <b/>
        <sz val="8"/>
        <rFont val="Arial"/>
        <family val="2"/>
      </rPr>
      <t>Acción incumplida.</t>
    </r>
    <r>
      <rPr>
        <sz val="8"/>
        <rFont val="Arial"/>
        <family val="2"/>
      </rPr>
      <t xml:space="preserve"> Se reconocen avances en su ejecución; no obstante, las evidencias aportadas no permiten verificar el cumplimiento total de la actividad dentro del plazo establecido, por lo que la acción continúa pendiente de culminación.</t>
    </r>
  </si>
  <si>
    <t>Se otorga una ampliación de plazo hasta el 30 de junio de 2026.
Radicado AGN-2-2026-01215 
(Radicado UAESP 20267000276492)
Acción incumplida. Se reconocen avances en su ejecución; no obstante, las evidencias aportadas no permiten verificar el cumplimiento total de la actividad dentro del plazo establecido (30/06/2026), por lo que la acción continúa pendiente de culminación.</t>
  </si>
  <si>
    <t>Se otorga una ampliación de plazo hasta el 30 de junio de 2026.
Radicado AGN-2-2026-01215 
(Radicado UAESP 20267000276492)
Acción incumplida. Si bien el proceso informa que se encuentra adelantando actividades para la formulación y aprobación del SGDEA, la Oficina de Control Interno reconoce el avance de la gestión realizada; sin embargo, la acción no se encuentra cumplida al vencimiento de la fecha establecida (30 de junio de 2026).</t>
  </si>
  <si>
    <r>
      <rPr>
        <b/>
        <sz val="8"/>
        <rFont val="Arial"/>
        <family val="2"/>
      </rPr>
      <t xml:space="preserve">OCL - 06/01/2023: </t>
    </r>
    <r>
      <rPr>
        <sz val="8"/>
        <rFont val="Arial"/>
        <family val="2"/>
      </rPr>
      <t xml:space="preserve">Para esta acción el proceso no presenta autoevaluación / evidencias, como esta se encuentra dentro de fechas de ejecución, la OCI, realizará la respectiva evaluación en el próximo seguimiento.
</t>
    </r>
    <r>
      <rPr>
        <b/>
        <sz val="8"/>
        <rFont val="Arial"/>
        <family val="2"/>
      </rPr>
      <t xml:space="preserve">OCL - 11/04/2023: </t>
    </r>
    <r>
      <rPr>
        <sz val="8"/>
        <rFont val="Arial"/>
        <family val="2"/>
      </rPr>
      <t xml:space="preserve">Para esta acción el proceso no presenta autoevaluación / evidencias, como esta se encuentra dentro de fechas de ejecución, la OCI, realizará la respectiva evaluación en el próximo seguimiento. Nivel de ejecución 0%
</t>
    </r>
    <r>
      <rPr>
        <b/>
        <sz val="8"/>
        <rFont val="Arial"/>
        <family val="2"/>
      </rPr>
      <t xml:space="preserve">OCL - 06/07/2023: </t>
    </r>
    <r>
      <rPr>
        <sz val="8"/>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rFont val="Arial"/>
        <family val="2"/>
      </rPr>
      <t xml:space="preserve">OCL - 06/10/2023: </t>
    </r>
    <r>
      <rPr>
        <sz val="8"/>
        <rFont val="Arial"/>
        <family val="2"/>
      </rPr>
      <t xml:space="preserve">El proceso manifestó la realización de reuniones en agosto y septiembre con la OTIC con el objetivo de elaborar los documentos de las fases del SGDEA y MOREQ, sin embargo no aporta las evidencias correspondientes, por lo que la OCI realizará la evaluación en el próximo seguimiento: La OCI, recomienda al proceso allegar las evidencias que soporten la ejecución de las actividades realizadas con los criterios de calidad y oportunidad establecidas.  Nivel de ejecución 0%
</t>
    </r>
    <r>
      <rPr>
        <b/>
        <sz val="8"/>
        <rFont val="Arial"/>
        <family val="2"/>
      </rPr>
      <t xml:space="preserve">OCL - 09/01/2024: </t>
    </r>
    <r>
      <rPr>
        <sz val="8"/>
        <rFont val="Arial"/>
        <family val="2"/>
      </rPr>
      <t xml:space="preserve">La Subdirección Administrativa y Financiera - Gestión Documental, para el periodo evaluado presentó las siguientes cinco (5) evidencias: 1- Lista asistencias fases de SGDEA 01 agot 2023, 2- 20231400125363 20 oct 2023 Requerimiento MOREQ, 3- Correo 21 dic 2023 Envió PAA 2024,   4- Correo 26 Dic 2023 Información sobre los procesos de G Dtal y 5- DES-FM-38 V1 FORMULACION Y MODIFICACION DEL PLAN ANUAL DE ADQUISICIONES - PLANEACION (21-12-2023). Después de revisadas estas evidencias y la manifestación del proceso, la OCI, no tiene en cuenta las evidencias 1 y 2, toda vez que se evidenció que: el diagnóstico integral de archivos y el desarrollo de las fases de; planeación, análisis, diseño, aprobación e implementación del SGDEA. será tercerizado por la entidad, por lo que el proceso de contratación fue programado en el Plan Anual de Adquisición (PAA) para ejecutar en el 2024. La OCI recomienda adelantar las actividades necesarias para dar cumplimiento de la acción en los tiempos y calidad esperados. Nivel de ejecución 0%
</t>
    </r>
    <r>
      <rPr>
        <b/>
        <sz val="8"/>
        <rFont val="Arial"/>
        <family val="2"/>
      </rPr>
      <t xml:space="preserve">OCL - 05/04/2024: </t>
    </r>
    <r>
      <rPr>
        <sz val="8"/>
        <rFont val="Arial"/>
        <family val="2"/>
      </rPr>
      <t xml:space="preserve">De acuerdo con las siguientes evidencias presentadas por la SAF: 1. Cotización Archivos del Estado (marzo 2024), Cotización Colombia Digital (18 marzo 2024), Cotización IMPRETICS (18 marzo 2024), cotización 4/72  (15 feb 2024) y PAA-2024, se evidencia que la SAF realizó actividades para la asignación de recursos y "ajuste en el Plan Anual de Adquisiciones y se cree una sola línea para la elaboración y actualización de los instrumentos archivísticos, con el propósito de realizar un contrato interadministrativo y así optimizar los tiempos de elaboración, ejecución, control y seguimiento a cada uno de los instrumentos que requiere la Unidad Administrativa Especial de Servicios Públicos." para el cumplimiento de la actividad y cumplir con la meta propuesta.  Nivel de ejecución 10%
</t>
    </r>
    <r>
      <rPr>
        <b/>
        <sz val="8"/>
        <rFont val="Arial"/>
        <family val="2"/>
      </rPr>
      <t xml:space="preserve">OCL - 8/07/2024: </t>
    </r>
    <r>
      <rPr>
        <sz val="8"/>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10%
</t>
    </r>
    <r>
      <rPr>
        <b/>
        <sz val="8"/>
        <rFont val="Arial"/>
        <family val="2"/>
      </rPr>
      <t>OCL - 04/10/2024:</t>
    </r>
    <r>
      <rPr>
        <sz val="8"/>
        <rFont val="Arial"/>
        <family val="2"/>
      </rPr>
      <t xml:space="preserve"> De acuerdo con la manifestación del proceso y debido al cambio de directivos en la entidad se realizará contratación con el presupuesto de la próxima vigencia.  El nivel de ejecución de la actividad continúa en 10%
Nota: La OCI recomienda al proceso tener en cuenta que las soportes solicitados por el AGN para cerrar el hallazgo son: "• Diagnóstico Integral de Archivos, • Acta de aprobación del Diagnóstico Integral de Archivos por el Comité Institucional de Gestión y Desempeño de la Entidad, • Documento “Modelo de requisitos para la gestión P21GDEA. Por lo tanto, se situa el nivel de avance en el 70%.
</t>
    </r>
    <r>
      <rPr>
        <b/>
        <sz val="8"/>
        <rFont val="Arial"/>
        <family val="2"/>
      </rPr>
      <t xml:space="preserve">DPRV - 14/04/2026: </t>
    </r>
    <r>
      <rPr>
        <sz val="8"/>
        <rFont val="Arial"/>
        <family val="2"/>
      </rPr>
      <t xml:space="preserve"> Se evidenció que la entidad ha adelantado acciones orientadas a la implementación del Sistema de Gestión de Documentos Electrónicos de Archivo (SGDEA), entre ellas la suscripción del contrato UAESP-290-2026, cuyo objeto corresponde a la implementación y puesta en marcha del sistema , así como la elaboración del documento técnico del SGDEA. Es importante que se tenga en cuenta lo indicado pro el AGN: "que para el primer trimestre del 2026 presente el Cronograma de Implementación y Capacitación debidamente aprobado por el Comité de Gestión y Desempeño, asegurando que para el cierre del semestre se cuente con al menos un proceso misional operando al 100% dentro del SGDEA". Adicionalmente, teniendo en cuenta que el AGN se pronunció sobre este hallazgo en el informe Radicado (20267000276492) el 03/02/2026, se recomienda al proceso acoger las recomendaciones emitidas .
</t>
    </r>
    <r>
      <rPr>
        <b/>
        <sz val="8"/>
        <rFont val="Arial"/>
        <family val="2"/>
      </rPr>
      <t>DPRV -14/07/2026:</t>
    </r>
    <r>
      <rPr>
        <sz val="8"/>
        <rFont val="Arial"/>
        <family val="2"/>
      </rPr>
      <t xml:space="preserve">  El proceso reporta que el documento correspondiente al Sistema de Gestión de Documentos Electrónicos de Archivo (SGDEA) se encuentra en proceso de ajuste por parte del Grupo de Gestión Documental y la Oficina TIC, atendiendo las observaciones formuladas por la Oficina Asesora de Planeación, con el propósito de presentarlo para aprobación del Comité Institucional de Gestión y Desempeño (CIGD) durante el mes de julio de 2026.
No obstante, no se aportaron las evidencias relacionadas en el reporte (Contrato 290 de 2026 y documento del SGDEA), lo que impide a la Oficina de Control Interno verificar las actividades desarrolladas y reconocer el avance informado. En consecuencia, no es posible validar el cumplimiento parcial de la acción, la cual continúa pendiente de aprobación e implementación.</t>
    </r>
  </si>
  <si>
    <r>
      <rPr>
        <b/>
        <sz val="8"/>
        <color theme="1"/>
        <rFont val="Arial"/>
        <family val="2"/>
      </rPr>
      <t xml:space="preserve">OCL - 06/01/2023: </t>
    </r>
    <r>
      <rPr>
        <sz val="8"/>
        <color theme="1"/>
        <rFont val="Arial"/>
        <family val="2"/>
      </rPr>
      <t xml:space="preserve">Para esta acción el proceso no presenta autoevaluación / evidencias, como esta se encuentra dentro de fechas de ejecución, la OCI, realizará la respectiva evaluación en el próximo seguimiento.
</t>
    </r>
    <r>
      <rPr>
        <b/>
        <sz val="8"/>
        <color theme="1"/>
        <rFont val="Arial"/>
        <family val="2"/>
      </rPr>
      <t>JCOM-JEPT 14/07/2025: Para esta acción el proceso no presenta autoevaluación / evidencias, como esta se encuentra dentro de fechas de ejecución, la OCI, realizará la respectiva evaluación en el próximo seguimiento.</t>
    </r>
    <r>
      <rPr>
        <sz val="8"/>
        <color theme="1"/>
        <rFont val="Arial"/>
        <family val="2"/>
      </rPr>
      <t xml:space="preserve">
</t>
    </r>
    <r>
      <rPr>
        <b/>
        <sz val="8"/>
        <color theme="1"/>
        <rFont val="Arial"/>
        <family val="2"/>
      </rPr>
      <t xml:space="preserve">OCL - 11/04/2023: </t>
    </r>
    <r>
      <rPr>
        <sz val="8"/>
        <color theme="1"/>
        <rFont val="Arial"/>
        <family val="2"/>
      </rPr>
      <t xml:space="preserve">Para esta acción el proceso no presenta autoevaluación / evidencias, como esta se encuentra dentro de fechas de ejecución, la OCI, realizará la respectiva evaluación en el próximo seguimiento. Nivel de ejecución 0%
</t>
    </r>
    <r>
      <rPr>
        <b/>
        <sz val="8"/>
        <color theme="1"/>
        <rFont val="Arial"/>
        <family val="2"/>
      </rPr>
      <t xml:space="preserve">OCL - 06/07/2023: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OCL - 06/10/2023: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OCL - 09/01/2024: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OCL - 09/01/2024: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OCL - 05/04/2024: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 xml:space="preserve">OCL - 8/07/2024: </t>
    </r>
    <r>
      <rPr>
        <sz val="8"/>
        <color theme="1"/>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theme="1"/>
        <rFont val="Arial"/>
        <family val="2"/>
      </rPr>
      <t>OCL - 04/10/2024:</t>
    </r>
    <r>
      <rPr>
        <sz val="8"/>
        <color theme="1"/>
        <rFont val="Arial"/>
        <family val="2"/>
      </rPr>
      <t xml:space="preserve"> 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OCL - 07/01/2025:</t>
    </r>
    <r>
      <rPr>
        <sz val="8"/>
        <color theme="1"/>
        <rFont val="Arial"/>
        <family val="2"/>
      </rPr>
      <t xml:space="preserve"> Para esta acción el proceso no presenta autoevaluación / evidencias. Nivel de ejecución 0%
</t>
    </r>
    <r>
      <rPr>
        <b/>
        <sz val="8"/>
        <color theme="1"/>
        <rFont val="Arial"/>
        <family val="2"/>
      </rPr>
      <t xml:space="preserve">OJHS - 30/04/2025: </t>
    </r>
    <r>
      <rPr>
        <sz val="8"/>
        <color theme="1"/>
        <rFont val="Arial"/>
        <family val="2"/>
      </rPr>
      <t xml:space="preserve">Para esta acción el proceso no presenta autoevaluación / evidencias. Nivel de ejecución 0%. Lo anterior, por cuanto a la fecha se encuentra en proceso de realización el Diagnóstico Integral de Archivos. 
</t>
    </r>
    <r>
      <rPr>
        <b/>
        <sz val="8"/>
        <color theme="1"/>
        <rFont val="Arial"/>
        <family val="2"/>
      </rPr>
      <t xml:space="preserve">JCOM-JEPT 14/07/2025: </t>
    </r>
    <r>
      <rPr>
        <sz val="8"/>
        <color theme="1"/>
        <rFont val="Arial"/>
        <family val="2"/>
      </rPr>
      <t xml:space="preserve">Para esta acción el proceso no presenta autoevaluación / evidencias, como esta se encuentra dentro de fechas de ejecución, la OCI, realizará la respectiva evaluación en el próximo seguimiento.
</t>
    </r>
    <r>
      <rPr>
        <b/>
        <sz val="8"/>
        <color theme="1"/>
        <rFont val="Arial"/>
        <family val="2"/>
      </rPr>
      <t>JCOM-JEPT 14/10/2025:</t>
    </r>
    <r>
      <rPr>
        <sz val="8"/>
        <color theme="1"/>
        <rFont val="Arial"/>
        <family val="2"/>
      </rPr>
      <t xml:space="preserve"> Para esta acción el proceso no presenta autoevaluación / evidencias, como esta se encuentra dentro de fechas de ejecución, la OCI, realizará la respectiva evaluación en el próximo seguimiento. Nivel de ejecución 0%.
</t>
    </r>
    <r>
      <rPr>
        <b/>
        <sz val="8"/>
        <color theme="1"/>
        <rFont val="Arial"/>
        <family val="2"/>
      </rPr>
      <t xml:space="preserve">JCOM-JEPT 20/01/2026: </t>
    </r>
    <r>
      <rPr>
        <sz val="8"/>
        <color theme="1"/>
        <rFont val="Arial"/>
        <family val="2"/>
      </rPr>
      <t xml:space="preserve">Teniendo en cuenta que el proceso de evaluación, monitoreo y control de SGDEA requiere como prerrequisito indispensable la implementación del SGDEA y considerando que, esta etapa no se ha cumplido, el nivel de ejecución continua en el 0%. El proceso solicitó la extensión del plazo para poder llevar a cabo esta solicitud.
</t>
    </r>
    <r>
      <rPr>
        <b/>
        <sz val="8"/>
        <color theme="1"/>
        <rFont val="Arial"/>
        <family val="2"/>
      </rPr>
      <t>DPRV 14/04/2026:</t>
    </r>
    <r>
      <rPr>
        <sz val="8"/>
        <color theme="1"/>
        <rFont val="Arial"/>
        <family val="2"/>
      </rPr>
      <t xml:space="preserve"> El área reporta como avance la suscripción del contrato UAESP-290-2026 y la elaboración del documento SGDEA; sin embargo, estas actividades corresponden a fases previas (diseño e implementación) y no evidencian la ejecución de la fase de evaluación, monitoreo y control. Adicionalmente, el SGDEA se encuentra pendiente de aprobación por el CIGD, lo que limita la posibilidad de adelantar formalmente su evaluación y monitoreo.
Se recomienda al proceso, presentar al  Comité Institucional de Gestión y Desempeño la solicitud de ampliación del plazo para la ejecución de la acción, teniendo en cuenta las limitaciones operativas expuestas por el área responsable, para que posteriormente sea remitidido para revisón y aprobación del AGN. </t>
    </r>
    <r>
      <rPr>
        <b/>
        <sz val="8"/>
        <color theme="1"/>
        <rFont val="Arial"/>
        <family val="2"/>
      </rPr>
      <t xml:space="preserve">Por lo anterior, el hallazgo se encuentra en Proceso de subsanación, pero incumplido en las fechas inicialmente acordadas 31/12/2025. </t>
    </r>
    <r>
      <rPr>
        <sz val="8"/>
        <color theme="1"/>
        <rFont val="Arial"/>
        <family val="2"/>
      </rPr>
      <t xml:space="preserve">Adicionalmente, teniendo en cuenta que el AGN se pronunció sobre este hallazgo en el informe Radicado (20267000276492) el 03/02/2026, se recomienda al proceso acoger las recomendaciones emitidas.
</t>
    </r>
    <r>
      <rPr>
        <b/>
        <sz val="8"/>
        <color theme="1"/>
        <rFont val="Arial"/>
        <family val="2"/>
      </rPr>
      <t xml:space="preserve">
DPRV 14/07/20226: </t>
    </r>
    <r>
      <rPr>
        <sz val="8"/>
        <color theme="1"/>
        <rFont val="Arial"/>
        <family val="2"/>
      </rPr>
      <t xml:space="preserve">Se evidencian avances en la ejecución de la acción, representados en la realización de mesas de trabajo con el contratista SKYNA TECH, en el marco del contrato UAESP-290-2026, orientadas a definir los ajustes requeridos para el desarrollo de la aplicación ORFEO-NG, soportadas mediante plan de trabajo y actas de reunión.
No obstante, las actividades desarrolladas corresponden principalmente a la fase de implementación y ajuste técnico del SGDEA, sin que se evidencie el inicio de la fase de evaluación, monitoreo y control, ni la existencia de mecanismos, indicadores o reportes que permitan verificar el seguimiento al sistema una vez implementado.
En consecuencia, la Oficina de Control Interno reconoce el avance en el desarrollo del proyecto SGDEA; sin embargo, este no acredita el cumplimiento de la acción formulada, la cual venció el 30 de junio de 2026.
</t>
    </r>
  </si>
  <si>
    <t>Se otorga una ampliación de plazo hasta el 30 de junio de 2026.
Radicado AGN-2-2026-01215 
(Radicado UAESP 20267000276492)
Acción incumplida. Se reconocen avances en la implementación del SGDEA; sin embargo, las evidencias aportadas no permiten verificar la ejecución de la fase de evaluación, monitoreo y control prevista en la acción, por lo que esta no se considera cumplida dentro del plazo establecido.</t>
  </si>
  <si>
    <r>
      <rPr>
        <b/>
        <sz val="8"/>
        <color theme="1"/>
        <rFont val="Arial"/>
        <family val="2"/>
      </rPr>
      <t xml:space="preserve">OCL - 06/01/2023: </t>
    </r>
    <r>
      <rPr>
        <sz val="8"/>
        <color theme="1"/>
        <rFont val="Arial"/>
        <family val="2"/>
      </rPr>
      <t xml:space="preserve">Para esta acción el proceso no presenta autoevaluación / evidencias, como esta se encuentra dentro de fechas de ejecución, la OCI, realizará la respectiva evaluación en el próximo seguimiento. Nivel de ejecución 0%
</t>
    </r>
    <r>
      <rPr>
        <b/>
        <sz val="8"/>
        <color theme="1"/>
        <rFont val="Arial"/>
        <family val="2"/>
      </rPr>
      <t xml:space="preserve">OCL - 11/04/2023: </t>
    </r>
    <r>
      <rPr>
        <sz val="8"/>
        <color theme="1"/>
        <rFont val="Arial"/>
        <family val="2"/>
      </rPr>
      <t xml:space="preserve">De acuerdo con la revisión de las evidencias se verifica el cumplimiento del procedimiento GDO-PC-17 V1, quedando pendiente la  socialización del  "Procedimiento de correspondencia para la producción, recepción, distribución, seguimiento, conservación y consulta".  Nivel de ejecución 50%
</t>
    </r>
    <r>
      <rPr>
        <b/>
        <sz val="8"/>
        <color theme="1"/>
        <rFont val="Arial"/>
        <family val="2"/>
      </rPr>
      <t xml:space="preserve">OCL - 06/07/2023: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50%
</t>
    </r>
    <r>
      <rPr>
        <b/>
        <sz val="8"/>
        <color theme="1"/>
        <rFont val="Arial"/>
        <family val="2"/>
      </rPr>
      <t xml:space="preserve">OCL - 06/010/2023: </t>
    </r>
    <r>
      <rPr>
        <sz val="8"/>
        <color theme="1"/>
        <rFont val="Arial"/>
        <family val="2"/>
      </rPr>
      <t xml:space="preserve">De acuerdo con la siguiente evidencia aportada por el proceso: "20231300113823 OAP Aprobación procedimientos", la OCI verifica avances en la actividad. Nivel de ejecución 75%
</t>
    </r>
    <r>
      <rPr>
        <b/>
        <sz val="8"/>
        <color theme="1"/>
        <rFont val="Arial"/>
        <family val="2"/>
      </rPr>
      <t xml:space="preserve">OCL - 09/11/2024: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75%
</t>
    </r>
    <r>
      <rPr>
        <b/>
        <sz val="8"/>
        <color theme="1"/>
        <rFont val="Arial"/>
        <family val="2"/>
      </rPr>
      <t xml:space="preserve">OCL - 05/04/2024: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75%
</t>
    </r>
    <r>
      <rPr>
        <b/>
        <sz val="8"/>
        <color theme="1"/>
        <rFont val="Arial"/>
        <family val="2"/>
      </rPr>
      <t xml:space="preserve">OCL - 8/07/2024: </t>
    </r>
    <r>
      <rPr>
        <sz val="8"/>
        <color theme="1"/>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75%.
</t>
    </r>
    <r>
      <rPr>
        <b/>
        <sz val="8"/>
        <color theme="1"/>
        <rFont val="Arial"/>
        <family val="2"/>
      </rPr>
      <t xml:space="preserve">OCL - 04/10/2024:  </t>
    </r>
    <r>
      <rPr>
        <sz val="8"/>
        <color theme="1"/>
        <rFont val="Arial"/>
        <family val="2"/>
      </rPr>
      <t xml:space="preserve">Para esta acción el proceso no presentó autoevaluación ni evidencias. Nivel de ejecución 75%
</t>
    </r>
    <r>
      <rPr>
        <b/>
        <sz val="8"/>
        <color theme="1"/>
        <rFont val="Arial"/>
        <family val="2"/>
      </rPr>
      <t>OCL - 07/01/2025</t>
    </r>
    <r>
      <rPr>
        <sz val="8"/>
        <color theme="1"/>
        <rFont val="Arial"/>
        <family val="2"/>
      </rPr>
      <t xml:space="preserve">:  Para esta acción el proceso no presentó autoevaluación ni evidencias. Nivel de ejecución 75%
</t>
    </r>
    <r>
      <rPr>
        <b/>
        <sz val="8"/>
        <color theme="1"/>
        <rFont val="Arial"/>
        <family val="2"/>
      </rPr>
      <t xml:space="preserve">OJHS 30/04/2025; </t>
    </r>
    <r>
      <rPr>
        <sz val="8"/>
        <color theme="1"/>
        <rFont val="Arial"/>
        <family val="2"/>
      </rPr>
      <t>Es necesario adelantar los procesos de socializaión pendientes teniendo  en cuenta los documentos que vayan entregando los contratistas y el procedimiento pendiente que indica el procerso en su autoevaluación- N</t>
    </r>
    <r>
      <rPr>
        <sz val="8"/>
        <rFont val="Arial"/>
        <family val="2"/>
      </rPr>
      <t xml:space="preserve">ivel de ejecución continua en  75%
</t>
    </r>
    <r>
      <rPr>
        <b/>
        <sz val="8"/>
        <rFont val="Arial"/>
        <family val="2"/>
      </rPr>
      <t xml:space="preserve">JCOM-JEPT 14/07/2025: </t>
    </r>
    <r>
      <rPr>
        <sz val="8"/>
        <rFont val="Arial"/>
        <family val="2"/>
      </rPr>
      <t>Para esta acción el proceso no presenta autoevaluación / evidencias, como esta se encuentra dentro de fechas de ejecución, la OCI, realizará la respectiva evaluación en el próximo seguimiento. El nivel de ejecución continua en el 75%.</t>
    </r>
    <r>
      <rPr>
        <sz val="8"/>
        <color theme="1"/>
        <rFont val="Arial"/>
        <family val="2"/>
      </rPr>
      <t xml:space="preserve">
</t>
    </r>
    <r>
      <rPr>
        <sz val="8"/>
        <rFont val="Arial"/>
        <family val="2"/>
      </rPr>
      <t xml:space="preserve">
</t>
    </r>
    <r>
      <rPr>
        <b/>
        <sz val="8"/>
        <rFont val="Arial"/>
        <family val="2"/>
      </rPr>
      <t xml:space="preserve">JCOM-JEPT 14/10/2025: </t>
    </r>
    <r>
      <rPr>
        <sz val="8"/>
        <rFont val="Arial"/>
        <family val="2"/>
      </rPr>
      <t xml:space="preserve">El proceso compartió la presentación de la capacitación así cómo el informe y la lista de asistencia, sin embargo, teniendo en cuenta que esta acción debe enfocarse en la capacitación de los procedimientos y documentos aprobados varios de los socializados estan pendientes de aprobación. La ejecución se situa en el 80%.
</t>
    </r>
    <r>
      <rPr>
        <b/>
        <sz val="8"/>
        <rFont val="Arial"/>
        <family val="2"/>
      </rPr>
      <t xml:space="preserve">JCOM-JEPT 20/01/2026: </t>
    </r>
    <r>
      <rPr>
        <sz val="8"/>
        <rFont val="Arial"/>
        <family val="2"/>
      </rPr>
      <t xml:space="preserve">El producto solicita la apliación de plazo con el objetivo de poder ejecutar la socialización y capacitación del procedimiento GDO-PC-17 V2 Gestión de correspondencia y digitalización de las comunicaciones oficiales. No se presentan avances soportados con evidencia a partir de la última valoración, por lo tanto, el porcentaje de avance corresponde al 80%.
</t>
    </r>
    <r>
      <rPr>
        <b/>
        <sz val="8"/>
        <rFont val="Arial"/>
        <family val="2"/>
      </rPr>
      <t xml:space="preserve">
DPRV 14/04/2026:</t>
    </r>
    <r>
      <rPr>
        <sz val="8"/>
        <rFont val="Arial"/>
        <family val="2"/>
      </rPr>
      <t xml:space="preserve">  No se aportan listas de asistencia ni soportes de socialización. Se reporta solicitud de ampliación de plazo, sin justificación de porqué se presentaron demoras en la socialización del documento. Se debe acger la recomendación del AGN (Radicado 20267000276492 UAESP) del 03/02/2026 para el cierre efectivo a la acción por el ente.
</t>
    </r>
    <r>
      <rPr>
        <b/>
        <sz val="8"/>
        <rFont val="Arial"/>
        <family val="2"/>
      </rPr>
      <t>DPRV 14/07/2026</t>
    </r>
    <r>
      <rPr>
        <sz val="8"/>
        <rFont val="Arial"/>
        <family val="2"/>
      </rPr>
      <t>: Se evidenció la socialización del procedimiento GDO-PC-17 V2 Gestión de Correspondencia y Digitalización de las Comunicaciones Oficiales mediante correo institucional dirigido a funcionarios y contratistas, acompañado de una pieza informativa en la que se comunica la actualización del documento y su disponibilidad en el Sistema Integrado de Gestión. Sin embargo, el producto esperado era "Presentación y lista de asistencia, pues se proyecto como una socialización bajo la metodología de capacitación.". No obstante, si bien esta actividad contribuye al cumplimiento de la acción, la evidencia aportada no permite verificar de manera integral el alcance de la socialización, ni la apropiación del procedimiento por parte de los destinatarios. En consecuencia, la Oficina de Control Interno reconoce el avance reportado, pero considera que la acción no se encuentra cumplida al vencimiento del plazo establecido.</t>
    </r>
    <r>
      <rPr>
        <sz val="8"/>
        <color theme="1"/>
        <rFont val="Arial"/>
        <family val="2"/>
      </rPr>
      <t xml:space="preserve">
</t>
    </r>
  </si>
  <si>
    <t>Se otorga una ampliación de plazo hasta el 30 de junio de 2026.
Radicado AGN-2-2026-01215 
(Radicado UAESP 20267000276492)
Acción incumplida. Se reconocen avances en la ejecución de la actividad mediante la divulgación del procedimiento a través de correo institucional; sin embargo, las evidencias aportadas no permiten acreditar el cumplimiento integral de la acción dentro del plazo previsto, por lo que esta continúa pendiente de culminación.</t>
  </si>
  <si>
    <t xml:space="preserve">Cerrada por el AGN el 24/11/2023 Radicado AGN 2-2023-011148
</t>
  </si>
  <si>
    <r>
      <t xml:space="preserve">
En el informe con Radicado AGN-2-2026-01215 de 03/02/2026 El Archivo no se pronuncia frente a esa Tarea.
</t>
    </r>
    <r>
      <rPr>
        <b/>
        <sz val="8"/>
        <color rgb="FFFF0000"/>
        <rFont val="Calibri"/>
        <family val="2"/>
        <scheme val="minor"/>
      </rPr>
      <t>Se solicitó evaluación y cierre por parte del AGN en el informe con corte a 31 de marzo, radicado UAESP 20261100100681.
A la fecha no se ha recibido respuesta por parte del AGN.</t>
    </r>
  </si>
  <si>
    <r>
      <t>OCL - 06/01/2023</t>
    </r>
    <r>
      <rPr>
        <sz val="8"/>
        <color theme="1"/>
        <rFont val="Arial"/>
        <family val="2"/>
      </rPr>
      <t xml:space="preserve">: Para esta acción el proceso no presenta autoevaluación / evidencias, como esta se encuentra dentro de fechas de ejecución, la OCI, realizará la respectiva evaluación en el próximo seguimiento.
</t>
    </r>
    <r>
      <rPr>
        <b/>
        <sz val="8"/>
        <color theme="1"/>
        <rFont val="Arial"/>
        <family val="2"/>
      </rPr>
      <t>OCL - 11/04/2023</t>
    </r>
    <r>
      <rPr>
        <sz val="8"/>
        <color theme="1"/>
        <rFont val="Arial"/>
        <family val="2"/>
      </rPr>
      <t xml:space="preserve">: Para esta acción el proceso no presenta autoevaluación / evidencias, como esta se encuentra dentro de fechas de ejecución, la OCI, realizará la respectiva evaluación en el próximo seguimiento. Nivel de ejecución 0%
</t>
    </r>
    <r>
      <rPr>
        <b/>
        <sz val="8"/>
        <color theme="1"/>
        <rFont val="Arial"/>
        <family val="2"/>
      </rPr>
      <t xml:space="preserve">OCL - 06/07/2023: </t>
    </r>
    <r>
      <rPr>
        <sz val="8"/>
        <color theme="1"/>
        <rFont val="Arial"/>
        <family val="2"/>
      </rPr>
      <t xml:space="preserve">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OCL - 06/10/2023</t>
    </r>
    <r>
      <rPr>
        <sz val="8"/>
        <color theme="1"/>
        <rFont val="Arial"/>
        <family val="2"/>
      </rPr>
      <t xml:space="preserve">: 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OCL - 09/01/2024</t>
    </r>
    <r>
      <rPr>
        <sz val="8"/>
        <color theme="1"/>
        <rFont val="Arial"/>
        <family val="2"/>
      </rPr>
      <t xml:space="preserve">: De acuerdo con la autoevaluación y las evidencias presentadas por el proceso, la OCI verifica que está acción será realizada por un tercero y por tal razón se incorporó en el Plan Anual de Adquisiciones de la entidad, para ser ejecutado en el 2024. Nivel de ejecución 0%
</t>
    </r>
    <r>
      <rPr>
        <b/>
        <sz val="8"/>
        <color theme="1"/>
        <rFont val="Arial"/>
        <family val="2"/>
      </rPr>
      <t>OCL - 05/04/2024:</t>
    </r>
    <r>
      <rPr>
        <sz val="8"/>
        <color theme="1"/>
        <rFont val="Arial"/>
        <family val="2"/>
      </rPr>
      <t xml:space="preserve"> Para esta acción el proceso no presentó autoevaluación ni evidencias. Como esta se encuentra dentro de fechas de ejecución, la OCI, realizará la respectiva evaluación en el próximo seguimiento. Nivel de ejecución 0%
</t>
    </r>
    <r>
      <rPr>
        <b/>
        <sz val="8"/>
        <color theme="1"/>
        <rFont val="Arial"/>
        <family val="2"/>
      </rPr>
      <t>OCL - 8/07/2024:</t>
    </r>
    <r>
      <rPr>
        <sz val="8"/>
        <color theme="1"/>
        <rFont val="Arial"/>
        <family val="2"/>
      </rPr>
      <t xml:space="preserve"> 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theme="1"/>
        <rFont val="Arial"/>
        <family val="2"/>
      </rPr>
      <t>OCL - 04/10/2024</t>
    </r>
    <r>
      <rPr>
        <sz val="8"/>
        <color theme="1"/>
        <rFont val="Arial"/>
        <family val="2"/>
      </rPr>
      <t xml:space="preserve">: De acuerdo con la manifestación del proceso y debido al cambio de administración en la entidad se realizará contratación con el presupuesto de la próxima vigencia. El nivel de ejecución continúa en 0%. 
Nota: La OCI recomienda tener en cuenta la evidencia que espera el AGN para el cierre del hallazgo: - Copia del procedimiento para la conformación de expedientes mixtos (híbridos), digitales y electrónicos. </t>
    </r>
    <r>
      <rPr>
        <b/>
        <sz val="8"/>
        <color theme="1"/>
        <rFont val="Arial"/>
        <family val="2"/>
      </rPr>
      <t xml:space="preserve">
OCL - 07/01/2025:</t>
    </r>
    <r>
      <rPr>
        <sz val="8"/>
        <color theme="1"/>
        <rFont val="Arial"/>
        <family val="2"/>
      </rPr>
      <t xml:space="preserve"> Con base en la manifestación del proceso y la presentación de las siguientes evidencias: Acta Inicio Cto 547-2024 - Sandra Milena Diaz Delgadillo y Contrato 547-2024-SANDRA MILENA DIAZ DELGADILLO - SIC, la OCI evidenció que el proceso está avanzando en el cumplimiento de la meta. Sin embargo como el ntregable es: Procedimiento aprobado y publicado.  . El nivel de ejecución de la actividad avanza al 15%.
</t>
    </r>
    <r>
      <rPr>
        <b/>
        <sz val="8"/>
        <color theme="1"/>
        <rFont val="Arial"/>
        <family val="2"/>
      </rPr>
      <t xml:space="preserve">OJHS: 30/04/2025: </t>
    </r>
    <r>
      <rPr>
        <sz val="8"/>
        <color theme="1"/>
        <rFont val="Arial"/>
        <family val="2"/>
      </rPr>
      <t xml:space="preserve"> El proceso adjunta (borrador)  del procedimiento para la conformación de expedientes mixtos (híbridos), digitales y electrónicos, el cual se encuentra pendiente para su validación por parte del equipo de trabajo del proceso de Gestión Documental,  la Oficina Asesora de Planeación y su aprobación por parte del CIGDE.  El nivel de ejecución  70%. 
</t>
    </r>
    <r>
      <rPr>
        <b/>
        <sz val="8"/>
        <color theme="1"/>
        <rFont val="Arial"/>
        <family val="2"/>
      </rPr>
      <t xml:space="preserve">JCOM-JEPT 14/07/2025: </t>
    </r>
    <r>
      <rPr>
        <sz val="8"/>
        <color theme="1"/>
        <rFont val="Arial"/>
        <family val="2"/>
      </rPr>
      <t xml:space="preserve">El proceso confirma que se encuentra pendiente el desarrollo de ajustes solicitados por la Oficina Asesora de Planeación, y carga evidencia de archivo con cntrol de  cambios, en consecuencia, como aún no se ha realizado la aprobación, socialización y publicación, se mantiene el nivel de avance en 70%.
</t>
    </r>
    <r>
      <rPr>
        <b/>
        <sz val="8"/>
        <rFont val="Arial"/>
        <family val="2"/>
      </rPr>
      <t>JCOM-JEPT 14/10/2025:</t>
    </r>
    <r>
      <rPr>
        <sz val="8"/>
        <rFont val="Arial"/>
        <family val="2"/>
      </rPr>
      <t xml:space="preserve"> El proceso adjunta como evidencia el preocedimiento de conformación de expedientes físicos - híbridos y electrónicos, sin embargo, dicho documento no cuenta con firmas en la sección de autorizaciones y tampoco se anexa acta de aprobación; como tampoco hay evidencia de socialización y publicación, en consecuencia se situa el nivel de avance en el 80%.</t>
    </r>
    <r>
      <rPr>
        <b/>
        <sz val="8"/>
        <color theme="1"/>
        <rFont val="Arial"/>
        <family val="2"/>
      </rPr>
      <t xml:space="preserve">
JCOM-JEPT 20/01/2026: </t>
    </r>
    <r>
      <rPr>
        <sz val="8"/>
        <color theme="1"/>
        <rFont val="Arial"/>
        <family val="2"/>
      </rPr>
      <t>El proceso solciita la ampliación del plazo con el objetivo de poder ejecutar la socialización de procesos pendientes, no comparte información adicional.</t>
    </r>
    <r>
      <rPr>
        <b/>
        <sz val="8"/>
        <color theme="1"/>
        <rFont val="Arial"/>
        <family val="2"/>
      </rPr>
      <t xml:space="preserve"> </t>
    </r>
    <r>
      <rPr>
        <sz val="8"/>
        <color theme="1"/>
        <rFont val="Arial"/>
        <family val="2"/>
      </rPr>
      <t>Se mantiene el nivel de avance en el 80%.</t>
    </r>
    <r>
      <rPr>
        <b/>
        <sz val="8"/>
        <color theme="1"/>
        <rFont val="Arial"/>
        <family val="2"/>
      </rPr>
      <t xml:space="preserve">
DPRV 14/04/2026:  </t>
    </r>
    <r>
      <rPr>
        <sz val="8"/>
        <color theme="1"/>
        <rFont val="Arial"/>
        <family val="2"/>
      </rPr>
      <t>El proceso</t>
    </r>
    <r>
      <rPr>
        <b/>
        <sz val="8"/>
        <color theme="1"/>
        <rFont val="Arial"/>
        <family val="2"/>
      </rPr>
      <t xml:space="preserve"> </t>
    </r>
    <r>
      <rPr>
        <sz val="8"/>
        <color theme="1"/>
        <rFont val="Arial"/>
        <family val="2"/>
      </rPr>
      <t xml:space="preserve">reporta un avance del 80%;  De acuerdo con los correos remitidos en marzo de 2026, los documentos fueron devueltos con observaciones para ajustes, lo que permite evidenciar avances en la formulación y mejora del procedimiento, sin que se haya surtido su aprobación, implementación o socialización.
En este sentido, desde la perspectiva de la Oficina de Control Interno, los soportes permiten reconocer un avance estimado del </t>
    </r>
    <r>
      <rPr>
        <b/>
        <sz val="8"/>
        <color theme="1"/>
        <rFont val="Arial"/>
        <family val="2"/>
      </rPr>
      <t>60%</t>
    </r>
    <r>
      <rPr>
        <sz val="8"/>
        <color theme="1"/>
        <rFont val="Arial"/>
        <family val="2"/>
      </rPr>
      <t xml:space="preserve">, asociado a la gestión adelantada para la estructuración del documento; sin embargo, parte fundamental es la socialización y puesta en ejecución del mismo.
El AGN en su informe (Radicado 20267000276492 UAESP) del 03/02/2026 recomienda: Se otorga una ampliación de plazo hasta el 30 de junio de 2026. Se solicita a la UAESP que, para el primer trimestre de 2026, presente la Resolución de adopción de la Política de Gestión de Documentos Electrónicos y la evidencia técnica de la configuración de metadatos mínimos obligatorios en el sistema. El avance reportado del 70% se validará como finalizado una vez se demuestre la interoperabilidad de estos lineamientos con el proceso de digitalización (Hallazgo 5) Hallazgo 9 (Acción 29): Intervención de Fondos Documentales Acumulados (TVD).
</t>
    </r>
    <r>
      <rPr>
        <b/>
        <sz val="8"/>
        <color theme="1"/>
        <rFont val="Arial"/>
        <family val="2"/>
      </rPr>
      <t xml:space="preserve">DPRV 14/07/2026: </t>
    </r>
    <r>
      <rPr>
        <sz val="8"/>
        <color theme="1"/>
        <rFont val="Arial"/>
        <family val="2"/>
      </rPr>
      <t>Se evidenció la aprobación del procedimiento GDO-PC-04 V4 Organización de archivos de gestión y central y conformación de expedientes físicos, híbridos y electrónicos, mediante memorando No. 20261300051843 de la Oficina Asesora de Planeación, con vigencia a partir del 20 de abril de 2026. El documento incorpora los lineamientos y actividades para la conformación de expedientes físicos, híbridos y electrónicos, orientados a garantizar la autenticidad, integridad, disponibilidad, conservación y demás atributos archivísticos requeridos.
Así mismo, se evidenció la socialización institucional del procedimiento mediante correo electrónico dirigido a funcionarios y contratistas, acompañado de pieza informativa en la que se comunica su actualización y disponibilidad en el Sistema Integrado de Gestión</t>
    </r>
  </si>
  <si>
    <r>
      <t xml:space="preserve">Hallazgo 7 no superado y continúa en seguimiento.
Se otorga una ampliación de plazo hasta el 30 de junio de 2026. Se solicita a la UAESP que, para el primer trimestre de 2026, presente la Resolución </t>
    </r>
    <r>
      <rPr>
        <sz val="8"/>
        <color theme="1"/>
        <rFont val="Calibri"/>
        <family val="2"/>
        <scheme val="minor"/>
      </rPr>
      <t xml:space="preserve">de adopción de la Política de Gestión de Documentos Electrónicos y la 
evidencia técnica de la configuración de metadatos mínimos obligatorios en el sistema. El avance reportado del 70% se validará como finalizado una vez se demuestre la interoperabilidad de estos lineamientos con el 
proceso de digitalización (Hallazgo 5) Hallazgo 9 (Acción 29): Intervención de Fondos Documentales Acumulados (TVD).
</t>
    </r>
    <r>
      <rPr>
        <b/>
        <sz val="8"/>
        <color rgb="FFFF0000"/>
        <rFont val="Calibri"/>
        <family val="2"/>
        <scheme val="minor"/>
      </rPr>
      <t>Se amplió el plazo de finalización hasta el 
30/06/2026, radicado AGN-2-2026-01215 
(Radicado UAESP 20267000276492).
Se solicita cierre al AGN con corte a Junio 30 de 2026.</t>
    </r>
  </si>
  <si>
    <r>
      <rPr>
        <b/>
        <sz val="8"/>
        <color theme="1"/>
        <rFont val="Arial"/>
        <family val="2"/>
      </rPr>
      <t xml:space="preserve">OCL - 06/01/2023: </t>
    </r>
    <r>
      <rPr>
        <sz val="8"/>
        <color theme="1"/>
        <rFont val="Arial"/>
        <family val="2"/>
      </rPr>
      <t xml:space="preserve">Para esta acción el proceso no presenta autoevaluación / evidencias, como esta se encuentra dentro de fechas de ejecución, la OCI, realizará la respectiva evaluación en el próximo seguimiento.
</t>
    </r>
    <r>
      <rPr>
        <b/>
        <sz val="8"/>
        <color theme="1"/>
        <rFont val="Arial"/>
        <family val="2"/>
      </rPr>
      <t xml:space="preserve">OCL - 11/04/2023: </t>
    </r>
    <r>
      <rPr>
        <sz val="8"/>
        <color theme="1"/>
        <rFont val="Arial"/>
        <family val="2"/>
      </rPr>
      <t xml:space="preserve">De acuerdo con la evidencia suministrada por el proceso en la que el Consejo Distrital de Archivos, realiza la devolución de las Tablas de Valoración Documental, la OCI recomienda realizar las correcciones solicitadas por el CDA y realizar el envió de nuevo.
Nivel de ejecución: 0%
</t>
    </r>
    <r>
      <rPr>
        <b/>
        <sz val="8"/>
        <color theme="1"/>
        <rFont val="Arial"/>
        <family val="2"/>
      </rPr>
      <t xml:space="preserve">OCL - 06/10/2023: </t>
    </r>
    <r>
      <rPr>
        <sz val="8"/>
        <color theme="1"/>
        <rFont val="Arial"/>
        <family val="2"/>
      </rPr>
      <t xml:space="preserve">Para el periodo evaluado, el proceso no presentó evidencias ni seguimiento. Nota: La Oficina de Control Interno (OCI) recomienda tomar medidas necesarias para que la entidad pueda cumplir con las tareas programadas, garantizando los estándares de calidad y oportunidad necesarios. Es importante destacar que esta tarea vence en diciembre de 2023.
Nivel de ejecución 0%
</t>
    </r>
    <r>
      <rPr>
        <b/>
        <sz val="8"/>
        <color theme="1"/>
        <rFont val="Arial"/>
        <family val="2"/>
      </rPr>
      <t xml:space="preserve">OCL - 09/01/2024: </t>
    </r>
    <r>
      <rPr>
        <sz val="8"/>
        <color theme="1"/>
        <rFont val="Arial"/>
        <family val="2"/>
      </rPr>
      <t xml:space="preserve">Para el periodo evaluado, el proceso no presentó evidencias ni seguimiento. Nota: La Oficina de Control Interno (OCI) recomienda tomar medidas necesarias para que la entidad pueda cumplir con las tareas programadas, garantizando los estándares de calidad y oportunidad necesarios. Es importante destacar que esta tarea venció en diciembre de 2023.
Nivel de ejecución 0%
</t>
    </r>
    <r>
      <rPr>
        <b/>
        <sz val="8"/>
        <color theme="1"/>
        <rFont val="Arial"/>
        <family val="2"/>
      </rPr>
      <t xml:space="preserve">OCL - 05/04/2024: </t>
    </r>
    <r>
      <rPr>
        <sz val="8"/>
        <color theme="1"/>
        <rFont val="Arial"/>
        <family val="2"/>
      </rPr>
      <t xml:space="preserve">Para el periodo evaluado, el proceso no presentó evidencias ni seguimiento. Nivel de ejecución 0%
</t>
    </r>
    <r>
      <rPr>
        <b/>
        <sz val="8"/>
        <color theme="1"/>
        <rFont val="Arial"/>
        <family val="2"/>
      </rPr>
      <t xml:space="preserve">OCL - 8/07/2024: </t>
    </r>
    <r>
      <rPr>
        <sz val="8"/>
        <color theme="1"/>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theme="1"/>
        <rFont val="Arial"/>
        <family val="2"/>
      </rPr>
      <t>OCL - 04/10/2024:</t>
    </r>
    <r>
      <rPr>
        <sz val="8"/>
        <color theme="1"/>
        <rFont val="Arial"/>
        <family val="2"/>
      </rPr>
      <t xml:space="preserve"> De acuerdo con la manifestación del proceso y las siguientes evidencias:  20247000135881- Solicitud Convalidación Tablas de Valoración Documental Fondo UAESP, 20247000135861- Solicitud Convalidación Tablas de Valoración Documental Fondo UESP, 20247000135851- Solicitud Convalidación Tablas de Valoración Documental Fondo EDIS en Liquidación, 20247000135601- Convalidación Tablas de Valoración Documental Fondo EDIS. La OCI verifica el envío de  las TVD de cada uno de los fondos al Consejo Distrital de Archivos. La OCI evidencia que la entidad se encuentra a la espera de la respuesta o concepto técnico por parte del ente evaluador sobre las TVD.
Nota: La OCI recomienda al proceso tener en cuenta las evidencias solicitadas por el AGN para cerrar el hallazgo: Evidencias del proceso de convalidación y registro de las TVD de los fondos EDIS, UESP, UAESP.
</t>
    </r>
    <r>
      <rPr>
        <b/>
        <sz val="8"/>
        <color theme="1"/>
        <rFont val="Arial"/>
        <family val="2"/>
      </rPr>
      <t xml:space="preserve">OCL - 07/01/2025: </t>
    </r>
    <r>
      <rPr>
        <sz val="8"/>
        <color theme="1"/>
        <rFont val="Arial"/>
        <family val="2"/>
      </rPr>
      <t xml:space="preserve">Para el periodo evaluado, el proceso no presentó evidencias ni seguimiento. Nivel de ejecución 0%
</t>
    </r>
    <r>
      <rPr>
        <b/>
        <sz val="8"/>
        <color theme="1"/>
        <rFont val="Arial"/>
        <family val="2"/>
      </rPr>
      <t xml:space="preserve">OJHS: 30/04/2025:  </t>
    </r>
    <r>
      <rPr>
        <sz val="8"/>
        <color theme="1"/>
        <rFont val="Arial"/>
        <family val="2"/>
      </rPr>
      <t>De acuerdo al concepto recibido por parte del Consejo Distrital de Archivos, se realizarón mesas de trabajo conjuntamente con el contratista tercero, evaluadotres del Archivo de Bogota y profesionales de gestión Documental de la UAESP, donde se realizarón los ajustes correspondientes a los documentos. Se radicaron nuevamente las comunicaciones oficiales con los ajustes de cada fondo documental al CDA.para la validación y  proceso de convalidación de las TVD en el mes de febrero del</t>
    </r>
    <r>
      <rPr>
        <b/>
        <sz val="8"/>
        <color theme="1"/>
        <rFont val="Arial"/>
        <family val="2"/>
      </rPr>
      <t xml:space="preserve"> </t>
    </r>
    <r>
      <rPr>
        <sz val="8"/>
        <color theme="1"/>
        <rFont val="Arial"/>
        <family val="2"/>
      </rPr>
      <t>2025, Se esta a la espera de la respuesta por parte de este Consejo</t>
    </r>
    <r>
      <rPr>
        <b/>
        <sz val="8"/>
        <color theme="1"/>
        <rFont val="Arial"/>
        <family val="2"/>
      </rPr>
      <t>.</t>
    </r>
    <r>
      <rPr>
        <sz val="8"/>
        <color theme="1"/>
        <rFont val="Arial"/>
        <family val="2"/>
      </rPr>
      <t xml:space="preserve"> Se identifica por el proceso GD  los radicados enviados al CDA  20257000029361, 20257000029401, 20257000029411, 20257000029431.   Es ncesario esperar la respuesta del  para verificar si existen nuevos requerimientos o ajustes al respecto. Nivel de ejecución continua al 50%
</t>
    </r>
    <r>
      <rPr>
        <b/>
        <sz val="8"/>
        <color theme="1"/>
        <rFont val="Arial"/>
        <family val="2"/>
      </rPr>
      <t xml:space="preserve">JCOM-JEPT 14/07/2025: </t>
    </r>
    <r>
      <rPr>
        <sz val="8"/>
        <color theme="1"/>
        <rFont val="Arial"/>
        <family val="2"/>
      </rPr>
      <t xml:space="preserve">El proceso comenta que se está en espera de que el contratista Documentos Inteligentes, comparta los ajustes solicitados en el marco del concepto técnico emitido por el Consejo Distrital de Archivo. Dicha solciitud fue enviada con el radicado 20257000127551. En consecuencia, no se ha enviado oficio de respuesta, por lo cual se mantiene el nivel de avance en 50%.
</t>
    </r>
    <r>
      <rPr>
        <b/>
        <sz val="8"/>
        <color theme="1"/>
        <rFont val="Arial"/>
        <family val="2"/>
      </rPr>
      <t>JCOM-JEPT 14/10/2025:</t>
    </r>
    <r>
      <rPr>
        <sz val="8"/>
        <color theme="1"/>
        <rFont val="Arial"/>
        <family val="2"/>
      </rPr>
      <t xml:space="preserve"> El proceso actualiza comentarios con respecto a las reuniones desarrolladas con  el contratista Documentos Inteligentes y envía trazabilidad de las comunicaciones intercambiadas con este,  para solicitar que se compartan los ajustes solicitados en el marco del concepto técnico emitido por el Consejo Distrital de Archivo. Bajo la última comunicación radicada por el contratista, este comenta que no es viable ni procedente ejecutar los ajustes solicitados.Por lo tanto, se mantiene el nivel de avance en 50%.
</t>
    </r>
    <r>
      <rPr>
        <b/>
        <sz val="8"/>
        <color theme="1"/>
        <rFont val="Arial"/>
        <family val="2"/>
      </rPr>
      <t>JCOM-JEPT 31/12/2025:</t>
    </r>
    <r>
      <rPr>
        <sz val="8"/>
        <color theme="1"/>
        <rFont val="Arial"/>
        <family val="2"/>
      </rPr>
      <t xml:space="preserve"> El proceso informa de la contratación de dos personas con el objetivo de poder realizar los ajustes correspondientes a los entregables que proporcionó el contratista Documentos Inteligentes, puesto que, no se obtuvo respuesta favorable a las modificaciones solicitadas. A pesar de esto, para la fecha de revisión no se presentan avances adicionales con respecto al producto entregable, por lo tanto, se determina que el nivel de avance continua en 50%.
</t>
    </r>
    <r>
      <rPr>
        <b/>
        <sz val="8"/>
        <color theme="1"/>
        <rFont val="Arial"/>
        <family val="2"/>
      </rPr>
      <t xml:space="preserve">JCOM-JEPT 20/01/2026: </t>
    </r>
    <r>
      <rPr>
        <sz val="8"/>
        <color theme="1"/>
        <rFont val="Arial"/>
        <family val="2"/>
      </rPr>
      <t xml:space="preserve">El proceso comparte los clausulados de contratos para las 2 personas contratadas para la ejecución de los ajustes, esto en consecuencia con lo solicitado en el concepto técnico del CDA. Si bien se comparte el clausulado de los contratos no se compartesn avances relacionados con respecto al producto entregable por lo que, el nivel de avane corresponde al 50%. El proceso solicita la aplización del plazo para que los ajustes puedan verse reflejados efectivamente.
</t>
    </r>
    <r>
      <rPr>
        <b/>
        <sz val="8"/>
        <color theme="1"/>
        <rFont val="Arial"/>
        <family val="2"/>
      </rPr>
      <t xml:space="preserve">
DPRV 14/04/2026</t>
    </r>
    <r>
      <rPr>
        <sz val="8"/>
        <color theme="1"/>
        <rFont val="Arial"/>
        <family val="2"/>
      </rPr>
      <t xml:space="preserve">: La entidad reporta la elaboración de las TVD del fondo de la EDIS en liquidación y su estado pendiente de aprobación por parte del CIGD; sin embargo, no se allegan evidencias que acrediten dicha elaboración, aprobación o remisión, lo que impide validar el avance informado. De acuerdo con el seguimiento del AGN (septiembre 2025), la entidad se encontraba en proceso de ajustes y convalidación ante el Consejo Distrital de Archivos, con evidencias de mesas de trabajo y radicados en trámite. No obstante, en el presente corte no se evidencia continuidad del proceso, ni respuesta del CDA, ni ajustes formalizados, ni nueva remisión para convalidación. En este sentido, no se observa avance verificable frente a la actividad evaluada, particularmente en lo relacionado con la obtención de respuesta del CDA y la culminación del proceso de convalidación de las TVD.
Se recomienda al proceso, ejecutar la recomendación del AGN en el informe (Radicado 20267000276492 UAESP) del 03/02/2026: Se avala la ampliación de plazo hasta el 30 de junio de 2026. Considerando que la entidad ya cuenta con el talento humano contratado (evidencia acción 29). Se le solicita a la UAESP que, para el 31 de marzo de 2026, presente el cronograma de entregas de los profesionales y el primer informe de ajustes.
</t>
    </r>
    <r>
      <rPr>
        <b/>
        <sz val="8"/>
        <color theme="1"/>
        <rFont val="Arial"/>
        <family val="2"/>
      </rPr>
      <t>DPRV: 14/07/2026</t>
    </r>
    <r>
      <rPr>
        <sz val="8"/>
        <color theme="1"/>
        <rFont val="Arial"/>
        <family val="2"/>
      </rPr>
      <t>:   Se evidenció el cumplimiento de las actividades preparatorias de la acción, correspondientes a la aprobación de las Tablas de Valoración Documental del fondo documental de la EDIS en Liquidación por parte del Comité Institucional de Gestión y Desempeño y su posterior remisión al Consejo Distrital de Archivos mediante radicado No. 20267000126281 para iniciar el proceso de evaluación técnica y convalidación.
Sin embargo, la acción contempla como resultado la obtención de la respuesta del Consejo Distrital de Archivos y, en caso de ser necesario, la realización de los ajustes correspondientes y la continuación del trámite de convalidación. A la fecha de corte no se evidencia el pronunciamiento del Consejo Distrital ni la culminación de esta etapa del proceso.
En consecuencia, la Oficina de Control Interno reconoce el avance de la gestión realizada; sin embargo, la acción no se encuentra cumplida al vencimiento de la fecha establecida (30 de junio de 2026).</t>
    </r>
  </si>
  <si>
    <r>
      <t xml:space="preserve">Se avala la ampliación de plazo hasta el 30 de junio de 2026. Considerando que la entidad ya cuenta con el talento humano contratado (evidencia acción 29). Se le solicita a la UAESP que, para el 31 de marzo de 2026, presente el cronograma de entregas de los profesionales y el primer informe de ajustes. 
</t>
    </r>
    <r>
      <rPr>
        <b/>
        <sz val="8"/>
        <color rgb="FFFF0000"/>
        <rFont val="Arial"/>
        <family val="2"/>
      </rPr>
      <t>Se amplió el plazo de finalización hasta el 
30/06/2026, radicado AGN-2-2026-01215 
(Radicado UAESP 20267000276492).
La acción contempla como resultado la obtención de la respuesta del Consejo Distrital de Archivos y, en caso de ser necesario, la realización de los ajustes correspondientes y la continuación del trámite de convalidación. A la fecha de corte no se evidencia el pronunciamiento del Consejo Distrital ni la culminación de esta etapa del proceso.
En consecuencia, la Oficina de Control Interno reconoce el avance de la gestión realizada; sin embargo, la acción no se encuentra cumplida al vencimiento de la fecha establecida (30 de junio de 2026).</t>
    </r>
  </si>
  <si>
    <r>
      <rPr>
        <b/>
        <sz val="8"/>
        <color theme="1"/>
        <rFont val="Arial"/>
        <family val="2"/>
      </rPr>
      <t>OCL - 06/01/2023</t>
    </r>
    <r>
      <rPr>
        <sz val="8"/>
        <color theme="1"/>
        <rFont val="Arial"/>
        <family val="2"/>
      </rPr>
      <t xml:space="preserve">
Para esta acción el proceso no presenta autoevaluación / evidencias, como esta se encuentra dentro de fechas de ejecución, la OCI, realizará la respectiva evaluación en el próximo seguimiento.
</t>
    </r>
    <r>
      <rPr>
        <b/>
        <sz val="8"/>
        <color theme="1"/>
        <rFont val="Arial"/>
        <family val="2"/>
      </rPr>
      <t>OCL - 11/04/2023</t>
    </r>
    <r>
      <rPr>
        <sz val="8"/>
        <color theme="1"/>
        <rFont val="Arial"/>
        <family val="2"/>
      </rPr>
      <t xml:space="preserve">
Para esta acción el proceso no presenta autoevaluación / evidencias, como esta se encuentra dentro de fechas de ejecución, la OCI, realizará la respectiva evaluación en el próximo seguimiento.
Nivel de ejecución 0%
</t>
    </r>
    <r>
      <rPr>
        <b/>
        <sz val="8"/>
        <color theme="1"/>
        <rFont val="Arial"/>
        <family val="2"/>
      </rPr>
      <t>OCL - 06/10/2023</t>
    </r>
    <r>
      <rPr>
        <sz val="8"/>
        <color theme="1"/>
        <rFont val="Arial"/>
        <family val="2"/>
      </rPr>
      <t xml:space="preserve">
Para el periodo evaluado, el proceso no presentó evidencias ni seguimiento.
Nota: La Oficina de Control Interno (OCI) recomienda tomar medidas necesarias para que la entidad pueda cumplir con las tareas programadas, garantizando los estándares de calidad y oportunidad necesarios. Es importante destacar que esta tarea vence en diciembre de 2023.
Nivel de ejecución 0%
</t>
    </r>
    <r>
      <rPr>
        <b/>
        <sz val="8"/>
        <color theme="1"/>
        <rFont val="Arial"/>
        <family val="2"/>
      </rPr>
      <t>OCL - 09/01/2024</t>
    </r>
    <r>
      <rPr>
        <sz val="8"/>
        <color theme="1"/>
        <rFont val="Arial"/>
        <family val="2"/>
      </rPr>
      <t xml:space="preserve">
De acuerdo con la autoevaluación del proceso está acción será realizada por un tercero y por tal razón se incorporó en el Plan Anual de Adquisiciones de la entidad, para ser ejecutado en el 2024. Nivel de ejecución 0%
Nota: El proceso modificó la fecha de finalización para julio de 2024.
</t>
    </r>
    <r>
      <rPr>
        <b/>
        <sz val="8"/>
        <color theme="1"/>
        <rFont val="Arial"/>
        <family val="2"/>
      </rPr>
      <t>OCL - 05/04//2024</t>
    </r>
    <r>
      <rPr>
        <sz val="8"/>
        <color theme="1"/>
        <rFont val="Arial"/>
        <family val="2"/>
      </rPr>
      <t xml:space="preserve">
De acuerdo con la autoevaluación y las evidencias presentadas por el proceso, la OCI evidencia desarrollo de las acciones necesarias para iniciar con la actividad. Nivel de ejecución 5%
</t>
    </r>
    <r>
      <rPr>
        <b/>
        <sz val="8"/>
        <color theme="1"/>
        <rFont val="Arial"/>
        <family val="2"/>
      </rPr>
      <t>OCL - 8/07/2024</t>
    </r>
    <r>
      <rPr>
        <sz val="8"/>
        <color theme="1"/>
        <rFont val="Arial"/>
        <family val="2"/>
      </rPr>
      <t xml:space="preserve">
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5%
</t>
    </r>
    <r>
      <rPr>
        <b/>
        <sz val="8"/>
        <color theme="1"/>
        <rFont val="Arial"/>
        <family val="2"/>
      </rPr>
      <t>OCL - 04/10/2024</t>
    </r>
    <r>
      <rPr>
        <sz val="8"/>
        <color theme="1"/>
        <rFont val="Arial"/>
        <family val="2"/>
      </rPr>
      <t xml:space="preserve">: De acuerdo con la manifestación del proceso y las siguientes evidencias:  20247000135881- Solicitud Convalidación Tablas de Valoración Documental Fondo UAESP, 20247000135861- Solicitud Convalidación Tablas de Valoración Documental Fondo UESP, 20247000135851- Solicitud Convalidación Tablas de Valoración Documental Fondo EDIS en Liquidación, 20247000135601- Convalidación Tablas de Valoración Documental Fondo EDIS. La OCI verifica el envío de  las TVD de cada uno de los fondos al Consejo Distrital de Archivos. La OCI evidencia que la entidad se encuentra a la espera de la respuesta o concepto técnico por parte del ente evaluador sobre las TVD.
Nota: La OCI recomienda al proceso tener en cuenta las evidencias solicitadas por el AGN para cerrar el hallazgo: evidencias basadas en la implementación del SIC en la medida en que se ejecuten.
</t>
    </r>
    <r>
      <rPr>
        <b/>
        <sz val="8"/>
        <color theme="1"/>
        <rFont val="Arial"/>
        <family val="2"/>
      </rPr>
      <t>OCL - 07/01/2025</t>
    </r>
    <r>
      <rPr>
        <sz val="8"/>
        <color theme="1"/>
        <rFont val="Arial"/>
        <family val="2"/>
      </rPr>
      <t xml:space="preserve">: Con base en la manifestación del proceso y la presentación de las siguientes evidencias: Acta Inicio Cto 547-2024 - Sandra Milena Diaz Delgadillo y Contrato 547-2024-SANDRA MILENA DIAZ DELGADILLO - SIC, la OCI evidenció que el proceso está avanzando en el cumplimiento de la meta. Sin embargo como los entregables son: Presentación y lista de asistencia. El nivel de ejecución de la actividad avanza al 15%
</t>
    </r>
    <r>
      <rPr>
        <b/>
        <sz val="8"/>
        <color theme="1"/>
        <rFont val="Arial"/>
        <family val="2"/>
      </rPr>
      <t xml:space="preserve">OJHS 30/04/2025: </t>
    </r>
    <r>
      <rPr>
        <sz val="8"/>
        <color theme="1"/>
        <rFont val="Arial"/>
        <family val="2"/>
      </rPr>
      <t xml:space="preserve">El proceso informa que se actualizaron y elaboraron los siguientes documentos:
1.Sistema Integrado de Conservación-SIC
2.Programa de Capacitación y Sensibilización 
3. Programa de Monitoreo y Control
4. Programa De Saneamiento Ambiental
5, Programa de Prevención de Emergencias y Atención de Desastres
No obstante, estos documentos se encuentran en validación por parte del proceso de Gestión Documental para su posterior envío a la OAP y al Comité de Gestión y Desempeño Institucional. 
</t>
    </r>
    <r>
      <rPr>
        <b/>
        <sz val="8"/>
        <color theme="1"/>
        <rFont val="Arial"/>
        <family val="2"/>
      </rPr>
      <t xml:space="preserve">JCOM-JEPT 14/07/2025: </t>
    </r>
    <r>
      <rPr>
        <sz val="8"/>
        <color theme="1"/>
        <rFont val="Arial"/>
        <family val="2"/>
      </rPr>
      <t xml:space="preserve">El proceso adjunta evidencia de gestión de cambios enviada por la Oficina Asesora de Planeación, así mismo informa que la Oficina Asesora de Planeación emite solicitudes de ajuste para los siguientes documentos 1. Sistema Integrado de Conservación-SIC, 2. Programa de Capacitación y Sensibilización , 3. Programa de Monitoreo y Control, 4. Programa De Saneamiento Ambiental, 5, Programa de Almacenamiento y Realmacenamiento, con el objetivo de que sean ejecutadas por el equipo de Gestión Documental y el contratista asignado. En consecuencia, al no contar con todos los documentos del Sistema Integrado de Conservación de Documentos aprobados, se mantiene el nivel de avance en el 40%.
</t>
    </r>
    <r>
      <rPr>
        <b/>
        <sz val="8"/>
        <color theme="1"/>
        <rFont val="Arial"/>
        <family val="2"/>
      </rPr>
      <t>JCOM-JEPT 14/10/2025:</t>
    </r>
    <r>
      <rPr>
        <sz val="8"/>
        <color theme="1"/>
        <rFont val="Arial"/>
        <family val="2"/>
      </rPr>
      <t xml:space="preserve"> El proceso adjunta el manual y la matriz de seguimiento no obstante no se encuentran soportes de su socialización, por cuanto continuan en ajustes y aprobación , se mantiene el nivel de avance en el 40%..
</t>
    </r>
    <r>
      <rPr>
        <b/>
        <sz val="8"/>
        <color theme="1"/>
        <rFont val="Arial"/>
        <family val="2"/>
      </rPr>
      <t xml:space="preserve">JCOM-JEPT 20/01/2026: </t>
    </r>
    <r>
      <rPr>
        <sz val="8"/>
        <color theme="1"/>
        <rFont val="Arial"/>
        <family val="2"/>
      </rPr>
      <t xml:space="preserve">El proceso no comparte evidencia, sin embargo, solicita plazo adicional para ejecutar la socialización del SIC y sus programas correspondientes. Se mantiene el nivel de avance en el 40%.
</t>
    </r>
    <r>
      <rPr>
        <b/>
        <sz val="8"/>
        <color theme="1"/>
        <rFont val="Arial"/>
        <family val="2"/>
      </rPr>
      <t>DPRV 14/04/2026</t>
    </r>
    <r>
      <rPr>
        <sz val="8"/>
        <color theme="1"/>
        <rFont val="Arial"/>
        <family val="2"/>
      </rPr>
      <t>:  El proceso reporta la elaboración del Sistema Integrado de Conservación (SIC) y sus programas específicos, así como su remisión al CIGD para revisión y aprobación. No obstante:
No se remite evidencia del correo indicado. 
No se evidencia aprobación formal por parte del CIGD, condición previa para su despliegue institucional.
Tampoco se aportan evidencias de actividades de socialización (capacitaciones, jornadas, divulgación institucional), las cuales son necesarias para demostrar implementación.
Adicionalmente, el documento aportado evidencia que la socialización de los programas es una actividad planificada dentro del cronograma institucional , lo que refuerza que esta fase debe estar soportada con registros verificables.
Se recomienda al proceso, presentar al  Comité Institucional de Gestión y Desempeño la solicitud de ampliación del plazo para la ejecución de la acción,  para que posteriormente sea remitidido para revisón y aprobación del AGN. Por lo anterior,</t>
    </r>
    <r>
      <rPr>
        <b/>
        <sz val="8"/>
        <color theme="1"/>
        <rFont val="Arial"/>
        <family val="2"/>
      </rPr>
      <t xml:space="preserve"> el hallazgo se encuentra en Proceso de subsanación, teniendo en cuenta la fecha de ampliación del AGN hasta el 30/06/2026
DPRV 14/07/2026: </t>
    </r>
    <r>
      <rPr>
        <sz val="8"/>
        <color theme="1"/>
        <rFont val="Arial"/>
        <family val="2"/>
      </rPr>
      <t xml:space="preserve">La Oficina de Control Interno no evidencia avances en la ejecución de la actividad, por lo que esta continúa pendiente de cumplimiento.
  </t>
    </r>
  </si>
  <si>
    <r>
      <t xml:space="preserve">Se otorga una ampliación de plazo hasta el 30 de junio de 2026. Se le solicita a la UAESP que la socialización de la T2 incluya de manera obligatoria al todo el personal incluido al de servicios generales (limpieza 
de archivos). Para el cierre del primer trimestre de 2026, se deberá presentar las actas de las capacitaciones realizadas, y garantizar que los lineamientos del SIC se están aplicando efectivamente en los depósitos 
de archivo.
</t>
    </r>
    <r>
      <rPr>
        <b/>
        <sz val="8"/>
        <color rgb="FFFF0000"/>
        <rFont val="Arial"/>
        <family val="2"/>
      </rPr>
      <t>Se amplió el plazo de finalización hasta el 
30/06/2026, radicado AGN-2-2026-01215 
(Radicado UAESP 20267000276492).
Acción incumplida. No se evidencian avances en la ejecución de la actividad, toda vez que la socialización del Sistema Integrado de Conservación y de los documentos que lo conforman se encuentra pendiente de programación y no se aportaron soportes que permitan acreditar su ejecución dentro del plazo establecido.</t>
    </r>
  </si>
  <si>
    <r>
      <rPr>
        <b/>
        <sz val="8"/>
        <color theme="1"/>
        <rFont val="Arial"/>
        <family val="2"/>
      </rPr>
      <t xml:space="preserve">OCL - 06/01/2023: </t>
    </r>
    <r>
      <rPr>
        <sz val="8"/>
        <color theme="1"/>
        <rFont val="Arial"/>
        <family val="2"/>
      </rPr>
      <t xml:space="preserve">Para esta acción el proceso no presenta autoevaluación / evidencias, como esta se encuentra dentro de fechas de ejecución, la OCI, realizará la respectiva evaluación en el próximo seguimiento.
</t>
    </r>
    <r>
      <rPr>
        <b/>
        <sz val="8"/>
        <color theme="1"/>
        <rFont val="Arial"/>
        <family val="2"/>
      </rPr>
      <t xml:space="preserve">OCL - 11/04/2023: </t>
    </r>
    <r>
      <rPr>
        <sz val="8"/>
        <color theme="1"/>
        <rFont val="Arial"/>
        <family val="2"/>
      </rPr>
      <t xml:space="preserve">Para esta acción el proceso no presenta autoevaluación / evidencias, como esta se encuentra dentro de fechas de ejecución, la OCI, realizará la respectiva evaluación en el próximo seguimiento.
Nivel de ejecución 0%
</t>
    </r>
    <r>
      <rPr>
        <b/>
        <sz val="8"/>
        <color theme="1"/>
        <rFont val="Arial"/>
        <family val="2"/>
      </rPr>
      <t xml:space="preserve">OCL - 06/10/2023: </t>
    </r>
    <r>
      <rPr>
        <sz val="8"/>
        <color theme="1"/>
        <rFont val="Arial"/>
        <family val="2"/>
      </rPr>
      <t xml:space="preserve">Para el periodo evaluado, el proceso no presentó evidencias ni seguimiento.
Nota: La Oficina de Control Interno (OCI) recomienda tomar medidas necesarias para que la entidad pueda cumplir con las tareas programadas, garantizando los estándares de calidad y oportunidad necesarios. Es importante destacar que esta tarea vence en diciembre de 2023.
Nivel de ejecución 0%
</t>
    </r>
    <r>
      <rPr>
        <b/>
        <sz val="8"/>
        <color theme="1"/>
        <rFont val="Arial"/>
        <family val="2"/>
      </rPr>
      <t xml:space="preserve">OCL - 06/10/2023: </t>
    </r>
    <r>
      <rPr>
        <sz val="8"/>
        <color theme="1"/>
        <rFont val="Arial"/>
        <family val="2"/>
      </rPr>
      <t xml:space="preserve">Para el periodo evaluado, el proceso no presentó evidencias ni seguimiento. </t>
    </r>
    <r>
      <rPr>
        <b/>
        <sz val="8"/>
        <color theme="1"/>
        <rFont val="Arial"/>
        <family val="2"/>
      </rPr>
      <t xml:space="preserve">Nivel de ejecución 0% </t>
    </r>
    <r>
      <rPr>
        <sz val="8"/>
        <color theme="1"/>
        <rFont val="Arial"/>
        <family val="2"/>
      </rPr>
      <t xml:space="preserve">Nota: El proceso modificó la fecha de finalización para marzo de 2025.
</t>
    </r>
    <r>
      <rPr>
        <b/>
        <sz val="8"/>
        <color theme="1"/>
        <rFont val="Arial"/>
        <family val="2"/>
      </rPr>
      <t xml:space="preserve">OCL - 05/04/2024: </t>
    </r>
    <r>
      <rPr>
        <sz val="8"/>
        <color theme="1"/>
        <rFont val="Arial"/>
        <family val="2"/>
      </rPr>
      <t xml:space="preserve">Para el periodo evaluado, el proceso no presentó evidencias ni seguimiento. Nivel de ejecución 0%
</t>
    </r>
    <r>
      <rPr>
        <b/>
        <sz val="8"/>
        <color theme="1"/>
        <rFont val="Arial"/>
        <family val="2"/>
      </rPr>
      <t xml:space="preserve">OCL - 8/07/2024: </t>
    </r>
    <r>
      <rPr>
        <sz val="8"/>
        <color theme="1"/>
        <rFont val="Arial"/>
        <family val="2"/>
      </rPr>
      <t xml:space="preserve">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theme="1"/>
        <rFont val="Arial"/>
        <family val="2"/>
      </rPr>
      <t>OCL - 04/10/2024:</t>
    </r>
    <r>
      <rPr>
        <sz val="8"/>
        <color theme="1"/>
        <rFont val="Arial"/>
        <family val="2"/>
      </rPr>
      <t xml:space="preserve"> De acuerdo con la manifestación del proceso y las siguientes evidencias:  20247000135881- Solicitud Convalidación Tablas de Valoración Documental Fondo UAESP, 20247000135861- Solicitud Convalidación Tablas de Valoración Documental Fondo UESP, 20247000135851- Solicitud Convalidación Tablas de Valoración Documental Fondo EDIS en Liquidación, 20247000135601- Convalidación Tablas de Valoración Documental Fondo EDIS. La OCI verifica el envío de  las TVD de cada uno de los fondos al Consejo Distrital de Archivos. La OCI evidencia que la entidad se encuentra a la espera de la respuesta o concepto técnico por parte del ente evaluador sobre las TVD.
Nota: La OCI recomienda al proceso tener en cuenta las evidencias solicitadas por el AGN para cerrar el hallazgo: evidencias basadas en la implementación del SIC en la medida en que se ejecuten.
</t>
    </r>
    <r>
      <rPr>
        <b/>
        <sz val="8"/>
        <color theme="1"/>
        <rFont val="Arial"/>
        <family val="2"/>
      </rPr>
      <t>OCL - 08/01/2025</t>
    </r>
    <r>
      <rPr>
        <sz val="8"/>
        <color theme="1"/>
        <rFont val="Arial"/>
        <family val="2"/>
      </rPr>
      <t xml:space="preserve">: Para el periodo evaluado, el proceso no presentó evidencias ni seguimiento. Nivel de ejecución 0%
</t>
    </r>
    <r>
      <rPr>
        <b/>
        <sz val="8"/>
        <color theme="1"/>
        <rFont val="Arial"/>
        <family val="2"/>
      </rPr>
      <t xml:space="preserve">OJHS 30/04/2025. </t>
    </r>
    <r>
      <rPr>
        <sz val="8"/>
        <color theme="1"/>
        <rFont val="Arial"/>
        <family val="2"/>
      </rPr>
      <t xml:space="preserve"> Para el periodo evaluado, el proceso no presentó evidencias ni seguimiento. Nivel de ejecución 0%
</t>
    </r>
    <r>
      <rPr>
        <b/>
        <sz val="8"/>
        <color theme="1"/>
        <rFont val="Arial"/>
        <family val="2"/>
      </rPr>
      <t xml:space="preserve">JCOM-JEPT 14/07/2025: </t>
    </r>
    <r>
      <rPr>
        <sz val="8"/>
        <color theme="1"/>
        <rFont val="Arial"/>
        <family val="2"/>
      </rPr>
      <t xml:space="preserve">Para el periodo evaluado, el proceso no presentó evidencias ni seguimiento. Nivel de ejecución 0%
</t>
    </r>
    <r>
      <rPr>
        <b/>
        <sz val="8"/>
        <color theme="1"/>
        <rFont val="Arial"/>
        <family val="2"/>
      </rPr>
      <t>JCOM-JEPT 14/10/2025:</t>
    </r>
    <r>
      <rPr>
        <sz val="8"/>
        <color theme="1"/>
        <rFont val="Arial"/>
        <family val="2"/>
      </rPr>
      <t xml:space="preserve"> Para el periodo evaluado, el proceso presenta autoevaluación , sin embargo, no presentó evidencias relacionadas con los comentarios desarrollados o las actas referenciadas en el producto. Nivel de ejecución 0%
</t>
    </r>
    <r>
      <rPr>
        <b/>
        <sz val="8"/>
        <color theme="1"/>
        <rFont val="Arial"/>
        <family val="2"/>
      </rPr>
      <t>JCOM-JEPT 20/01/2026:</t>
    </r>
    <r>
      <rPr>
        <sz val="8"/>
        <color theme="1"/>
        <rFont val="Arial"/>
        <family val="2"/>
      </rPr>
      <t xml:space="preserve"> Para el periodo evaluado, el proceso no presenta autoevaluación, ni  evidencias relacionadas. Sin embargo, el proceso solicita la ampliación del plazo para poder ejecutar la implementación. Nivel de ejecución 0%
</t>
    </r>
    <r>
      <rPr>
        <b/>
        <sz val="8"/>
        <color theme="1"/>
        <rFont val="Arial"/>
        <family val="2"/>
      </rPr>
      <t xml:space="preserve">DPRV 14/04/2026: </t>
    </r>
    <r>
      <rPr>
        <sz val="8"/>
        <color theme="1"/>
        <rFont val="Arial"/>
        <family val="2"/>
      </rPr>
      <t xml:space="preserve">De conformidad con lo reportado, no se han culminado las actividades previas para ejecutar esta acción, por lo tanto, el nivel de ejecución es de 0%. Se recomienda al proceso, presentar al  Comité Institucional de Gestión y Desempeño la solicitud de ampliación del plazo para la ejecución de la acción,  para que posteriormente sea remitidido para revisón y aprobación del AGN. </t>
    </r>
    <r>
      <rPr>
        <b/>
        <sz val="8"/>
        <color theme="1"/>
        <rFont val="Arial"/>
        <family val="2"/>
      </rPr>
      <t>Por lo anterior, el hallazgo se encuentra en Proceso de subsanación, teniendo en cuenta la fecha de ampliación del AGN hasta el 30/06/2026.
DPRV 14/07/2026: La Oficina de Control Interno no evidencia avances en la ejecución de la actividad, por lo que esta continúa pendiente de cumplimiento.</t>
    </r>
  </si>
  <si>
    <r>
      <t xml:space="preserve">Se otorga una ampliación de plazo hasta el 30 de junio de 2026. Se solicita a la UAESP que, para el primer trimestre de 2026, los documentos pasen de estado 'Borrador' a 'Aprobados y Publicados'. La prórroga se 
concede bajo la condición de que la socialización de la (T2) y la implementación de la (T3) inicien a más tardar en abril de 2026. Esta Intervención enfatiza que el cumplimiento del Hallazgo 10 no se logra con la entrega de documentos, sino con la evidencia de su aplicación física y digital en los archivos de la entidad.
</t>
    </r>
    <r>
      <rPr>
        <b/>
        <sz val="8"/>
        <color rgb="FFFF0000"/>
        <rFont val="Arial"/>
        <family val="2"/>
      </rPr>
      <t>Se amplió el plazo de finalización hasta el 
30/06/2026, radicado AGN-2-2026-01215 
(Radicado UAESP 20267000276492).
Acción incumplida. No se evidencian avances en la ejecución de la actividad, toda vez que la socialización del Sistema Integrado de Conservación y de los documentos que lo conforman se encuentra pendiente de programación y no se aportaron soportes que permitan acreditar su ejecución dentro del plazo establecido.</t>
    </r>
  </si>
  <si>
    <r>
      <rPr>
        <b/>
        <sz val="8"/>
        <color theme="1"/>
        <rFont val="Arial"/>
        <family val="2"/>
      </rPr>
      <t>OCL - 06/01/2023</t>
    </r>
    <r>
      <rPr>
        <sz val="8"/>
        <color theme="1"/>
        <rFont val="Arial"/>
        <family val="2"/>
      </rPr>
      <t xml:space="preserve">
Para esta acción el proceso no presenta autoevaluación / evidencias, como esta se encuentra dentro de fechas de ejecución, la OCI, realizará la respectiva evaluación en el próximo seguimiento.
</t>
    </r>
    <r>
      <rPr>
        <b/>
        <sz val="8"/>
        <color theme="1"/>
        <rFont val="Arial"/>
        <family val="2"/>
      </rPr>
      <t>OCL - 11/04/2023</t>
    </r>
    <r>
      <rPr>
        <sz val="8"/>
        <color theme="1"/>
        <rFont val="Arial"/>
        <family val="2"/>
      </rPr>
      <t xml:space="preserve">
Para esta acción el proceso no presenta autoevaluación / evidencias, como esta se encuentra dentro de fechas de ejecución, la OCI, realizará la respectiva evaluación en el próximo seguimiento.
Nivel de ejecución 0%
</t>
    </r>
    <r>
      <rPr>
        <b/>
        <sz val="8"/>
        <color theme="1"/>
        <rFont val="Arial"/>
        <family val="2"/>
      </rPr>
      <t>OCL - 06/10/2023</t>
    </r>
    <r>
      <rPr>
        <sz val="8"/>
        <color theme="1"/>
        <rFont val="Arial"/>
        <family val="2"/>
      </rPr>
      <t xml:space="preserve">
Para el periodo evaluado, el proceso no presentó evidencias ni seguimiento.
Nota: La Oficina de Control Interno (OCI) recomienda tomar medidas necesarias para que la entidad pueda cumplir con las tareas programadas, garantizando los estándares de calidad y oportunidad necesarios. Es importante destacar que esta tarea vence en diciembre de 2023.
Nivel de ejecución 0%
</t>
    </r>
    <r>
      <rPr>
        <b/>
        <sz val="8"/>
        <color theme="1"/>
        <rFont val="Arial"/>
        <family val="2"/>
      </rPr>
      <t xml:space="preserve">OCL - 06/10/2023
</t>
    </r>
    <r>
      <rPr>
        <sz val="8"/>
        <color theme="1"/>
        <rFont val="Arial"/>
        <family val="2"/>
      </rPr>
      <t xml:space="preserve">Para el periodo evaluado, el proceso no presentó evidencias ni seguimiento.
</t>
    </r>
    <r>
      <rPr>
        <b/>
        <sz val="8"/>
        <color theme="1"/>
        <rFont val="Arial"/>
        <family val="2"/>
      </rPr>
      <t>Nivel de ejecución 0%</t>
    </r>
    <r>
      <rPr>
        <sz val="8"/>
        <color theme="1"/>
        <rFont val="Arial"/>
        <family val="2"/>
      </rPr>
      <t xml:space="preserve">
Nota: El proceso modificó la fecha de finalización para diciembre de 2025.
</t>
    </r>
    <r>
      <rPr>
        <b/>
        <sz val="8"/>
        <color theme="1"/>
        <rFont val="Arial"/>
        <family val="2"/>
      </rPr>
      <t xml:space="preserve">OCL - 05/04/2024
</t>
    </r>
    <r>
      <rPr>
        <sz val="8"/>
        <color theme="1"/>
        <rFont val="Arial"/>
        <family val="2"/>
      </rPr>
      <t xml:space="preserve">Para el periodo evaluado, el proceso no presentó evidencias ni seguimiento. Nivel de ejecución 0%
</t>
    </r>
    <r>
      <rPr>
        <b/>
        <sz val="8"/>
        <color theme="1"/>
        <rFont val="Arial"/>
        <family val="2"/>
      </rPr>
      <t>OCL - 8/07/2024</t>
    </r>
    <r>
      <rPr>
        <sz val="8"/>
        <color theme="1"/>
        <rFont val="Arial"/>
        <family val="2"/>
      </rPr>
      <t xml:space="preserve">
La Oficina de control interno (OCI) de la UAESP informa que, debido a los cambios administrativos en la entidad y de acuerdo con la información proporcionada mediante correo electrónico el 05/07/2024 por parte de la Subdirección Administrativa y Financiera para el periodo evaluado, el PMA no presentó cambios en ninguna de sus acciones. El nivel de ejecución de la actividad continúa en 0%
</t>
    </r>
    <r>
      <rPr>
        <b/>
        <sz val="8"/>
        <color theme="1"/>
        <rFont val="Arial"/>
        <family val="2"/>
      </rPr>
      <t>OCL - 04/10/2024</t>
    </r>
    <r>
      <rPr>
        <sz val="8"/>
        <color theme="1"/>
        <rFont val="Arial"/>
        <family val="2"/>
      </rPr>
      <t>: De acuerdo con la manifestación del proceso y las siguientes evidencias:  20247000135881- Solicitud Convalidación Tablas de Valoración Documental Fondo UAESP, 20247000135861- Solicitud Convalidación Tablas de Valoración Documental Fondo UESP, 20247000135851- Solicitud Convalidación Tablas de Valoración Documental Fondo EDIS en Liquidación, 20247000135601- Convalidación Tablas de Valoración Documental Fondo EDIS. La OCI verifica el envío de  las TVD de cada uno de los fondos al Consejo Distrital de Archivos. La OCI evidencia que la entidad se encuentra a la espera de la respuesta o concepto técnico por parte del ente evaluador sobre las TVD.
Nota: La OCI recomienda al proceso tener en cuenta que las soportes solicitados por el AGN para cerrar el hallazgo son: "</t>
    </r>
    <r>
      <rPr>
        <i/>
        <sz val="8"/>
        <color theme="1"/>
        <rFont val="Arial"/>
        <family val="2"/>
      </rPr>
      <t>evidencias basadas en la implementación del SIC en la medida en que se ejecuten</t>
    </r>
    <r>
      <rPr>
        <sz val="8"/>
        <color theme="1"/>
        <rFont val="Arial"/>
        <family val="2"/>
      </rPr>
      <t xml:space="preserve">".
</t>
    </r>
    <r>
      <rPr>
        <b/>
        <sz val="8"/>
        <color theme="1"/>
        <rFont val="Arial"/>
        <family val="2"/>
      </rPr>
      <t>OCL - 08/01/2025</t>
    </r>
    <r>
      <rPr>
        <sz val="8"/>
        <color theme="1"/>
        <rFont val="Arial"/>
        <family val="2"/>
      </rPr>
      <t xml:space="preserve">: Para el periodo evaluado, el proceso no presentó evidencias ni seguimiento. Nivel de ejecución 0%
</t>
    </r>
    <r>
      <rPr>
        <b/>
        <sz val="8"/>
        <color theme="1"/>
        <rFont val="Arial"/>
        <family val="2"/>
      </rPr>
      <t>OJHS - 30/04/2025</t>
    </r>
    <r>
      <rPr>
        <sz val="8"/>
        <color theme="1"/>
        <rFont val="Arial"/>
        <family val="2"/>
      </rPr>
      <t xml:space="preserve">: Para el periodo evaluado, el proceso no presentó evidencias ni seguimiento. Nivel de ejecución 0%
</t>
    </r>
    <r>
      <rPr>
        <b/>
        <sz val="8"/>
        <color theme="1"/>
        <rFont val="Arial"/>
        <family val="2"/>
      </rPr>
      <t xml:space="preserve">JCOM-JEPT 14/07/2025: </t>
    </r>
    <r>
      <rPr>
        <sz val="8"/>
        <color theme="1"/>
        <rFont val="Arial"/>
        <family val="2"/>
      </rPr>
      <t xml:space="preserve">Para el periodo evaluado, el proceso no presentó evidencias ni seguimiento. Nivel de ejecución 0%
</t>
    </r>
    <r>
      <rPr>
        <b/>
        <sz val="8"/>
        <color theme="1"/>
        <rFont val="Arial"/>
        <family val="2"/>
      </rPr>
      <t>JCOM-JEPT 14/10/2025:</t>
    </r>
    <r>
      <rPr>
        <sz val="8"/>
        <color theme="1"/>
        <rFont val="Arial"/>
        <family val="2"/>
      </rPr>
      <t xml:space="preserve"> Para el periodo evaluado, el proceso presenta autoevaluación  aportando la matriz de seguimiento SIC  diseñada sin embargo,  la matriz no relaciono procentajes de avances como tampoco se aportaron evidencias relacionadas  con los seguimientos como son las actas. Nivel de ejecución 10%.
</t>
    </r>
    <r>
      <rPr>
        <b/>
        <sz val="8"/>
        <color theme="1"/>
        <rFont val="Arial"/>
        <family val="2"/>
      </rPr>
      <t xml:space="preserve">JCOM-JEPT 20/01/2025: </t>
    </r>
    <r>
      <rPr>
        <sz val="8"/>
        <color theme="1"/>
        <rFont val="Arial"/>
        <family val="2"/>
      </rPr>
      <t xml:space="preserve">Para el periodo evaluado, el proceso no presentó evidencias ni seguimiento. Sin embargo, el proceso solicitó ampliación del plazo para poder ejecutar el seguimiento.
</t>
    </r>
    <r>
      <rPr>
        <b/>
        <sz val="8"/>
        <color theme="1"/>
        <rFont val="Arial"/>
        <family val="2"/>
      </rPr>
      <t xml:space="preserve">
DPRV 14/04/2026:</t>
    </r>
    <r>
      <rPr>
        <sz val="8"/>
        <color theme="1"/>
        <rFont val="Arial"/>
        <family val="2"/>
      </rPr>
      <t xml:space="preserve">El proceso reporta que para dar inicio a  esta actividad  se debe culminar con  la aprobación, publicación e implementación del Sistema Integrado de Conservación, lo cual confirma que la fase evaluada no ha iniciado., por lo tanto, el nivel de ejecución es de 0%. Se recomienda al proceso, presentar al  Comité Institucional de Gestión y Desempeño la solicitud de ampliación del plazo para la ejecución de la acción,  para que posteriormente sea remitidido para revisón y aprobación del AGN. </t>
    </r>
    <r>
      <rPr>
        <b/>
        <sz val="8"/>
        <color theme="1"/>
        <rFont val="Arial"/>
        <family val="2"/>
      </rPr>
      <t>Por lo anterior, el hallazgo se encuentra en Proceso de subsanación, teniendo en cuenta la fecha de ampliación del AGN hasta el 30/06/2026</t>
    </r>
    <r>
      <rPr>
        <sz val="8"/>
        <color theme="1"/>
        <rFont val="Arial"/>
        <family val="2"/>
      </rPr>
      <t>.
DPRV 14/07/2026: La Oficina de Control Interno no evidencia avances en la ejecución de la actividad, por lo que esta continúa pendiente de cumplimiento.</t>
    </r>
  </si>
  <si>
    <t>Se amplió el plazo de finalización hasta el 
30/06/2026, radicado AGN-2-2026-01215 
(Radicado UAESP 20267000276492).
Acción incumplida. No se evidencian avances en la ejecución de la actividad, toda vez que la socialización del Sistema Integrado de Conservación y de los documentos que lo conforman se encuentra pendiente de programación y no se aportaron soportes que permitan acreditar su ejecución dentro del plazo establecido.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</si>
</sst>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25">
    <font>
      <sz val="11"/>
      <color theme="1"/>
      <name val="Calibri"/>
      <charset val="134"/>
      <scheme val="minor"/>
    </font>
    <font>
      <sz val="8"/>
      <color theme="1"/>
      <name val="Calibri"/>
      <family val="2"/>
      <scheme val="minor"/>
    </font>
    <font>
      <b/>
      <sz val="8"/>
      <name val="Arial"/>
      <family val="2"/>
    </font>
    <font>
      <b/>
      <sz val="8"/>
      <color theme="1"/>
      <name val="Arial"/>
      <family val="2"/>
    </font>
    <font>
      <b/>
      <sz val="8"/>
      <color indexed="8"/>
      <name val="Arial"/>
      <family val="2"/>
    </font>
    <font>
      <sz val="8"/>
      <name val="Arial"/>
      <family val="2"/>
    </font>
    <font>
      <sz val="8"/>
      <color theme="1"/>
      <name val="Arial"/>
      <family val="2"/>
    </font>
    <font>
      <sz val="8"/>
      <color indexed="8"/>
      <name val="Arial"/>
      <family val="2"/>
    </font>
    <font>
      <sz val="8"/>
      <color rgb="FF000000"/>
      <name val="Arial"/>
      <family val="2"/>
    </font>
    <font>
      <b/>
      <sz val="8"/>
      <color rgb="FFFF0000"/>
      <name val="Arial"/>
      <family val="2"/>
    </font>
    <font>
      <b/>
      <sz val="8"/>
      <color rgb="FF000000"/>
      <name val="Arial"/>
      <family val="2"/>
    </font>
    <font>
      <b/>
      <sz val="8"/>
      <color indexed="30"/>
      <name val="Arial"/>
      <family val="2"/>
    </font>
    <font>
      <b/>
      <sz val="8"/>
      <color theme="1"/>
      <name val="Calibri"/>
      <family val="2"/>
      <scheme val="minor"/>
    </font>
    <font>
      <sz val="11"/>
      <color theme="1"/>
      <name val="Calibri"/>
      <family val="2"/>
      <scheme val="minor"/>
    </font>
    <font>
      <sz val="8"/>
      <color rgb="FFFF0000"/>
      <name val="Arial"/>
      <family val="2"/>
    </font>
    <font>
      <i/>
      <sz val="8"/>
      <color rgb="FF000000"/>
      <name val="Arial"/>
      <family val="2"/>
    </font>
    <font>
      <b/>
      <sz val="9"/>
      <name val="Tahoma"/>
      <family val="2"/>
    </font>
    <font>
      <b/>
      <sz val="10"/>
      <name val="Tahoma"/>
      <family val="2"/>
    </font>
    <font>
      <sz val="9"/>
      <name val="Tahoma"/>
      <family val="2"/>
    </font>
    <font>
      <b/>
      <sz val="11"/>
      <name val="Tahoma"/>
      <family val="2"/>
    </font>
    <font>
      <i/>
      <sz val="8"/>
      <name val="Arial"/>
      <family val="2"/>
    </font>
    <font>
      <b/>
      <sz val="8"/>
      <color theme="5"/>
      <name val="Arial"/>
      <family val="2"/>
    </font>
    <font>
      <i/>
      <sz val="8"/>
      <color theme="1"/>
      <name val="Arial"/>
      <family val="2"/>
    </font>
    <font>
      <sz val="8"/>
      <name val="Calibri"/>
      <family val="2"/>
      <scheme val="minor"/>
    </font>
    <font>
      <b/>
      <sz val="8"/>
      <color rgb="FFFF000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9" tint="0.79995117038483843"/>
        <bgColor indexed="64"/>
      </patternFill>
    </fill>
    <fill>
      <patternFill patternType="solid">
        <fgColor rgb="FF00B0F0"/>
        <bgColor indexed="64"/>
      </patternFill>
    </fill>
    <fill>
      <patternFill patternType="solid">
        <fgColor theme="9" tint="0.59999389629810485"/>
        <bgColor indexed="64"/>
      </patternFill>
    </fill>
    <fill>
      <patternFill patternType="solid">
        <fgColor theme="4" tint="0.39994506668294322"/>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DDEBF7"/>
        <bgColor rgb="FF000000"/>
      </patternFill>
    </fill>
    <fill>
      <patternFill patternType="solid">
        <fgColor rgb="FFFFFFFF"/>
        <bgColor rgb="FF000000"/>
      </patternFill>
    </fill>
  </fills>
  <borders count="3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medium">
        <color auto="1"/>
      </left>
      <right/>
      <top/>
      <bottom style="thin">
        <color auto="1"/>
      </bottom>
      <diagonal/>
    </border>
    <border>
      <left/>
      <right/>
      <top/>
      <bottom style="thin">
        <color auto="1"/>
      </bottom>
      <diagonal/>
    </border>
    <border>
      <left/>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right style="thin">
        <color auto="1"/>
      </right>
      <top style="thin">
        <color auto="1"/>
      </top>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thin">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right style="thin">
        <color auto="1"/>
      </right>
      <top/>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9" fontId="13" fillId="0" borderId="0" applyFont="0" applyFill="0" applyBorder="0" applyAlignment="0" applyProtection="0"/>
  </cellStyleXfs>
  <cellXfs count="233">
    <xf numFmtId="0" fontId="0" fillId="0" borderId="0" xfId="0"/>
    <xf numFmtId="0" fontId="1" fillId="0" borderId="0" xfId="0" applyFont="1"/>
    <xf numFmtId="0" fontId="1" fillId="0" borderId="0" xfId="0" applyFont="1" applyAlignment="1">
      <alignment horizontal="left"/>
    </xf>
    <xf numFmtId="0" fontId="2" fillId="2" borderId="6" xfId="0" applyFont="1" applyFill="1" applyBorder="1" applyAlignment="1">
      <alignment horizontal="left" vertical="center"/>
    </xf>
    <xf numFmtId="0" fontId="2" fillId="0" borderId="6" xfId="0" applyFont="1" applyBorder="1" applyAlignment="1">
      <alignment horizontal="left" vertical="center"/>
    </xf>
    <xf numFmtId="0" fontId="5" fillId="2" borderId="16" xfId="0" applyFont="1" applyFill="1" applyBorder="1" applyAlignment="1">
      <alignment horizontal="justify" vertical="top" wrapText="1"/>
    </xf>
    <xf numFmtId="0" fontId="5" fillId="2" borderId="16" xfId="0" applyFont="1" applyFill="1" applyBorder="1" applyAlignment="1">
      <alignment horizontal="center" vertical="center" wrapText="1"/>
    </xf>
    <xf numFmtId="14" fontId="2" fillId="2" borderId="16" xfId="0" applyNumberFormat="1" applyFont="1" applyFill="1" applyBorder="1" applyAlignment="1">
      <alignment horizontal="center" vertical="center" wrapText="1"/>
    </xf>
    <xf numFmtId="0" fontId="5" fillId="2" borderId="4" xfId="0" applyFont="1" applyFill="1" applyBorder="1" applyAlignment="1">
      <alignment horizontal="justify" vertical="top" wrapText="1"/>
    </xf>
    <xf numFmtId="0" fontId="6" fillId="2" borderId="4" xfId="0"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0" fontId="7" fillId="2" borderId="4" xfId="0" applyFont="1" applyFill="1" applyBorder="1" applyAlignment="1">
      <alignment horizontal="justify" vertical="top" wrapText="1"/>
    </xf>
    <xf numFmtId="0" fontId="5" fillId="2" borderId="18" xfId="0" applyFont="1" applyFill="1" applyBorder="1" applyAlignment="1">
      <alignment horizontal="justify" vertical="top" wrapText="1"/>
    </xf>
    <xf numFmtId="0" fontId="6" fillId="2" borderId="18" xfId="0" applyFont="1" applyFill="1" applyBorder="1" applyAlignment="1">
      <alignment horizontal="center" vertical="center" wrapText="1"/>
    </xf>
    <xf numFmtId="0" fontId="7" fillId="2" borderId="18" xfId="0" applyFont="1" applyFill="1" applyBorder="1" applyAlignment="1">
      <alignment horizontal="justify" vertical="top" wrapText="1"/>
    </xf>
    <xf numFmtId="14" fontId="2" fillId="2" borderId="18" xfId="0" applyNumberFormat="1" applyFont="1" applyFill="1" applyBorder="1" applyAlignment="1">
      <alignment horizontal="center" vertical="center" wrapText="1"/>
    </xf>
    <xf numFmtId="0" fontId="8" fillId="2" borderId="16" xfId="0" applyFont="1" applyFill="1" applyBorder="1" applyAlignment="1">
      <alignment horizontal="justify" vertical="top" wrapText="1"/>
    </xf>
    <xf numFmtId="0" fontId="2" fillId="2" borderId="18" xfId="0" applyFont="1" applyFill="1" applyBorder="1" applyAlignment="1">
      <alignment horizontal="justify" vertical="top" wrapText="1"/>
    </xf>
    <xf numFmtId="0" fontId="5" fillId="0" borderId="16" xfId="0" applyFont="1" applyBorder="1" applyAlignment="1">
      <alignment horizontal="justify" vertical="top" wrapText="1"/>
    </xf>
    <xf numFmtId="0" fontId="5" fillId="0" borderId="16" xfId="0" applyFont="1" applyBorder="1" applyAlignment="1">
      <alignment horizontal="center" vertical="center" wrapText="1"/>
    </xf>
    <xf numFmtId="0" fontId="7" fillId="0" borderId="16" xfId="0" applyFont="1" applyBorder="1" applyAlignment="1">
      <alignment horizontal="justify" vertical="top" wrapText="1"/>
    </xf>
    <xf numFmtId="14" fontId="2" fillId="0" borderId="16" xfId="0" applyNumberFormat="1" applyFont="1" applyBorder="1" applyAlignment="1">
      <alignment horizontal="center" vertical="center" wrapText="1"/>
    </xf>
    <xf numFmtId="0" fontId="5" fillId="0" borderId="18" xfId="0" applyFont="1" applyBorder="1" applyAlignment="1">
      <alignment horizontal="justify" vertical="top" wrapText="1"/>
    </xf>
    <xf numFmtId="0" fontId="5" fillId="2" borderId="18" xfId="0" applyFont="1" applyFill="1" applyBorder="1" applyAlignment="1">
      <alignment horizontal="center" vertical="center" wrapText="1"/>
    </xf>
    <xf numFmtId="0" fontId="5" fillId="0" borderId="4" xfId="0" applyFont="1" applyBorder="1" applyAlignment="1">
      <alignment horizontal="justify" vertical="top" wrapText="1"/>
    </xf>
    <xf numFmtId="0" fontId="6" fillId="0" borderId="4" xfId="0" applyFont="1" applyBorder="1" applyAlignment="1">
      <alignment horizontal="center" vertical="center" wrapText="1"/>
    </xf>
    <xf numFmtId="14" fontId="2" fillId="0" borderId="4" xfId="0" applyNumberFormat="1" applyFont="1" applyBorder="1" applyAlignment="1">
      <alignment horizontal="center" vertical="center" wrapText="1"/>
    </xf>
    <xf numFmtId="0" fontId="6" fillId="0" borderId="18" xfId="0" applyFont="1" applyBorder="1" applyAlignment="1">
      <alignment horizontal="center" vertical="center" wrapText="1"/>
    </xf>
    <xf numFmtId="0" fontId="2" fillId="0" borderId="18" xfId="0" applyFont="1" applyBorder="1" applyAlignment="1">
      <alignment horizontal="justify" vertical="top" wrapText="1"/>
    </xf>
    <xf numFmtId="0" fontId="2" fillId="0" borderId="4" xfId="0" applyFont="1" applyBorder="1" applyAlignment="1">
      <alignment horizontal="justify" vertical="top" wrapText="1"/>
    </xf>
    <xf numFmtId="0" fontId="5" fillId="0" borderId="18" xfId="0" applyFont="1" applyBorder="1" applyAlignment="1">
      <alignment horizontal="center" vertical="center" wrapText="1"/>
    </xf>
    <xf numFmtId="14" fontId="2" fillId="0" borderId="18" xfId="0" applyNumberFormat="1" applyFont="1" applyBorder="1" applyAlignment="1">
      <alignment horizontal="center" vertical="center" wrapText="1"/>
    </xf>
    <xf numFmtId="0" fontId="5" fillId="0" borderId="20" xfId="0" applyFont="1" applyBorder="1" applyAlignment="1">
      <alignment horizontal="center" vertical="center" wrapText="1"/>
    </xf>
    <xf numFmtId="14" fontId="2" fillId="0" borderId="20" xfId="0" applyNumberFormat="1" applyFont="1" applyBorder="1" applyAlignment="1">
      <alignment horizontal="center" vertical="center" wrapText="1"/>
    </xf>
    <xf numFmtId="0" fontId="8" fillId="0" borderId="18" xfId="0" applyFont="1" applyBorder="1" applyAlignment="1">
      <alignment horizontal="justify" vertical="top" wrapText="1"/>
    </xf>
    <xf numFmtId="0" fontId="6" fillId="0" borderId="0" xfId="0" applyFont="1" applyAlignment="1">
      <alignment horizontal="center" vertical="center" wrapText="1"/>
    </xf>
    <xf numFmtId="0" fontId="5" fillId="0" borderId="0" xfId="0" applyFont="1" applyAlignment="1">
      <alignment horizontal="justify" vertical="top" wrapText="1"/>
    </xf>
    <xf numFmtId="0" fontId="2" fillId="0" borderId="0" xfId="0" applyFont="1" applyAlignment="1">
      <alignment horizontal="center" vertical="center" textRotation="90" wrapText="1"/>
    </xf>
    <xf numFmtId="14" fontId="5" fillId="2" borderId="0" xfId="0" applyNumberFormat="1" applyFont="1" applyFill="1" applyAlignment="1">
      <alignment horizontal="justify" vertical="top" wrapText="1"/>
    </xf>
    <xf numFmtId="0" fontId="2" fillId="0" borderId="0" xfId="0" applyFont="1" applyAlignment="1">
      <alignment horizontal="right" vertical="center" wrapText="1"/>
    </xf>
    <xf numFmtId="0" fontId="5" fillId="0" borderId="4" xfId="0" applyFont="1" applyBorder="1" applyAlignment="1">
      <alignment horizontal="justify" vertical="center" wrapText="1"/>
    </xf>
    <xf numFmtId="9" fontId="5" fillId="0" borderId="4" xfId="0" applyNumberFormat="1" applyFont="1" applyBorder="1" applyAlignment="1">
      <alignment horizontal="justify" vertical="center" wrapText="1"/>
    </xf>
    <xf numFmtId="0" fontId="6" fillId="0" borderId="0" xfId="0" applyFont="1" applyAlignment="1">
      <alignment horizontal="right" vertical="center" wrapText="1"/>
    </xf>
    <xf numFmtId="0" fontId="2" fillId="0" borderId="4" xfId="0" applyFont="1" applyBorder="1" applyAlignment="1">
      <alignment horizontal="justify" vertical="center" wrapText="1"/>
    </xf>
    <xf numFmtId="9" fontId="2" fillId="0" borderId="4" xfId="0" applyNumberFormat="1" applyFont="1" applyBorder="1" applyAlignment="1">
      <alignment horizontal="justify" vertical="center" wrapText="1"/>
    </xf>
    <xf numFmtId="165" fontId="2" fillId="0" borderId="0" xfId="0" applyNumberFormat="1" applyFont="1" applyAlignment="1">
      <alignment horizontal="center" vertical="center" wrapText="1"/>
    </xf>
    <xf numFmtId="0" fontId="2" fillId="0" borderId="0" xfId="0" applyFont="1" applyAlignment="1">
      <alignment horizontal="justify" vertical="center" wrapText="1"/>
    </xf>
    <xf numFmtId="0" fontId="2" fillId="0" borderId="4" xfId="0" applyFont="1" applyBorder="1" applyAlignment="1">
      <alignment horizontal="left" vertical="top"/>
    </xf>
    <xf numFmtId="0" fontId="11" fillId="0" borderId="6" xfId="0" applyFont="1" applyBorder="1" applyAlignment="1">
      <alignment horizontal="center" vertical="center"/>
    </xf>
    <xf numFmtId="1" fontId="5" fillId="2" borderId="16" xfId="0" applyNumberFormat="1" applyFont="1" applyFill="1" applyBorder="1" applyAlignment="1">
      <alignment horizontal="center" vertical="center" wrapText="1"/>
    </xf>
    <xf numFmtId="10" fontId="5" fillId="4" borderId="16" xfId="0" applyNumberFormat="1" applyFont="1" applyFill="1" applyBorder="1" applyAlignment="1">
      <alignment horizontal="center" vertical="center" wrapText="1"/>
    </xf>
    <xf numFmtId="1" fontId="5" fillId="2" borderId="16" xfId="0" applyNumberFormat="1" applyFont="1" applyFill="1" applyBorder="1" applyAlignment="1">
      <alignment horizontal="left" vertical="top" wrapText="1"/>
    </xf>
    <xf numFmtId="1" fontId="5" fillId="2" borderId="4" xfId="0" applyNumberFormat="1" applyFont="1" applyFill="1" applyBorder="1" applyAlignment="1">
      <alignment horizontal="center" vertical="center" wrapText="1"/>
    </xf>
    <xf numFmtId="10" fontId="5" fillId="4" borderId="4" xfId="0" applyNumberFormat="1" applyFont="1" applyFill="1" applyBorder="1" applyAlignment="1">
      <alignment horizontal="center" vertical="center" wrapText="1"/>
    </xf>
    <xf numFmtId="0" fontId="5" fillId="2" borderId="4" xfId="0" applyFont="1" applyFill="1" applyBorder="1" applyAlignment="1" applyProtection="1">
      <alignment horizontal="left" vertical="top" wrapText="1"/>
      <protection locked="0"/>
    </xf>
    <xf numFmtId="9" fontId="5" fillId="2" borderId="4" xfId="0" applyNumberFormat="1" applyFont="1" applyFill="1" applyBorder="1" applyAlignment="1">
      <alignment horizontal="left" vertical="top" wrapText="1"/>
    </xf>
    <xf numFmtId="1" fontId="5" fillId="2" borderId="18" xfId="0" applyNumberFormat="1" applyFont="1" applyFill="1" applyBorder="1" applyAlignment="1">
      <alignment horizontal="center" vertical="center" wrapText="1"/>
    </xf>
    <xf numFmtId="10" fontId="5" fillId="4" borderId="18" xfId="0" applyNumberFormat="1" applyFont="1" applyFill="1" applyBorder="1" applyAlignment="1">
      <alignment horizontal="center" vertical="center" wrapText="1"/>
    </xf>
    <xf numFmtId="9" fontId="5" fillId="2" borderId="18" xfId="0" applyNumberFormat="1" applyFont="1" applyFill="1" applyBorder="1" applyAlignment="1">
      <alignment horizontal="left" vertical="top" wrapText="1"/>
    </xf>
    <xf numFmtId="9" fontId="5" fillId="2" borderId="16" xfId="0" applyNumberFormat="1" applyFont="1" applyFill="1" applyBorder="1" applyAlignment="1">
      <alignment horizontal="justify" vertical="top" wrapText="1"/>
    </xf>
    <xf numFmtId="9" fontId="5" fillId="2" borderId="4" xfId="0" applyNumberFormat="1" applyFont="1" applyFill="1" applyBorder="1" applyAlignment="1">
      <alignment horizontal="justify" vertical="top" wrapText="1"/>
    </xf>
    <xf numFmtId="9" fontId="2" fillId="2" borderId="18" xfId="0" applyNumberFormat="1" applyFont="1" applyFill="1" applyBorder="1" applyAlignment="1">
      <alignment horizontal="justify" vertical="top" wrapText="1"/>
    </xf>
    <xf numFmtId="1" fontId="5" fillId="0" borderId="16" xfId="0" applyNumberFormat="1" applyFont="1" applyBorder="1" applyAlignment="1">
      <alignment horizontal="center" vertical="center" wrapText="1"/>
    </xf>
    <xf numFmtId="0" fontId="8" fillId="2" borderId="18" xfId="0" applyFont="1" applyFill="1" applyBorder="1" applyAlignment="1">
      <alignment horizontal="justify" vertical="top" wrapText="1"/>
    </xf>
    <xf numFmtId="1" fontId="5" fillId="0" borderId="4" xfId="0" applyNumberFormat="1" applyFont="1" applyBorder="1" applyAlignment="1">
      <alignment horizontal="center" vertical="center" wrapText="1"/>
    </xf>
    <xf numFmtId="1" fontId="5" fillId="0" borderId="18" xfId="0" applyNumberFormat="1" applyFont="1" applyBorder="1" applyAlignment="1">
      <alignment horizontal="center" vertical="center" wrapText="1"/>
    </xf>
    <xf numFmtId="9" fontId="2" fillId="2" borderId="4" xfId="0" applyNumberFormat="1" applyFont="1" applyFill="1" applyBorder="1" applyAlignment="1">
      <alignment horizontal="justify" vertical="top" wrapText="1"/>
    </xf>
    <xf numFmtId="9" fontId="5" fillId="2" borderId="18" xfId="0" applyNumberFormat="1" applyFont="1" applyFill="1" applyBorder="1" applyAlignment="1">
      <alignment horizontal="justify" vertical="top" wrapText="1"/>
    </xf>
    <xf numFmtId="1" fontId="5" fillId="0" borderId="20" xfId="0" applyNumberFormat="1" applyFont="1" applyBorder="1" applyAlignment="1">
      <alignment horizontal="center" vertical="center" wrapText="1"/>
    </xf>
    <xf numFmtId="10" fontId="5" fillId="4" borderId="20" xfId="0" applyNumberFormat="1" applyFont="1" applyFill="1" applyBorder="1" applyAlignment="1">
      <alignment horizontal="center" vertical="center" wrapText="1"/>
    </xf>
    <xf numFmtId="0" fontId="5" fillId="2" borderId="20" xfId="0" applyFont="1" applyFill="1" applyBorder="1" applyAlignment="1">
      <alignment horizontal="justify" vertical="top" wrapText="1"/>
    </xf>
    <xf numFmtId="9" fontId="5" fillId="5" borderId="20" xfId="1" applyFont="1" applyFill="1" applyBorder="1" applyAlignment="1">
      <alignment horizontal="center" vertical="center" wrapText="1"/>
    </xf>
    <xf numFmtId="1" fontId="5" fillId="0" borderId="0" xfId="0" applyNumberFormat="1" applyFont="1" applyAlignment="1">
      <alignment horizontal="justify" vertical="top" wrapText="1"/>
    </xf>
    <xf numFmtId="9" fontId="5" fillId="0" borderId="0" xfId="0" applyNumberFormat="1" applyFont="1" applyAlignment="1">
      <alignment horizontal="justify" vertical="top" wrapText="1"/>
    </xf>
    <xf numFmtId="9" fontId="5" fillId="0" borderId="0" xfId="0" applyNumberFormat="1" applyFont="1" applyAlignment="1">
      <alignment horizontal="center" vertical="center" wrapText="1"/>
    </xf>
    <xf numFmtId="0" fontId="6" fillId="0" borderId="0" xfId="0" applyFont="1" applyAlignment="1">
      <alignment horizontal="justify" vertical="top" wrapText="1"/>
    </xf>
    <xf numFmtId="0" fontId="6" fillId="0" borderId="0" xfId="0" applyFont="1" applyAlignment="1">
      <alignment horizontal="justify" vertical="center" wrapText="1"/>
    </xf>
    <xf numFmtId="0" fontId="11" fillId="0" borderId="6" xfId="0" applyFont="1" applyBorder="1" applyAlignment="1">
      <alignment horizontal="left" vertical="center"/>
    </xf>
    <xf numFmtId="0" fontId="11" fillId="0" borderId="23" xfId="0" applyFont="1" applyBorder="1" applyAlignment="1">
      <alignment horizontal="center" vertical="center"/>
    </xf>
    <xf numFmtId="0" fontId="12" fillId="6" borderId="32" xfId="0" applyFont="1" applyFill="1" applyBorder="1" applyAlignment="1">
      <alignment horizontal="center" vertical="center"/>
    </xf>
    <xf numFmtId="0" fontId="2" fillId="6" borderId="33"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5" fillId="0" borderId="0" xfId="0" applyFont="1" applyAlignment="1">
      <alignment horizontal="left" vertical="top" wrapText="1"/>
    </xf>
    <xf numFmtId="0" fontId="6" fillId="0" borderId="0" xfId="0" applyFont="1" applyAlignment="1">
      <alignment horizontal="left" vertical="center" wrapText="1"/>
    </xf>
    <xf numFmtId="0" fontId="7" fillId="0" borderId="0" xfId="0" applyFont="1" applyAlignment="1">
      <alignment horizontal="justify" vertical="center" wrapText="1"/>
    </xf>
    <xf numFmtId="0" fontId="3" fillId="2" borderId="19" xfId="0" applyFont="1" applyFill="1" applyBorder="1" applyAlignment="1">
      <alignment horizontal="center" vertical="center" wrapText="1"/>
    </xf>
    <xf numFmtId="0" fontId="10" fillId="2" borderId="20" xfId="0" applyFont="1" applyFill="1" applyBorder="1" applyAlignment="1">
      <alignment horizontal="justify" vertical="top" wrapText="1"/>
    </xf>
    <xf numFmtId="0" fontId="2" fillId="2" borderId="20" xfId="0" applyFont="1" applyFill="1" applyBorder="1" applyAlignment="1">
      <alignment horizontal="center" vertical="center" wrapText="1"/>
    </xf>
    <xf numFmtId="0" fontId="6" fillId="2" borderId="20" xfId="0" applyFont="1" applyFill="1" applyBorder="1" applyAlignment="1">
      <alignment horizontal="justify" vertical="top" wrapText="1"/>
    </xf>
    <xf numFmtId="0" fontId="2" fillId="7" borderId="12" xfId="0" applyFont="1" applyFill="1" applyBorder="1" applyAlignment="1">
      <alignment horizontal="center" vertical="center" wrapText="1"/>
    </xf>
    <xf numFmtId="0" fontId="2" fillId="7" borderId="13" xfId="0" applyFont="1" applyFill="1" applyBorder="1" applyAlignment="1" applyProtection="1">
      <alignment horizontal="center" vertical="center" textRotation="90" wrapText="1"/>
      <protection locked="0"/>
    </xf>
    <xf numFmtId="0" fontId="2" fillId="7" borderId="14" xfId="0" applyFont="1" applyFill="1" applyBorder="1" applyAlignment="1" applyProtection="1">
      <alignment horizontal="center" vertical="center" wrapText="1"/>
      <protection locked="0"/>
    </xf>
    <xf numFmtId="0" fontId="2" fillId="7" borderId="1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horizontal="center" vertical="center" wrapText="1"/>
    </xf>
    <xf numFmtId="0" fontId="1" fillId="0" borderId="0" xfId="0" applyFont="1" applyAlignment="1">
      <alignment horizontal="center" vertical="center"/>
    </xf>
    <xf numFmtId="0" fontId="2" fillId="3" borderId="0" xfId="0" applyFont="1" applyFill="1" applyAlignment="1" applyProtection="1">
      <alignment horizontal="center" vertical="center" wrapText="1"/>
      <protection locked="0"/>
    </xf>
    <xf numFmtId="0" fontId="5" fillId="2" borderId="0" xfId="0" applyFont="1" applyFill="1" applyAlignment="1">
      <alignment horizontal="center" vertical="center" wrapText="1"/>
    </xf>
    <xf numFmtId="0" fontId="5" fillId="2" borderId="0" xfId="0" applyFont="1" applyFill="1" applyAlignment="1">
      <alignment horizontal="justify" vertical="center" wrapText="1"/>
    </xf>
    <xf numFmtId="0" fontId="5" fillId="0" borderId="0" xfId="0" applyFont="1" applyAlignment="1">
      <alignment horizontal="justify" vertical="center" wrapText="1"/>
    </xf>
    <xf numFmtId="0" fontId="23" fillId="2" borderId="0" xfId="0" applyFont="1" applyFill="1"/>
    <xf numFmtId="0" fontId="23" fillId="0" borderId="0" xfId="0" applyFont="1"/>
    <xf numFmtId="0" fontId="12" fillId="2" borderId="30" xfId="0" applyFont="1" applyFill="1" applyBorder="1" applyAlignment="1">
      <alignment horizontal="center" vertical="center" wrapText="1"/>
    </xf>
    <xf numFmtId="0" fontId="1" fillId="0" borderId="0" xfId="0" applyFont="1" applyAlignment="1">
      <alignment vertical="center"/>
    </xf>
    <xf numFmtId="0" fontId="2" fillId="2" borderId="16" xfId="0" applyFont="1" applyFill="1" applyBorder="1" applyAlignment="1">
      <alignment horizontal="center" vertical="center" wrapText="1"/>
    </xf>
    <xf numFmtId="0" fontId="11" fillId="0" borderId="6" xfId="0" applyFont="1" applyBorder="1" applyAlignment="1">
      <alignment vertical="center"/>
    </xf>
    <xf numFmtId="0" fontId="2" fillId="3" borderId="6" xfId="0" applyFont="1" applyFill="1" applyBorder="1" applyAlignment="1" applyProtection="1">
      <alignment vertical="center" wrapText="1"/>
      <protection locked="0"/>
    </xf>
    <xf numFmtId="0" fontId="6" fillId="2" borderId="4" xfId="0" applyFont="1" applyFill="1" applyBorder="1" applyAlignment="1">
      <alignment vertical="center" wrapText="1"/>
    </xf>
    <xf numFmtId="0" fontId="8" fillId="2" borderId="4" xfId="0" applyFont="1" applyFill="1" applyBorder="1" applyAlignment="1">
      <alignment vertical="center" wrapText="1"/>
    </xf>
    <xf numFmtId="0" fontId="3" fillId="2" borderId="4" xfId="0" applyFont="1" applyFill="1" applyBorder="1" applyAlignment="1">
      <alignment vertical="center" wrapText="1"/>
    </xf>
    <xf numFmtId="0" fontId="5" fillId="2" borderId="18" xfId="0" applyFont="1" applyFill="1" applyBorder="1" applyAlignment="1">
      <alignment vertical="center" wrapText="1"/>
    </xf>
    <xf numFmtId="0" fontId="5" fillId="2" borderId="16" xfId="0" applyFont="1" applyFill="1" applyBorder="1" applyAlignment="1">
      <alignment vertical="center" wrapText="1"/>
    </xf>
    <xf numFmtId="0" fontId="5" fillId="2" borderId="4" xfId="0" applyFont="1" applyFill="1" applyBorder="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horizontal="center" vertical="top" wrapText="1"/>
    </xf>
    <xf numFmtId="0" fontId="1" fillId="0" borderId="0" xfId="0" applyFont="1" applyAlignment="1">
      <alignment horizontal="center"/>
    </xf>
    <xf numFmtId="0" fontId="6" fillId="2" borderId="35" xfId="0" applyFont="1" applyFill="1" applyBorder="1" applyAlignment="1">
      <alignment horizontal="center" vertical="center" wrapText="1"/>
    </xf>
    <xf numFmtId="0" fontId="6" fillId="0" borderId="4" xfId="0" applyFont="1" applyBorder="1" applyAlignment="1">
      <alignment horizontal="justify" vertical="top" wrapText="1"/>
    </xf>
    <xf numFmtId="0" fontId="6" fillId="0" borderId="18" xfId="0" applyFont="1" applyBorder="1" applyAlignment="1">
      <alignment horizontal="justify" vertical="top" wrapText="1"/>
    </xf>
    <xf numFmtId="0" fontId="6" fillId="0" borderId="16" xfId="0" applyFont="1" applyBorder="1" applyAlignment="1">
      <alignment horizontal="center" vertical="center" wrapText="1"/>
    </xf>
    <xf numFmtId="0" fontId="6" fillId="2" borderId="34" xfId="0" applyFont="1" applyFill="1" applyBorder="1" applyAlignment="1">
      <alignment horizontal="center" vertical="center" wrapText="1"/>
    </xf>
    <xf numFmtId="14" fontId="5" fillId="2" borderId="18" xfId="0" applyNumberFormat="1" applyFont="1" applyFill="1" applyBorder="1" applyAlignment="1">
      <alignment horizontal="center" vertical="center" wrapText="1"/>
    </xf>
    <xf numFmtId="0" fontId="8" fillId="2" borderId="18" xfId="0" applyFont="1" applyFill="1" applyBorder="1" applyAlignment="1">
      <alignment vertical="center" wrapText="1"/>
    </xf>
    <xf numFmtId="14" fontId="6" fillId="0" borderId="16" xfId="0" applyNumberFormat="1" applyFont="1" applyBorder="1" applyAlignment="1">
      <alignment horizontal="center" vertical="center" wrapText="1"/>
    </xf>
    <xf numFmtId="14" fontId="2" fillId="8" borderId="18" xfId="0" applyNumberFormat="1" applyFont="1" applyFill="1" applyBorder="1" applyAlignment="1">
      <alignment horizontal="center" vertical="center" wrapText="1"/>
    </xf>
    <xf numFmtId="9" fontId="2" fillId="0" borderId="18" xfId="0" applyNumberFormat="1" applyFont="1" applyBorder="1" applyAlignment="1">
      <alignment horizontal="justify" vertical="top" wrapText="1"/>
    </xf>
    <xf numFmtId="14" fontId="6" fillId="2" borderId="18" xfId="0" applyNumberFormat="1" applyFont="1" applyFill="1" applyBorder="1" applyAlignment="1">
      <alignment horizontal="center" vertical="center" wrapText="1"/>
    </xf>
    <xf numFmtId="0" fontId="6" fillId="2" borderId="18" xfId="0" applyFont="1" applyFill="1" applyBorder="1" applyAlignment="1">
      <alignment vertical="center" wrapText="1"/>
    </xf>
    <xf numFmtId="14" fontId="2" fillId="8" borderId="4" xfId="0" applyNumberFormat="1" applyFont="1" applyFill="1" applyBorder="1" applyAlignment="1">
      <alignment horizontal="center" vertical="center" wrapText="1"/>
    </xf>
    <xf numFmtId="14" fontId="5" fillId="0" borderId="16"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26" xfId="0" applyFont="1" applyBorder="1" applyAlignment="1">
      <alignment horizontal="center" vertical="top" wrapText="1"/>
    </xf>
    <xf numFmtId="0" fontId="2" fillId="0" borderId="20" xfId="0" applyFont="1" applyBorder="1" applyAlignment="1">
      <alignment horizontal="justify" vertical="top" wrapText="1"/>
    </xf>
    <xf numFmtId="14" fontId="2" fillId="8" borderId="20" xfId="0" applyNumberFormat="1"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9" fillId="0" borderId="26" xfId="0" applyFont="1" applyBorder="1" applyAlignment="1">
      <alignment horizontal="center" vertical="center" wrapText="1"/>
    </xf>
    <xf numFmtId="164" fontId="2" fillId="9" borderId="18" xfId="0" applyNumberFormat="1" applyFont="1" applyFill="1" applyBorder="1" applyAlignment="1">
      <alignment horizontal="center" vertical="center" wrapText="1"/>
    </xf>
    <xf numFmtId="0" fontId="24" fillId="2" borderId="30" xfId="0" applyFont="1" applyFill="1" applyBorder="1" applyAlignment="1">
      <alignment horizontal="center" vertical="center" wrapText="1"/>
    </xf>
    <xf numFmtId="0" fontId="9" fillId="0" borderId="34" xfId="0" applyFont="1" applyBorder="1" applyAlignment="1">
      <alignment horizontal="center" vertical="center" wrapText="1"/>
    </xf>
    <xf numFmtId="0" fontId="9" fillId="2" borderId="26" xfId="0" applyFont="1" applyFill="1" applyBorder="1" applyAlignment="1">
      <alignment horizontal="center" vertical="center" wrapText="1"/>
    </xf>
    <xf numFmtId="0" fontId="2" fillId="10" borderId="14" xfId="0" applyFont="1" applyFill="1" applyBorder="1" applyAlignment="1">
      <alignment vertical="center" wrapText="1"/>
    </xf>
    <xf numFmtId="0" fontId="2" fillId="10" borderId="33" xfId="0" applyFont="1" applyFill="1" applyBorder="1" applyAlignment="1">
      <alignment vertical="center" wrapText="1"/>
    </xf>
    <xf numFmtId="0" fontId="2" fillId="10" borderId="0" xfId="0" applyFont="1" applyFill="1" applyAlignment="1">
      <alignment vertical="center" wrapText="1"/>
    </xf>
    <xf numFmtId="0" fontId="8" fillId="11" borderId="16" xfId="0" applyFont="1" applyFill="1" applyBorder="1" applyAlignment="1">
      <alignment vertical="center" wrapText="1"/>
    </xf>
    <xf numFmtId="0" fontId="8" fillId="11" borderId="37" xfId="0" applyFont="1" applyFill="1" applyBorder="1" applyAlignment="1">
      <alignment vertical="center" wrapText="1"/>
    </xf>
    <xf numFmtId="0" fontId="10" fillId="11" borderId="16" xfId="0" applyFont="1" applyFill="1" applyBorder="1" applyAlignment="1">
      <alignment vertical="center" wrapText="1"/>
    </xf>
    <xf numFmtId="0" fontId="2" fillId="11" borderId="37" xfId="0" applyFont="1" applyFill="1" applyBorder="1" applyAlignment="1">
      <alignment vertical="center" wrapText="1"/>
    </xf>
    <xf numFmtId="0" fontId="10" fillId="11" borderId="37" xfId="0" applyFont="1" applyFill="1" applyBorder="1" applyAlignment="1">
      <alignment vertical="center" wrapText="1"/>
    </xf>
    <xf numFmtId="0" fontId="2" fillId="11" borderId="16" xfId="0" applyFont="1" applyFill="1" applyBorder="1" applyAlignment="1">
      <alignment vertical="center" wrapText="1"/>
    </xf>
    <xf numFmtId="0" fontId="5" fillId="11" borderId="37" xfId="0" applyFont="1" applyFill="1" applyBorder="1" applyAlignment="1">
      <alignment vertical="center" wrapText="1"/>
    </xf>
    <xf numFmtId="9" fontId="5" fillId="5" borderId="21" xfId="1" applyFont="1" applyFill="1" applyBorder="1" applyAlignment="1">
      <alignment horizontal="center" vertical="center" wrapText="1"/>
    </xf>
    <xf numFmtId="9" fontId="5" fillId="5" borderId="14" xfId="1" applyFont="1" applyFill="1" applyBorder="1" applyAlignment="1">
      <alignment horizontal="center" vertical="center" wrapText="1"/>
    </xf>
    <xf numFmtId="9" fontId="5" fillId="5" borderId="22" xfId="1"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12" fillId="6" borderId="28" xfId="0" applyFont="1" applyFill="1" applyBorder="1" applyAlignment="1">
      <alignment horizontal="center" vertical="center"/>
    </xf>
    <xf numFmtId="0" fontId="12" fillId="6" borderId="32" xfId="0" applyFont="1" applyFill="1" applyBorder="1" applyAlignment="1">
      <alignment horizontal="center" vertical="center"/>
    </xf>
    <xf numFmtId="0" fontId="2" fillId="10" borderId="12" xfId="0" applyFont="1" applyFill="1" applyBorder="1" applyAlignment="1">
      <alignment vertical="center" wrapText="1"/>
    </xf>
    <xf numFmtId="0" fontId="2" fillId="10" borderId="35" xfId="0" applyFont="1" applyFill="1" applyBorder="1" applyAlignment="1">
      <alignment vertical="center" wrapText="1"/>
    </xf>
    <xf numFmtId="0" fontId="2" fillId="10" borderId="28" xfId="0" applyFont="1" applyFill="1" applyBorder="1" applyAlignment="1">
      <alignment vertical="center" wrapText="1"/>
    </xf>
    <xf numFmtId="0" fontId="2" fillId="10" borderId="36" xfId="0" applyFont="1" applyFill="1" applyBorder="1" applyAlignment="1">
      <alignment vertical="center" wrapText="1"/>
    </xf>
    <xf numFmtId="0" fontId="2" fillId="3" borderId="27" xfId="0" applyFont="1" applyFill="1" applyBorder="1" applyAlignment="1" applyProtection="1">
      <alignment vertical="center" wrapText="1"/>
      <protection locked="0"/>
    </xf>
    <xf numFmtId="0" fontId="2" fillId="3" borderId="29" xfId="0" applyFont="1" applyFill="1" applyBorder="1" applyAlignment="1" applyProtection="1">
      <alignment vertical="center" wrapText="1"/>
      <protection locked="0"/>
    </xf>
    <xf numFmtId="0" fontId="2" fillId="3" borderId="29" xfId="0" applyFont="1" applyFill="1" applyBorder="1" applyAlignment="1" applyProtection="1">
      <alignment horizontal="center" vertical="center" wrapText="1"/>
      <protection locked="0"/>
    </xf>
    <xf numFmtId="0" fontId="2" fillId="3" borderId="31" xfId="0" applyFont="1" applyFill="1" applyBorder="1" applyAlignment="1" applyProtection="1">
      <alignment horizontal="center" vertical="center" wrapText="1"/>
      <protection locked="0"/>
    </xf>
    <xf numFmtId="0" fontId="5" fillId="2" borderId="16" xfId="0" applyFont="1" applyFill="1" applyBorder="1" applyAlignment="1">
      <alignment horizontal="justify" vertical="top" wrapText="1"/>
    </xf>
    <xf numFmtId="0" fontId="5" fillId="2" borderId="4" xfId="0" applyFont="1" applyFill="1" applyBorder="1" applyAlignment="1">
      <alignment horizontal="justify" vertical="top" wrapText="1"/>
    </xf>
    <xf numFmtId="0" fontId="5" fillId="2" borderId="18" xfId="0" applyFont="1" applyFill="1" applyBorder="1" applyAlignment="1">
      <alignment horizontal="justify" vertical="top" wrapText="1"/>
    </xf>
    <xf numFmtId="0" fontId="2" fillId="7" borderId="4" xfId="0" applyFont="1" applyFill="1" applyBorder="1" applyAlignment="1" applyProtection="1">
      <alignment horizontal="center" vertical="center" wrapText="1"/>
      <protection locked="0"/>
    </xf>
    <xf numFmtId="0" fontId="2" fillId="7" borderId="12" xfId="0" applyFont="1" applyFill="1" applyBorder="1" applyAlignment="1" applyProtection="1">
      <alignment horizontal="center" vertical="center" wrapText="1"/>
      <protection locked="0"/>
    </xf>
    <xf numFmtId="0" fontId="6" fillId="2" borderId="16" xfId="0" applyFont="1" applyFill="1" applyBorder="1" applyAlignment="1">
      <alignment horizontal="justify" vertical="top" wrapText="1"/>
    </xf>
    <xf numFmtId="0" fontId="6" fillId="2" borderId="4" xfId="0" applyFont="1" applyFill="1" applyBorder="1" applyAlignment="1">
      <alignment horizontal="justify" vertical="top" wrapText="1"/>
    </xf>
    <xf numFmtId="0" fontId="6" fillId="2" borderId="18" xfId="0" applyFont="1" applyFill="1" applyBorder="1" applyAlignment="1">
      <alignment horizontal="justify" vertical="top" wrapText="1"/>
    </xf>
    <xf numFmtId="0" fontId="5" fillId="2" borderId="21" xfId="0" applyFont="1" applyFill="1" applyBorder="1" applyAlignment="1">
      <alignment horizontal="justify" vertical="top" wrapText="1"/>
    </xf>
    <xf numFmtId="0" fontId="5" fillId="2" borderId="14" xfId="0" applyFont="1" applyFill="1" applyBorder="1" applyAlignment="1">
      <alignment horizontal="justify" vertical="top" wrapText="1"/>
    </xf>
    <xf numFmtId="0" fontId="5" fillId="2" borderId="22" xfId="0" applyFont="1" applyFill="1" applyBorder="1" applyAlignment="1">
      <alignment horizontal="justify" vertical="top" wrapText="1"/>
    </xf>
    <xf numFmtId="0" fontId="8" fillId="2" borderId="16" xfId="0" applyFont="1" applyFill="1" applyBorder="1" applyAlignment="1">
      <alignment horizontal="justify" vertical="top" wrapText="1"/>
    </xf>
    <xf numFmtId="0" fontId="10" fillId="2" borderId="16" xfId="0" applyFont="1" applyFill="1" applyBorder="1" applyAlignment="1">
      <alignment horizontal="justify" vertical="top" wrapText="1"/>
    </xf>
    <xf numFmtId="0" fontId="2" fillId="2" borderId="4" xfId="0" applyFont="1" applyFill="1" applyBorder="1" applyAlignment="1">
      <alignment horizontal="justify" vertical="top" wrapText="1"/>
    </xf>
    <xf numFmtId="0" fontId="2" fillId="2" borderId="18" xfId="0" applyFont="1" applyFill="1" applyBorder="1" applyAlignment="1">
      <alignment horizontal="justify" vertical="top" wrapText="1"/>
    </xf>
    <xf numFmtId="0" fontId="2" fillId="2" borderId="2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6" xfId="0" applyFont="1" applyFill="1" applyBorder="1" applyAlignment="1">
      <alignment horizontal="center" vertical="center" textRotation="1" wrapText="1"/>
    </xf>
    <xf numFmtId="0" fontId="2" fillId="2" borderId="18" xfId="0" applyFont="1" applyFill="1" applyBorder="1" applyAlignment="1">
      <alignment horizontal="center" vertical="center" textRotation="1" wrapText="1"/>
    </xf>
    <xf numFmtId="0" fontId="2" fillId="0" borderId="0" xfId="0" applyFont="1" applyAlignment="1">
      <alignment horizontal="right" vertical="center" wrapText="1"/>
    </xf>
    <xf numFmtId="0" fontId="2" fillId="7" borderId="10" xfId="0" applyFont="1" applyFill="1" applyBorder="1" applyAlignment="1" applyProtection="1">
      <alignment horizontal="center" vertical="center" textRotation="90" wrapText="1"/>
      <protection locked="0"/>
    </xf>
    <xf numFmtId="0" fontId="2" fillId="7" borderId="11" xfId="0" applyFont="1" applyFill="1" applyBorder="1" applyAlignment="1" applyProtection="1">
      <alignment horizontal="center" vertical="center" textRotation="90" wrapText="1"/>
      <protection locked="0"/>
    </xf>
    <xf numFmtId="0" fontId="2" fillId="2" borderId="1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0" borderId="4" xfId="0" applyFont="1" applyBorder="1" applyAlignment="1">
      <alignment horizontal="left" vertical="top"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left" vertical="center"/>
    </xf>
    <xf numFmtId="0" fontId="4" fillId="7" borderId="7"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2" fillId="3" borderId="6" xfId="0" applyFont="1" applyFill="1" applyBorder="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10" fontId="5" fillId="5" borderId="16" xfId="0" applyNumberFormat="1" applyFont="1" applyFill="1" applyBorder="1" applyAlignment="1">
      <alignment horizontal="center" vertical="center" wrapText="1"/>
    </xf>
    <xf numFmtId="10" fontId="5" fillId="5" borderId="4" xfId="0" applyNumberFormat="1" applyFont="1" applyFill="1" applyBorder="1" applyAlignment="1">
      <alignment horizontal="center" vertical="center" wrapText="1"/>
    </xf>
    <xf numFmtId="10" fontId="5" fillId="5" borderId="18" xfId="0" applyNumberFormat="1" applyFont="1" applyFill="1" applyBorder="1" applyAlignment="1">
      <alignment horizontal="center" vertical="center" wrapText="1"/>
    </xf>
    <xf numFmtId="0" fontId="2" fillId="0" borderId="4" xfId="0" applyFont="1" applyBorder="1" applyAlignment="1">
      <alignment horizontal="left"/>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23" xfId="0" applyFont="1" applyFill="1" applyBorder="1" applyAlignment="1">
      <alignment horizontal="left" vertical="center"/>
    </xf>
    <xf numFmtId="14" fontId="2" fillId="0" borderId="1" xfId="0" applyNumberFormat="1"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left" vertical="center"/>
    </xf>
    <xf numFmtId="0" fontId="2" fillId="0" borderId="1" xfId="0" applyFont="1" applyBorder="1" applyAlignment="1">
      <alignment horizontal="left"/>
    </xf>
    <xf numFmtId="0" fontId="2" fillId="0" borderId="2" xfId="0" applyFont="1" applyBorder="1" applyAlignment="1">
      <alignment horizontal="left"/>
    </xf>
    <xf numFmtId="0" fontId="2" fillId="2" borderId="2" xfId="0" applyFont="1" applyFill="1" applyBorder="1" applyAlignment="1">
      <alignment horizontal="left" vertical="center"/>
    </xf>
    <xf numFmtId="0" fontId="2" fillId="0" borderId="1" xfId="0" applyFont="1" applyBorder="1" applyAlignment="1">
      <alignment horizontal="left"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5"/>
  <sheetViews>
    <sheetView showGridLines="0" tabSelected="1" zoomScale="60" zoomScaleNormal="60" zoomScaleSheetLayoutView="172" zoomScalePageLayoutView="55" workbookViewId="0">
      <pane ySplit="1" topLeftCell="A2" activePane="bottomLeft" state="frozen"/>
      <selection pane="bottomLeft" activeCell="C1" sqref="C1:I1"/>
    </sheetView>
  </sheetViews>
  <sheetFormatPr baseColWidth="10" defaultColWidth="11.44140625" defaultRowHeight="10.199999999999999"/>
  <cols>
    <col min="1" max="1" width="5.44140625" style="1" customWidth="1"/>
    <col min="2" max="2" width="17.44140625" style="1" customWidth="1"/>
    <col min="3" max="3" width="8.44140625" style="1" customWidth="1"/>
    <col min="4" max="4" width="15.44140625" style="1" customWidth="1"/>
    <col min="5" max="5" width="11.44140625" style="1" customWidth="1"/>
    <col min="6" max="6" width="27.44140625" style="1" customWidth="1"/>
    <col min="7" max="7" width="13" style="101" customWidth="1"/>
    <col min="8" max="8" width="13.44140625" style="101" customWidth="1"/>
    <col min="9" max="9" width="11.44140625" style="102" customWidth="1"/>
    <col min="10" max="10" width="12.44140625" style="102" customWidth="1"/>
    <col min="11" max="11" width="15.44140625" style="1" customWidth="1"/>
    <col min="12" max="12" width="10.44140625" style="1" customWidth="1"/>
    <col min="13" max="13" width="122.33203125" style="1" customWidth="1"/>
    <col min="14" max="14" width="20.44140625" style="1" customWidth="1"/>
    <col min="15" max="15" width="27.44140625" style="1" customWidth="1"/>
    <col min="16" max="16" width="176" style="104" customWidth="1"/>
    <col min="17" max="17" width="29.44140625" style="96" customWidth="1"/>
    <col min="18" max="18" width="29.44140625" style="2" hidden="1" customWidth="1"/>
    <col min="19" max="19" width="14.44140625" style="96" customWidth="1"/>
    <col min="20" max="20" width="11.44140625" style="1"/>
    <col min="21" max="21" width="47.33203125" style="117" customWidth="1"/>
    <col min="22" max="16384" width="11.44140625" style="1"/>
  </cols>
  <sheetData>
    <row r="1" spans="1:21" ht="27" customHeight="1">
      <c r="A1" s="229" t="s">
        <v>0</v>
      </c>
      <c r="B1" s="230"/>
      <c r="C1" s="227" t="s">
        <v>1</v>
      </c>
      <c r="D1" s="228"/>
      <c r="E1" s="228"/>
      <c r="F1" s="228"/>
      <c r="G1" s="228"/>
      <c r="H1" s="228"/>
      <c r="I1" s="231"/>
      <c r="J1" s="47" t="s">
        <v>2</v>
      </c>
      <c r="K1" s="232" t="s">
        <v>3</v>
      </c>
      <c r="L1" s="225"/>
      <c r="M1" s="225"/>
      <c r="N1" s="225"/>
      <c r="O1" s="225"/>
      <c r="P1" s="225"/>
      <c r="Q1" s="225"/>
      <c r="R1" s="225"/>
      <c r="S1" s="225"/>
      <c r="T1" s="225"/>
      <c r="U1" s="226"/>
    </row>
    <row r="2" spans="1:21" ht="16.5" customHeight="1">
      <c r="A2" s="220" t="s">
        <v>4</v>
      </c>
      <c r="B2" s="220"/>
      <c r="C2" s="227" t="s">
        <v>5</v>
      </c>
      <c r="D2" s="228"/>
      <c r="E2" s="228"/>
      <c r="F2" s="228"/>
      <c r="G2" s="228"/>
      <c r="H2" s="228"/>
      <c r="I2" s="231"/>
      <c r="J2" s="232" t="s">
        <v>6</v>
      </c>
      <c r="K2" s="226"/>
      <c r="L2" s="224">
        <v>44840</v>
      </c>
      <c r="M2" s="225"/>
      <c r="N2" s="225"/>
      <c r="O2" s="225"/>
      <c r="P2" s="225"/>
      <c r="Q2" s="225"/>
      <c r="R2" s="225"/>
      <c r="S2" s="225"/>
      <c r="T2" s="225"/>
      <c r="U2" s="226"/>
    </row>
    <row r="3" spans="1:21" ht="16.5" customHeight="1">
      <c r="A3" s="220" t="s">
        <v>7</v>
      </c>
      <c r="B3" s="220"/>
      <c r="C3" s="221" t="s">
        <v>8</v>
      </c>
      <c r="D3" s="222"/>
      <c r="E3" s="222"/>
      <c r="F3" s="222"/>
      <c r="G3" s="222"/>
      <c r="H3" s="222"/>
      <c r="I3" s="223"/>
      <c r="J3" s="203" t="s">
        <v>9</v>
      </c>
      <c r="K3" s="205"/>
      <c r="L3" s="224">
        <v>46203</v>
      </c>
      <c r="M3" s="225"/>
      <c r="N3" s="225"/>
      <c r="O3" s="225"/>
      <c r="P3" s="225"/>
      <c r="Q3" s="225"/>
      <c r="R3" s="225"/>
      <c r="S3" s="225"/>
      <c r="T3" s="225"/>
      <c r="U3" s="226"/>
    </row>
    <row r="4" spans="1:21" ht="16.5" customHeight="1">
      <c r="A4" s="220" t="s">
        <v>10</v>
      </c>
      <c r="B4" s="220"/>
      <c r="C4" s="227" t="s">
        <v>11</v>
      </c>
      <c r="D4" s="228"/>
      <c r="E4" s="228"/>
      <c r="F4" s="228"/>
      <c r="G4" s="228"/>
      <c r="H4" s="228"/>
      <c r="I4" s="3"/>
      <c r="J4" s="4"/>
      <c r="K4" s="4"/>
      <c r="L4" s="48"/>
      <c r="M4" s="48"/>
      <c r="N4" s="48"/>
      <c r="O4" s="48"/>
      <c r="P4" s="106"/>
      <c r="Q4" s="48"/>
      <c r="R4" s="77"/>
      <c r="S4" s="48"/>
      <c r="T4" s="48"/>
      <c r="U4" s="78"/>
    </row>
    <row r="5" spans="1:21" ht="29.25" customHeight="1" thickBot="1">
      <c r="A5" s="202" t="s">
        <v>12</v>
      </c>
      <c r="B5" s="202"/>
      <c r="C5" s="203" t="s">
        <v>13</v>
      </c>
      <c r="D5" s="204"/>
      <c r="E5" s="204"/>
      <c r="F5" s="204"/>
      <c r="G5" s="204"/>
      <c r="H5" s="204"/>
      <c r="I5" s="204"/>
      <c r="J5" s="204"/>
      <c r="K5" s="204"/>
      <c r="L5" s="204"/>
      <c r="M5" s="204"/>
      <c r="N5" s="204"/>
      <c r="O5" s="204"/>
      <c r="P5" s="204"/>
      <c r="Q5" s="204"/>
      <c r="R5" s="204"/>
      <c r="S5" s="204"/>
      <c r="T5" s="204"/>
      <c r="U5" s="205"/>
    </row>
    <row r="6" spans="1:21">
      <c r="A6" s="206" t="s">
        <v>14</v>
      </c>
      <c r="B6" s="207"/>
      <c r="C6" s="208"/>
      <c r="D6" s="208"/>
      <c r="E6" s="208"/>
      <c r="F6" s="208"/>
      <c r="G6" s="208"/>
      <c r="H6" s="208"/>
      <c r="I6" s="208"/>
      <c r="J6" s="208"/>
      <c r="K6" s="208"/>
      <c r="L6" s="208"/>
      <c r="M6" s="208"/>
      <c r="N6" s="208"/>
      <c r="O6" s="209"/>
      <c r="P6" s="210" t="s">
        <v>15</v>
      </c>
      <c r="Q6" s="211"/>
      <c r="R6" s="93"/>
      <c r="S6" s="212" t="s">
        <v>16</v>
      </c>
      <c r="T6" s="213"/>
      <c r="U6" s="214"/>
    </row>
    <row r="7" spans="1:21" ht="24.75" customHeight="1">
      <c r="A7" s="194" t="s">
        <v>17</v>
      </c>
      <c r="B7" s="173" t="s">
        <v>18</v>
      </c>
      <c r="C7" s="173" t="s">
        <v>19</v>
      </c>
      <c r="D7" s="173" t="s">
        <v>20</v>
      </c>
      <c r="E7" s="173" t="s">
        <v>21</v>
      </c>
      <c r="F7" s="173" t="s">
        <v>22</v>
      </c>
      <c r="G7" s="173" t="s">
        <v>23</v>
      </c>
      <c r="H7" s="173"/>
      <c r="I7" s="173" t="s">
        <v>24</v>
      </c>
      <c r="J7" s="173" t="s">
        <v>25</v>
      </c>
      <c r="K7" s="173" t="s">
        <v>26</v>
      </c>
      <c r="L7" s="173" t="s">
        <v>27</v>
      </c>
      <c r="M7" s="162" t="s">
        <v>28</v>
      </c>
      <c r="N7" s="162" t="s">
        <v>29</v>
      </c>
      <c r="O7" s="164" t="s">
        <v>30</v>
      </c>
      <c r="P7" s="166" t="s">
        <v>31</v>
      </c>
      <c r="Q7" s="168" t="s">
        <v>32</v>
      </c>
      <c r="R7" s="215" t="s">
        <v>33</v>
      </c>
      <c r="S7" s="156" t="s">
        <v>34</v>
      </c>
      <c r="T7" s="158" t="s">
        <v>35</v>
      </c>
      <c r="U7" s="160" t="s">
        <v>36</v>
      </c>
    </row>
    <row r="8" spans="1:21" ht="27.75" customHeight="1">
      <c r="A8" s="195"/>
      <c r="B8" s="174"/>
      <c r="C8" s="174"/>
      <c r="D8" s="174"/>
      <c r="E8" s="174"/>
      <c r="F8" s="174"/>
      <c r="G8" s="89" t="s">
        <v>37</v>
      </c>
      <c r="H8" s="89" t="s">
        <v>38</v>
      </c>
      <c r="I8" s="174"/>
      <c r="J8" s="174"/>
      <c r="K8" s="174"/>
      <c r="L8" s="174"/>
      <c r="M8" s="163"/>
      <c r="N8" s="163"/>
      <c r="O8" s="165"/>
      <c r="P8" s="167"/>
      <c r="Q8" s="169"/>
      <c r="R8" s="216"/>
      <c r="S8" s="157"/>
      <c r="T8" s="159"/>
      <c r="U8" s="161"/>
    </row>
    <row r="9" spans="1:21" ht="27.75" customHeight="1">
      <c r="A9" s="90"/>
      <c r="B9" s="91"/>
      <c r="C9" s="91"/>
      <c r="D9" s="91"/>
      <c r="E9" s="91"/>
      <c r="F9" s="91"/>
      <c r="G9" s="92"/>
      <c r="H9" s="92"/>
      <c r="I9" s="91"/>
      <c r="J9" s="91"/>
      <c r="K9" s="91"/>
      <c r="L9" s="91"/>
      <c r="M9" s="143" t="s">
        <v>39</v>
      </c>
      <c r="N9" s="144" t="s">
        <v>39</v>
      </c>
      <c r="O9" s="145" t="s">
        <v>39</v>
      </c>
      <c r="P9" s="107"/>
      <c r="Q9" s="97"/>
      <c r="R9" s="216"/>
      <c r="S9" s="80"/>
      <c r="T9" s="81"/>
      <c r="U9" s="79"/>
    </row>
    <row r="10" spans="1:21" ht="409.6" customHeight="1">
      <c r="A10" s="196">
        <v>1</v>
      </c>
      <c r="B10" s="178" t="s">
        <v>40</v>
      </c>
      <c r="C10" s="185">
        <v>3</v>
      </c>
      <c r="D10" s="178" t="s">
        <v>41</v>
      </c>
      <c r="E10" s="6">
        <v>1</v>
      </c>
      <c r="F10" s="5" t="s">
        <v>42</v>
      </c>
      <c r="G10" s="7">
        <v>44840</v>
      </c>
      <c r="H10" s="7">
        <v>45657</v>
      </c>
      <c r="I10" s="49">
        <f>(H10-G10)/7</f>
        <v>116.71428571428571</v>
      </c>
      <c r="J10" s="50">
        <v>1</v>
      </c>
      <c r="K10" s="51" t="s">
        <v>43</v>
      </c>
      <c r="L10" s="217">
        <f>AVERAGE(J10:J14)</f>
        <v>1</v>
      </c>
      <c r="M10" s="146" t="s">
        <v>44</v>
      </c>
      <c r="N10" s="147" t="s">
        <v>45</v>
      </c>
      <c r="O10" s="147" t="s">
        <v>46</v>
      </c>
      <c r="P10" s="108" t="s">
        <v>47</v>
      </c>
      <c r="Q10" s="9" t="s">
        <v>272</v>
      </c>
      <c r="R10" s="118" t="s">
        <v>49</v>
      </c>
      <c r="S10" s="105"/>
      <c r="T10" s="105" t="s">
        <v>50</v>
      </c>
      <c r="U10" s="103" t="s">
        <v>51</v>
      </c>
    </row>
    <row r="11" spans="1:21" ht="379.2" customHeight="1">
      <c r="A11" s="197"/>
      <c r="B11" s="179"/>
      <c r="C11" s="186"/>
      <c r="D11" s="179"/>
      <c r="E11" s="9">
        <v>2</v>
      </c>
      <c r="F11" s="8" t="s">
        <v>52</v>
      </c>
      <c r="G11" s="10">
        <v>45474</v>
      </c>
      <c r="H11" s="10">
        <v>46022</v>
      </c>
      <c r="I11" s="52">
        <f t="shared" ref="I11:I42" si="0">(H11-G11)/7</f>
        <v>78.285714285714292</v>
      </c>
      <c r="J11" s="53">
        <v>1</v>
      </c>
      <c r="K11" s="54" t="s">
        <v>53</v>
      </c>
      <c r="L11" s="218"/>
      <c r="M11" s="148" t="s">
        <v>54</v>
      </c>
      <c r="N11" s="147" t="s">
        <v>55</v>
      </c>
      <c r="O11" s="149" t="s">
        <v>56</v>
      </c>
      <c r="P11" s="109" t="s">
        <v>57</v>
      </c>
      <c r="Q11" s="9" t="s">
        <v>272</v>
      </c>
      <c r="R11" s="118" t="s">
        <v>49</v>
      </c>
      <c r="S11" s="25"/>
      <c r="T11" s="119"/>
      <c r="U11" s="138" t="s">
        <v>58</v>
      </c>
    </row>
    <row r="12" spans="1:21" ht="373.95" customHeight="1">
      <c r="A12" s="197"/>
      <c r="B12" s="179"/>
      <c r="C12" s="186"/>
      <c r="D12" s="179"/>
      <c r="E12" s="9">
        <v>3</v>
      </c>
      <c r="F12" s="11" t="s">
        <v>59</v>
      </c>
      <c r="G12" s="10">
        <v>45474</v>
      </c>
      <c r="H12" s="10">
        <v>46022</v>
      </c>
      <c r="I12" s="52">
        <f t="shared" si="0"/>
        <v>78.285714285714292</v>
      </c>
      <c r="J12" s="53">
        <v>1</v>
      </c>
      <c r="K12" s="55" t="s">
        <v>60</v>
      </c>
      <c r="L12" s="218"/>
      <c r="M12" s="148" t="s">
        <v>61</v>
      </c>
      <c r="N12" s="147" t="s">
        <v>55</v>
      </c>
      <c r="O12" s="149" t="s">
        <v>62</v>
      </c>
      <c r="P12" s="108" t="s">
        <v>63</v>
      </c>
      <c r="Q12" s="9" t="s">
        <v>272</v>
      </c>
      <c r="R12" s="118" t="s">
        <v>49</v>
      </c>
      <c r="S12" s="25"/>
      <c r="T12" s="119"/>
      <c r="U12" s="138" t="s">
        <v>58</v>
      </c>
    </row>
    <row r="13" spans="1:21" ht="384.6" customHeight="1">
      <c r="A13" s="197"/>
      <c r="B13" s="179"/>
      <c r="C13" s="186"/>
      <c r="D13" s="179"/>
      <c r="E13" s="9">
        <v>4</v>
      </c>
      <c r="F13" s="11" t="s">
        <v>64</v>
      </c>
      <c r="G13" s="10">
        <v>45672</v>
      </c>
      <c r="H13" s="10">
        <v>46022</v>
      </c>
      <c r="I13" s="52">
        <f t="shared" si="0"/>
        <v>50</v>
      </c>
      <c r="J13" s="53">
        <v>1</v>
      </c>
      <c r="K13" s="55" t="s">
        <v>65</v>
      </c>
      <c r="L13" s="218"/>
      <c r="M13" s="148" t="s">
        <v>66</v>
      </c>
      <c r="N13" s="147" t="s">
        <v>67</v>
      </c>
      <c r="O13" s="150" t="s">
        <v>68</v>
      </c>
      <c r="P13" s="108" t="s">
        <v>69</v>
      </c>
      <c r="Q13" s="9" t="s">
        <v>272</v>
      </c>
      <c r="R13" s="118" t="s">
        <v>49</v>
      </c>
      <c r="S13" s="25"/>
      <c r="T13" s="119"/>
      <c r="U13" s="138" t="s">
        <v>58</v>
      </c>
    </row>
    <row r="14" spans="1:21" ht="409.6" customHeight="1">
      <c r="A14" s="198"/>
      <c r="B14" s="180"/>
      <c r="C14" s="187"/>
      <c r="D14" s="180"/>
      <c r="E14" s="13">
        <v>5</v>
      </c>
      <c r="F14" s="14" t="s">
        <v>70</v>
      </c>
      <c r="G14" s="15">
        <v>45731</v>
      </c>
      <c r="H14" s="15">
        <v>46022</v>
      </c>
      <c r="I14" s="56">
        <f t="shared" si="0"/>
        <v>41.571428571428569</v>
      </c>
      <c r="J14" s="57">
        <v>1</v>
      </c>
      <c r="K14" s="58" t="s">
        <v>71</v>
      </c>
      <c r="L14" s="219"/>
      <c r="M14" s="148" t="s">
        <v>72</v>
      </c>
      <c r="N14" s="147" t="s">
        <v>73</v>
      </c>
      <c r="O14" s="150" t="s">
        <v>74</v>
      </c>
      <c r="P14" s="108" t="s">
        <v>75</v>
      </c>
      <c r="Q14" s="9" t="s">
        <v>272</v>
      </c>
      <c r="R14" s="118" t="s">
        <v>49</v>
      </c>
      <c r="S14" s="118"/>
      <c r="T14" s="120"/>
      <c r="U14" s="138" t="s">
        <v>58</v>
      </c>
    </row>
    <row r="15" spans="1:21" ht="386.4" customHeight="1">
      <c r="A15" s="196">
        <v>2</v>
      </c>
      <c r="B15" s="170" t="s">
        <v>76</v>
      </c>
      <c r="C15" s="188">
        <v>4</v>
      </c>
      <c r="D15" s="175" t="s">
        <v>77</v>
      </c>
      <c r="E15" s="6">
        <v>1</v>
      </c>
      <c r="F15" s="16" t="s">
        <v>78</v>
      </c>
      <c r="G15" s="7">
        <v>44927</v>
      </c>
      <c r="H15" s="7">
        <v>46022</v>
      </c>
      <c r="I15" s="49">
        <f t="shared" si="0"/>
        <v>156.42857142857142</v>
      </c>
      <c r="J15" s="50">
        <v>1</v>
      </c>
      <c r="K15" s="59" t="s">
        <v>79</v>
      </c>
      <c r="L15" s="217">
        <f>AVERAGE(J15:J17)</f>
        <v>0.83333333333333337</v>
      </c>
      <c r="M15" s="148" t="s">
        <v>80</v>
      </c>
      <c r="N15" s="147" t="s">
        <v>81</v>
      </c>
      <c r="O15" s="147" t="s">
        <v>82</v>
      </c>
      <c r="P15" s="108" t="s">
        <v>83</v>
      </c>
      <c r="Q15" s="9" t="s">
        <v>273</v>
      </c>
      <c r="R15" s="118" t="s">
        <v>49</v>
      </c>
      <c r="S15" s="121"/>
      <c r="T15" s="105" t="s">
        <v>50</v>
      </c>
      <c r="U15" s="103" t="s">
        <v>84</v>
      </c>
    </row>
    <row r="16" spans="1:21" ht="328.95" customHeight="1">
      <c r="A16" s="197"/>
      <c r="B16" s="171"/>
      <c r="C16" s="189"/>
      <c r="D16" s="176"/>
      <c r="E16" s="9">
        <v>2</v>
      </c>
      <c r="F16" s="8" t="s">
        <v>85</v>
      </c>
      <c r="G16" s="10">
        <v>44927</v>
      </c>
      <c r="H16" s="10">
        <v>46022</v>
      </c>
      <c r="I16" s="52">
        <f t="shared" ref="I16:I17" si="1">(H16-G16)/7</f>
        <v>156.42857142857142</v>
      </c>
      <c r="J16" s="53">
        <v>1</v>
      </c>
      <c r="K16" s="60" t="s">
        <v>86</v>
      </c>
      <c r="L16" s="218"/>
      <c r="M16" s="146" t="s">
        <v>87</v>
      </c>
      <c r="N16" s="147" t="s">
        <v>88</v>
      </c>
      <c r="O16" s="147" t="s">
        <v>89</v>
      </c>
      <c r="P16" s="108" t="s">
        <v>90</v>
      </c>
      <c r="Q16" s="9" t="s">
        <v>272</v>
      </c>
      <c r="R16" s="118" t="s">
        <v>49</v>
      </c>
      <c r="S16" s="25"/>
      <c r="T16" s="105" t="s">
        <v>50</v>
      </c>
      <c r="U16" s="103" t="s">
        <v>91</v>
      </c>
    </row>
    <row r="17" spans="1:21" ht="331.2" customHeight="1">
      <c r="A17" s="198"/>
      <c r="B17" s="172"/>
      <c r="C17" s="190"/>
      <c r="D17" s="177"/>
      <c r="E17" s="13">
        <v>3</v>
      </c>
      <c r="F17" s="17" t="s">
        <v>92</v>
      </c>
      <c r="G17" s="15">
        <v>45658</v>
      </c>
      <c r="H17" s="139">
        <v>46022</v>
      </c>
      <c r="I17" s="52">
        <f t="shared" si="1"/>
        <v>52</v>
      </c>
      <c r="J17" s="57">
        <v>0.5</v>
      </c>
      <c r="K17" s="61" t="s">
        <v>93</v>
      </c>
      <c r="L17" s="218"/>
      <c r="M17" s="151" t="s">
        <v>94</v>
      </c>
      <c r="N17" s="147" t="s">
        <v>95</v>
      </c>
      <c r="O17" s="150" t="s">
        <v>96</v>
      </c>
      <c r="P17" s="108" t="s">
        <v>271</v>
      </c>
      <c r="Q17" s="9" t="s">
        <v>273</v>
      </c>
      <c r="R17" s="9" t="s">
        <v>97</v>
      </c>
      <c r="S17" s="27"/>
      <c r="T17" s="120"/>
      <c r="U17" s="122" t="s">
        <v>276</v>
      </c>
    </row>
    <row r="18" spans="1:21" ht="313.95" customHeight="1">
      <c r="A18" s="196">
        <v>3</v>
      </c>
      <c r="B18" s="181" t="s">
        <v>98</v>
      </c>
      <c r="C18" s="191">
        <v>5</v>
      </c>
      <c r="D18" s="170" t="s">
        <v>99</v>
      </c>
      <c r="E18" s="19">
        <v>1</v>
      </c>
      <c r="F18" s="20" t="s">
        <v>100</v>
      </c>
      <c r="G18" s="21">
        <v>44840</v>
      </c>
      <c r="H18" s="123">
        <v>46203</v>
      </c>
      <c r="I18" s="62">
        <f t="shared" si="0"/>
        <v>194.71428571428572</v>
      </c>
      <c r="J18" s="50">
        <v>1</v>
      </c>
      <c r="K18" s="59" t="s">
        <v>101</v>
      </c>
      <c r="L18" s="153">
        <f>AVERAGE(J18:J19)</f>
        <v>0.8</v>
      </c>
      <c r="M18" s="146" t="s">
        <v>102</v>
      </c>
      <c r="N18" s="147" t="s">
        <v>103</v>
      </c>
      <c r="O18" s="147" t="s">
        <v>104</v>
      </c>
      <c r="P18" s="124" t="s">
        <v>105</v>
      </c>
      <c r="Q18" s="9" t="s">
        <v>272</v>
      </c>
      <c r="R18" s="118" t="s">
        <v>106</v>
      </c>
      <c r="S18" s="125">
        <v>45254</v>
      </c>
      <c r="T18" s="105" t="s">
        <v>107</v>
      </c>
      <c r="U18" s="140" t="s">
        <v>108</v>
      </c>
    </row>
    <row r="19" spans="1:21" ht="409.6" customHeight="1">
      <c r="A19" s="198"/>
      <c r="B19" s="172"/>
      <c r="C19" s="192"/>
      <c r="D19" s="172"/>
      <c r="E19" s="23">
        <v>2</v>
      </c>
      <c r="F19" s="28" t="s">
        <v>109</v>
      </c>
      <c r="G19" s="31">
        <v>44927</v>
      </c>
      <c r="H19" s="126">
        <v>46203</v>
      </c>
      <c r="I19" s="65">
        <f t="shared" si="0"/>
        <v>182.28571428571428</v>
      </c>
      <c r="J19" s="53">
        <v>0.6</v>
      </c>
      <c r="K19" s="127" t="s">
        <v>110</v>
      </c>
      <c r="L19" s="155"/>
      <c r="M19" s="146" t="s">
        <v>111</v>
      </c>
      <c r="N19" s="147" t="s">
        <v>112</v>
      </c>
      <c r="O19" s="152" t="s">
        <v>113</v>
      </c>
      <c r="P19" s="109" t="s">
        <v>277</v>
      </c>
      <c r="Q19" s="9" t="s">
        <v>274</v>
      </c>
      <c r="R19" s="118" t="s">
        <v>114</v>
      </c>
      <c r="S19" s="128">
        <v>46056</v>
      </c>
      <c r="T19" s="105" t="s">
        <v>115</v>
      </c>
      <c r="U19" s="141" t="s">
        <v>278</v>
      </c>
    </row>
    <row r="20" spans="1:21" ht="277.5" customHeight="1">
      <c r="A20" s="196">
        <v>4</v>
      </c>
      <c r="B20" s="170" t="s">
        <v>116</v>
      </c>
      <c r="C20" s="188">
        <v>7</v>
      </c>
      <c r="D20" s="170" t="s">
        <v>117</v>
      </c>
      <c r="E20" s="19">
        <v>1</v>
      </c>
      <c r="F20" s="20" t="s">
        <v>118</v>
      </c>
      <c r="G20" s="21">
        <v>44840</v>
      </c>
      <c r="H20" s="21">
        <v>44926</v>
      </c>
      <c r="I20" s="62">
        <f t="shared" si="0"/>
        <v>12.285714285714286</v>
      </c>
      <c r="J20" s="50">
        <v>1</v>
      </c>
      <c r="K20" s="59" t="s">
        <v>119</v>
      </c>
      <c r="L20" s="153">
        <f>AVERAGE(J20:J22)</f>
        <v>0.79999999999999993</v>
      </c>
      <c r="M20" s="146" t="s">
        <v>120</v>
      </c>
      <c r="N20" s="147" t="s">
        <v>121</v>
      </c>
      <c r="O20" s="147" t="s">
        <v>122</v>
      </c>
      <c r="P20" s="129" t="s">
        <v>123</v>
      </c>
      <c r="Q20" s="9" t="s">
        <v>273</v>
      </c>
      <c r="R20" s="118" t="s">
        <v>106</v>
      </c>
      <c r="S20" s="125">
        <v>45254</v>
      </c>
      <c r="T20" s="105" t="s">
        <v>124</v>
      </c>
      <c r="U20" s="140" t="s">
        <v>108</v>
      </c>
    </row>
    <row r="21" spans="1:21" ht="409.2" customHeight="1">
      <c r="A21" s="197"/>
      <c r="B21" s="171"/>
      <c r="C21" s="189"/>
      <c r="D21" s="171"/>
      <c r="E21" s="25">
        <v>2</v>
      </c>
      <c r="F21" s="24" t="s">
        <v>125</v>
      </c>
      <c r="G21" s="26">
        <v>44927</v>
      </c>
      <c r="H21" s="130">
        <v>46203</v>
      </c>
      <c r="I21" s="64">
        <f t="shared" si="0"/>
        <v>182.28571428571428</v>
      </c>
      <c r="J21" s="53">
        <v>0.9</v>
      </c>
      <c r="K21" s="60" t="s">
        <v>126</v>
      </c>
      <c r="L21" s="154"/>
      <c r="M21" s="148" t="s">
        <v>127</v>
      </c>
      <c r="N21" s="147" t="s">
        <v>128</v>
      </c>
      <c r="O21" s="152" t="s">
        <v>129</v>
      </c>
      <c r="P21" s="113" t="s">
        <v>280</v>
      </c>
      <c r="Q21" s="9" t="s">
        <v>272</v>
      </c>
      <c r="R21" s="118" t="s">
        <v>114</v>
      </c>
      <c r="S21" s="128">
        <v>46056</v>
      </c>
      <c r="T21" s="105" t="s">
        <v>115</v>
      </c>
      <c r="U21" s="141" t="s">
        <v>279</v>
      </c>
    </row>
    <row r="22" spans="1:21" ht="336" customHeight="1">
      <c r="A22" s="198"/>
      <c r="B22" s="172"/>
      <c r="C22" s="190"/>
      <c r="D22" s="172"/>
      <c r="E22" s="27">
        <v>3</v>
      </c>
      <c r="F22" s="28" t="s">
        <v>130</v>
      </c>
      <c r="G22" s="31">
        <v>46023</v>
      </c>
      <c r="H22" s="130">
        <v>46203</v>
      </c>
      <c r="I22" s="65">
        <f t="shared" si="0"/>
        <v>25.714285714285715</v>
      </c>
      <c r="J22" s="57">
        <v>0.5</v>
      </c>
      <c r="K22" s="61" t="s">
        <v>93</v>
      </c>
      <c r="L22" s="155"/>
      <c r="M22" s="151" t="s">
        <v>131</v>
      </c>
      <c r="N22" s="147" t="s">
        <v>128</v>
      </c>
      <c r="O22" s="149" t="s">
        <v>132</v>
      </c>
      <c r="P22" s="108" t="s">
        <v>281</v>
      </c>
      <c r="Q22" s="9" t="s">
        <v>272</v>
      </c>
      <c r="R22" s="118" t="s">
        <v>114</v>
      </c>
      <c r="S22" s="128">
        <v>46056</v>
      </c>
      <c r="T22" s="105" t="s">
        <v>115</v>
      </c>
      <c r="U22" s="141" t="s">
        <v>282</v>
      </c>
    </row>
    <row r="23" spans="1:21" ht="409.5" customHeight="1">
      <c r="A23" s="196">
        <v>5</v>
      </c>
      <c r="B23" s="181" t="s">
        <v>133</v>
      </c>
      <c r="C23" s="188">
        <v>9</v>
      </c>
      <c r="D23" s="170" t="s">
        <v>134</v>
      </c>
      <c r="E23" s="19">
        <v>1</v>
      </c>
      <c r="F23" s="18" t="s">
        <v>135</v>
      </c>
      <c r="G23" s="21">
        <v>44840</v>
      </c>
      <c r="H23" s="21">
        <v>44985</v>
      </c>
      <c r="I23" s="62">
        <f t="shared" si="0"/>
        <v>20.714285714285715</v>
      </c>
      <c r="J23" s="50">
        <v>1</v>
      </c>
      <c r="K23" s="59" t="s">
        <v>136</v>
      </c>
      <c r="L23" s="153">
        <f>AVERAGE(J23:J26)</f>
        <v>0.97499999999999998</v>
      </c>
      <c r="M23" s="146" t="s">
        <v>137</v>
      </c>
      <c r="N23" s="147" t="s">
        <v>138</v>
      </c>
      <c r="O23" s="147" t="s">
        <v>139</v>
      </c>
      <c r="P23" s="112" t="s">
        <v>140</v>
      </c>
      <c r="Q23" s="9" t="s">
        <v>272</v>
      </c>
      <c r="R23" s="118" t="s">
        <v>141</v>
      </c>
      <c r="S23" s="131">
        <v>45254</v>
      </c>
      <c r="T23" s="105" t="s">
        <v>142</v>
      </c>
      <c r="U23" s="140" t="s">
        <v>108</v>
      </c>
    </row>
    <row r="24" spans="1:21" ht="371.25" customHeight="1">
      <c r="A24" s="197"/>
      <c r="B24" s="171"/>
      <c r="C24" s="189"/>
      <c r="D24" s="171"/>
      <c r="E24" s="25">
        <v>2</v>
      </c>
      <c r="F24" s="29" t="s">
        <v>143</v>
      </c>
      <c r="G24" s="26">
        <v>44986</v>
      </c>
      <c r="H24" s="26">
        <v>46022</v>
      </c>
      <c r="I24" s="64">
        <f t="shared" si="0"/>
        <v>148</v>
      </c>
      <c r="J24" s="53">
        <v>1</v>
      </c>
      <c r="K24" s="66" t="s">
        <v>144</v>
      </c>
      <c r="L24" s="154"/>
      <c r="M24" s="146" t="s">
        <v>145</v>
      </c>
      <c r="N24" s="147" t="s">
        <v>146</v>
      </c>
      <c r="O24" s="147" t="s">
        <v>147</v>
      </c>
      <c r="P24" s="109" t="s">
        <v>148</v>
      </c>
      <c r="Q24" s="9" t="s">
        <v>273</v>
      </c>
      <c r="R24" s="118" t="s">
        <v>141</v>
      </c>
      <c r="S24" s="128">
        <v>46056</v>
      </c>
      <c r="T24" s="105" t="s">
        <v>115</v>
      </c>
      <c r="U24" s="138" t="s">
        <v>149</v>
      </c>
    </row>
    <row r="25" spans="1:21" ht="405.6" customHeight="1">
      <c r="A25" s="197"/>
      <c r="B25" s="171"/>
      <c r="C25" s="189"/>
      <c r="D25" s="171"/>
      <c r="E25" s="25">
        <v>3</v>
      </c>
      <c r="F25" s="29" t="s">
        <v>150</v>
      </c>
      <c r="G25" s="26">
        <v>44986</v>
      </c>
      <c r="H25" s="130" t="s">
        <v>151</v>
      </c>
      <c r="I25" s="64">
        <f t="shared" si="0"/>
        <v>173.85714285714286</v>
      </c>
      <c r="J25" s="53">
        <v>0.9</v>
      </c>
      <c r="K25" s="66" t="s">
        <v>101</v>
      </c>
      <c r="L25" s="154"/>
      <c r="M25" s="146" t="s">
        <v>152</v>
      </c>
      <c r="N25" s="147" t="s">
        <v>153</v>
      </c>
      <c r="O25" s="147" t="s">
        <v>154</v>
      </c>
      <c r="P25" s="108" t="s">
        <v>283</v>
      </c>
      <c r="Q25" s="9" t="s">
        <v>272</v>
      </c>
      <c r="R25" s="118" t="s">
        <v>114</v>
      </c>
      <c r="S25" s="128">
        <v>46056</v>
      </c>
      <c r="T25" s="105" t="s">
        <v>115</v>
      </c>
      <c r="U25" s="141" t="s">
        <v>284</v>
      </c>
    </row>
    <row r="26" spans="1:21" ht="244.35" customHeight="1">
      <c r="A26" s="198"/>
      <c r="B26" s="172"/>
      <c r="C26" s="190"/>
      <c r="D26" s="172"/>
      <c r="E26" s="30">
        <v>4</v>
      </c>
      <c r="F26" s="22" t="s">
        <v>155</v>
      </c>
      <c r="G26" s="31">
        <v>44986</v>
      </c>
      <c r="H26" s="31">
        <v>46022</v>
      </c>
      <c r="I26" s="65">
        <f t="shared" si="0"/>
        <v>148</v>
      </c>
      <c r="J26" s="57">
        <v>1</v>
      </c>
      <c r="K26" s="67" t="s">
        <v>156</v>
      </c>
      <c r="L26" s="155"/>
      <c r="M26" s="146" t="s">
        <v>157</v>
      </c>
      <c r="N26" s="147" t="s">
        <v>158</v>
      </c>
      <c r="O26" s="147" t="s">
        <v>159</v>
      </c>
      <c r="P26" s="110" t="s">
        <v>160</v>
      </c>
      <c r="Q26" s="9" t="s">
        <v>48</v>
      </c>
      <c r="R26" s="118" t="s">
        <v>49</v>
      </c>
      <c r="S26" s="105"/>
      <c r="T26" s="105"/>
      <c r="U26" s="103" t="s">
        <v>286</v>
      </c>
    </row>
    <row r="27" spans="1:21" ht="294.75" customHeight="1">
      <c r="A27" s="199">
        <v>6</v>
      </c>
      <c r="B27" s="181" t="s">
        <v>161</v>
      </c>
      <c r="C27" s="188">
        <v>10</v>
      </c>
      <c r="D27" s="175" t="s">
        <v>162</v>
      </c>
      <c r="E27" s="19">
        <v>1</v>
      </c>
      <c r="F27" s="18" t="s">
        <v>163</v>
      </c>
      <c r="G27" s="21">
        <v>44840</v>
      </c>
      <c r="H27" s="21">
        <v>45016</v>
      </c>
      <c r="I27" s="62">
        <f t="shared" si="0"/>
        <v>25.142857142857142</v>
      </c>
      <c r="J27" s="50">
        <v>1</v>
      </c>
      <c r="K27" s="5" t="s">
        <v>164</v>
      </c>
      <c r="L27" s="153">
        <f>AVERAGE(J27:J29)</f>
        <v>1</v>
      </c>
      <c r="M27" s="146" t="s">
        <v>165</v>
      </c>
      <c r="N27" s="147" t="s">
        <v>166</v>
      </c>
      <c r="O27" s="147" t="s">
        <v>167</v>
      </c>
      <c r="P27" s="112" t="s">
        <v>168</v>
      </c>
      <c r="Q27" s="9" t="s">
        <v>273</v>
      </c>
      <c r="R27" s="118" t="s">
        <v>106</v>
      </c>
      <c r="S27" s="131">
        <v>45254</v>
      </c>
      <c r="T27" s="105" t="s">
        <v>169</v>
      </c>
      <c r="U27" s="140" t="s">
        <v>285</v>
      </c>
    </row>
    <row r="28" spans="1:21" ht="386.25" customHeight="1">
      <c r="A28" s="200"/>
      <c r="B28" s="176"/>
      <c r="C28" s="189"/>
      <c r="D28" s="176"/>
      <c r="E28" s="25">
        <v>2</v>
      </c>
      <c r="F28" s="29" t="s">
        <v>170</v>
      </c>
      <c r="G28" s="26">
        <v>45017</v>
      </c>
      <c r="H28" s="26">
        <v>46022</v>
      </c>
      <c r="I28" s="64">
        <f t="shared" ref="I28" si="2">(H28-G28)/7</f>
        <v>143.57142857142858</v>
      </c>
      <c r="J28" s="53">
        <v>1</v>
      </c>
      <c r="K28" s="29" t="s">
        <v>171</v>
      </c>
      <c r="L28" s="154"/>
      <c r="M28" s="146" t="s">
        <v>172</v>
      </c>
      <c r="N28" s="147" t="s">
        <v>173</v>
      </c>
      <c r="O28" s="152" t="s">
        <v>174</v>
      </c>
      <c r="P28" s="110" t="s">
        <v>175</v>
      </c>
      <c r="Q28" s="9" t="s">
        <v>272</v>
      </c>
      <c r="R28" s="118" t="s">
        <v>49</v>
      </c>
      <c r="S28" s="132"/>
      <c r="T28" s="24"/>
      <c r="U28" s="140" t="s">
        <v>176</v>
      </c>
    </row>
    <row r="29" spans="1:21" ht="409.5" customHeight="1">
      <c r="A29" s="201"/>
      <c r="B29" s="177"/>
      <c r="C29" s="190"/>
      <c r="D29" s="177"/>
      <c r="E29" s="25">
        <v>3</v>
      </c>
      <c r="F29" s="22" t="s">
        <v>177</v>
      </c>
      <c r="G29" s="31">
        <v>44840</v>
      </c>
      <c r="H29" s="31">
        <v>45291</v>
      </c>
      <c r="I29" s="65">
        <f t="shared" si="0"/>
        <v>64.428571428571431</v>
      </c>
      <c r="J29" s="57">
        <v>1</v>
      </c>
      <c r="K29" s="12" t="s">
        <v>171</v>
      </c>
      <c r="L29" s="155"/>
      <c r="M29" s="146" t="s">
        <v>178</v>
      </c>
      <c r="N29" s="147" t="s">
        <v>179</v>
      </c>
      <c r="O29" s="147" t="s">
        <v>180</v>
      </c>
      <c r="P29" s="111" t="s">
        <v>181</v>
      </c>
      <c r="Q29" s="9" t="s">
        <v>273</v>
      </c>
      <c r="R29" s="118" t="s">
        <v>49</v>
      </c>
      <c r="S29" s="30"/>
      <c r="T29" s="22"/>
      <c r="U29" s="140" t="s">
        <v>176</v>
      </c>
    </row>
    <row r="30" spans="1:21" ht="315.60000000000002" customHeight="1">
      <c r="A30" s="85">
        <v>7</v>
      </c>
      <c r="B30" s="86" t="s">
        <v>182</v>
      </c>
      <c r="C30" s="87">
        <v>11</v>
      </c>
      <c r="D30" s="88" t="s">
        <v>183</v>
      </c>
      <c r="E30" s="32">
        <v>1</v>
      </c>
      <c r="F30" s="134" t="s">
        <v>184</v>
      </c>
      <c r="G30" s="33">
        <v>44927</v>
      </c>
      <c r="H30" s="135">
        <v>46203</v>
      </c>
      <c r="I30" s="68">
        <f t="shared" si="0"/>
        <v>182.28571428571428</v>
      </c>
      <c r="J30" s="69">
        <v>1</v>
      </c>
      <c r="K30" s="70" t="s">
        <v>185</v>
      </c>
      <c r="L30" s="71">
        <f>AVERAGE(J30:J30)</f>
        <v>1</v>
      </c>
      <c r="M30" s="146" t="s">
        <v>186</v>
      </c>
      <c r="N30" s="147" t="s">
        <v>187</v>
      </c>
      <c r="O30" s="152" t="s">
        <v>188</v>
      </c>
      <c r="P30" s="110" t="s">
        <v>287</v>
      </c>
      <c r="Q30" s="9" t="s">
        <v>273</v>
      </c>
      <c r="R30" s="118" t="s">
        <v>114</v>
      </c>
      <c r="S30" s="128">
        <v>46056</v>
      </c>
      <c r="T30" s="105" t="s">
        <v>115</v>
      </c>
      <c r="U30" s="103" t="s">
        <v>288</v>
      </c>
    </row>
    <row r="31" spans="1:21" ht="313.5" customHeight="1">
      <c r="A31" s="200">
        <v>8</v>
      </c>
      <c r="B31" s="178" t="s">
        <v>189</v>
      </c>
      <c r="C31" s="185">
        <v>12</v>
      </c>
      <c r="D31" s="178" t="s">
        <v>190</v>
      </c>
      <c r="E31" s="19">
        <v>1</v>
      </c>
      <c r="F31" s="18" t="s">
        <v>191</v>
      </c>
      <c r="G31" s="26">
        <v>44840</v>
      </c>
      <c r="H31" s="21">
        <v>45107</v>
      </c>
      <c r="I31" s="62">
        <f t="shared" si="0"/>
        <v>38.142857142857146</v>
      </c>
      <c r="J31" s="50">
        <v>1</v>
      </c>
      <c r="K31" s="5" t="s">
        <v>144</v>
      </c>
      <c r="L31" s="153">
        <f>AVERAGE(J31:J34)</f>
        <v>1</v>
      </c>
      <c r="M31" s="146" t="s">
        <v>192</v>
      </c>
      <c r="N31" s="147" t="s">
        <v>193</v>
      </c>
      <c r="O31" s="147" t="s">
        <v>194</v>
      </c>
      <c r="P31" s="108" t="s">
        <v>195</v>
      </c>
      <c r="Q31" s="9" t="s">
        <v>273</v>
      </c>
      <c r="R31" s="118" t="s">
        <v>106</v>
      </c>
      <c r="S31" s="131">
        <v>45254</v>
      </c>
      <c r="T31" s="105" t="s">
        <v>169</v>
      </c>
      <c r="U31" s="142" t="s">
        <v>108</v>
      </c>
    </row>
    <row r="32" spans="1:21" ht="220.35" customHeight="1">
      <c r="A32" s="200"/>
      <c r="B32" s="179"/>
      <c r="C32" s="186"/>
      <c r="D32" s="179"/>
      <c r="E32" s="25">
        <v>2</v>
      </c>
      <c r="F32" s="24" t="s">
        <v>196</v>
      </c>
      <c r="G32" s="26">
        <v>44840</v>
      </c>
      <c r="H32" s="26">
        <v>45107</v>
      </c>
      <c r="I32" s="64">
        <f t="shared" si="0"/>
        <v>38.142857142857146</v>
      </c>
      <c r="J32" s="53">
        <v>1</v>
      </c>
      <c r="K32" s="8" t="s">
        <v>197</v>
      </c>
      <c r="L32" s="154"/>
      <c r="M32" s="146" t="s">
        <v>198</v>
      </c>
      <c r="N32" s="147" t="s">
        <v>193</v>
      </c>
      <c r="O32" s="147" t="s">
        <v>199</v>
      </c>
      <c r="P32" s="108" t="s">
        <v>200</v>
      </c>
      <c r="Q32" s="9" t="s">
        <v>273</v>
      </c>
      <c r="R32" s="118" t="s">
        <v>106</v>
      </c>
      <c r="S32" s="131">
        <v>45254</v>
      </c>
      <c r="T32" s="105" t="s">
        <v>169</v>
      </c>
      <c r="U32" s="140" t="s">
        <v>176</v>
      </c>
    </row>
    <row r="33" spans="1:21" ht="327" customHeight="1">
      <c r="A33" s="200"/>
      <c r="B33" s="179"/>
      <c r="C33" s="186"/>
      <c r="D33" s="179"/>
      <c r="E33" s="25">
        <v>3</v>
      </c>
      <c r="F33" s="24" t="s">
        <v>201</v>
      </c>
      <c r="G33" s="26">
        <v>45108</v>
      </c>
      <c r="H33" s="26">
        <v>45504</v>
      </c>
      <c r="I33" s="64">
        <f t="shared" si="0"/>
        <v>56.571428571428569</v>
      </c>
      <c r="J33" s="53">
        <v>1</v>
      </c>
      <c r="K33" s="8" t="s">
        <v>202</v>
      </c>
      <c r="L33" s="154"/>
      <c r="M33" s="146" t="s">
        <v>203</v>
      </c>
      <c r="N33" s="147" t="s">
        <v>193</v>
      </c>
      <c r="O33" s="147" t="s">
        <v>204</v>
      </c>
      <c r="P33" s="108" t="s">
        <v>205</v>
      </c>
      <c r="Q33" s="9" t="s">
        <v>272</v>
      </c>
      <c r="R33" s="118" t="s">
        <v>106</v>
      </c>
      <c r="S33" s="131">
        <v>45254</v>
      </c>
      <c r="T33" s="105" t="s">
        <v>169</v>
      </c>
      <c r="U33" s="140" t="s">
        <v>176</v>
      </c>
    </row>
    <row r="34" spans="1:21" ht="321.60000000000002" customHeight="1">
      <c r="A34" s="201"/>
      <c r="B34" s="180"/>
      <c r="C34" s="187"/>
      <c r="D34" s="180"/>
      <c r="E34" s="27">
        <v>4</v>
      </c>
      <c r="F34" s="34" t="s">
        <v>206</v>
      </c>
      <c r="G34" s="31">
        <v>45292</v>
      </c>
      <c r="H34" s="31">
        <v>45657</v>
      </c>
      <c r="I34" s="65">
        <f t="shared" si="0"/>
        <v>52.142857142857146</v>
      </c>
      <c r="J34" s="57">
        <v>1</v>
      </c>
      <c r="K34" s="63" t="s">
        <v>207</v>
      </c>
      <c r="L34" s="155"/>
      <c r="M34" s="146" t="s">
        <v>208</v>
      </c>
      <c r="N34" s="147" t="s">
        <v>209</v>
      </c>
      <c r="O34" s="147" t="s">
        <v>210</v>
      </c>
      <c r="P34" s="108" t="s">
        <v>211</v>
      </c>
      <c r="Q34" s="9" t="s">
        <v>272</v>
      </c>
      <c r="R34" s="118" t="s">
        <v>106</v>
      </c>
      <c r="S34" s="131">
        <v>45254</v>
      </c>
      <c r="T34" s="105" t="s">
        <v>169</v>
      </c>
      <c r="U34" s="140" t="s">
        <v>176</v>
      </c>
    </row>
    <row r="35" spans="1:21" ht="390.75" customHeight="1">
      <c r="A35" s="199">
        <v>9</v>
      </c>
      <c r="B35" s="181" t="s">
        <v>212</v>
      </c>
      <c r="C35" s="188">
        <v>14</v>
      </c>
      <c r="D35" s="170" t="s">
        <v>213</v>
      </c>
      <c r="E35" s="19">
        <v>1</v>
      </c>
      <c r="F35" s="18" t="s">
        <v>214</v>
      </c>
      <c r="G35" s="21">
        <v>44840</v>
      </c>
      <c r="H35" s="21">
        <v>46022</v>
      </c>
      <c r="I35" s="62">
        <f>(H35-G35)/7</f>
        <v>168.85714285714286</v>
      </c>
      <c r="J35" s="50">
        <v>1</v>
      </c>
      <c r="K35" s="59" t="s">
        <v>215</v>
      </c>
      <c r="L35" s="153">
        <f>AVERAGE(J35:J38)</f>
        <v>0.92500000000000004</v>
      </c>
      <c r="M35" s="146" t="s">
        <v>216</v>
      </c>
      <c r="N35" s="147" t="s">
        <v>217</v>
      </c>
      <c r="O35" s="147" t="s">
        <v>218</v>
      </c>
      <c r="P35" s="112" t="s">
        <v>219</v>
      </c>
      <c r="Q35" s="9" t="s">
        <v>273</v>
      </c>
      <c r="R35" s="118" t="s">
        <v>49</v>
      </c>
      <c r="S35" s="19"/>
      <c r="T35" s="105"/>
      <c r="U35" s="140" t="s">
        <v>176</v>
      </c>
    </row>
    <row r="36" spans="1:21" ht="376.35" customHeight="1">
      <c r="A36" s="200"/>
      <c r="B36" s="171"/>
      <c r="C36" s="189"/>
      <c r="D36" s="171"/>
      <c r="E36" s="25">
        <v>2</v>
      </c>
      <c r="F36" s="24" t="s">
        <v>220</v>
      </c>
      <c r="G36" s="26">
        <v>44927</v>
      </c>
      <c r="H36" s="26">
        <v>46022</v>
      </c>
      <c r="I36" s="64">
        <f t="shared" si="0"/>
        <v>156.42857142857142</v>
      </c>
      <c r="J36" s="53">
        <v>1</v>
      </c>
      <c r="K36" s="60" t="s">
        <v>221</v>
      </c>
      <c r="L36" s="154"/>
      <c r="M36" s="148" t="s">
        <v>222</v>
      </c>
      <c r="N36" s="147" t="s">
        <v>223</v>
      </c>
      <c r="O36" s="147" t="s">
        <v>224</v>
      </c>
      <c r="P36" s="113" t="s">
        <v>225</v>
      </c>
      <c r="Q36" s="9" t="s">
        <v>272</v>
      </c>
      <c r="R36" s="118" t="s">
        <v>49</v>
      </c>
      <c r="S36" s="132"/>
      <c r="T36" s="24"/>
      <c r="U36" s="140" t="s">
        <v>176</v>
      </c>
    </row>
    <row r="37" spans="1:21" ht="397.5" customHeight="1">
      <c r="A37" s="200"/>
      <c r="B37" s="171"/>
      <c r="C37" s="189"/>
      <c r="D37" s="171"/>
      <c r="E37" s="25">
        <v>3</v>
      </c>
      <c r="F37" s="24" t="s">
        <v>226</v>
      </c>
      <c r="G37" s="26">
        <v>44927</v>
      </c>
      <c r="H37" s="26">
        <v>46022</v>
      </c>
      <c r="I37" s="64">
        <f t="shared" si="0"/>
        <v>156.42857142857142</v>
      </c>
      <c r="J37" s="53">
        <v>1</v>
      </c>
      <c r="K37" s="60" t="s">
        <v>227</v>
      </c>
      <c r="L37" s="154"/>
      <c r="M37" s="148" t="s">
        <v>228</v>
      </c>
      <c r="N37" s="147" t="s">
        <v>217</v>
      </c>
      <c r="O37" s="147" t="s">
        <v>229</v>
      </c>
      <c r="P37" s="113" t="s">
        <v>230</v>
      </c>
      <c r="Q37" s="9" t="s">
        <v>273</v>
      </c>
      <c r="R37" s="118" t="s">
        <v>49</v>
      </c>
      <c r="S37" s="132"/>
      <c r="T37" s="24"/>
      <c r="U37" s="140" t="s">
        <v>176</v>
      </c>
    </row>
    <row r="38" spans="1:21" ht="409.2" customHeight="1">
      <c r="A38" s="201"/>
      <c r="B38" s="172"/>
      <c r="C38" s="190"/>
      <c r="D38" s="172"/>
      <c r="E38" s="30">
        <v>4</v>
      </c>
      <c r="F38" s="28" t="s">
        <v>231</v>
      </c>
      <c r="G38" s="31">
        <v>45292</v>
      </c>
      <c r="H38" s="126" t="s">
        <v>232</v>
      </c>
      <c r="I38" s="65" t="e">
        <f>(H38-G38)/7</f>
        <v>#VALUE!</v>
      </c>
      <c r="J38" s="57">
        <v>0.7</v>
      </c>
      <c r="K38" s="67" t="s">
        <v>233</v>
      </c>
      <c r="L38" s="155"/>
      <c r="M38" s="148" t="s">
        <v>234</v>
      </c>
      <c r="N38" s="147" t="s">
        <v>235</v>
      </c>
      <c r="O38" s="152" t="s">
        <v>236</v>
      </c>
      <c r="P38" s="108" t="s">
        <v>289</v>
      </c>
      <c r="Q38" s="9" t="s">
        <v>275</v>
      </c>
      <c r="R38" s="118" t="s">
        <v>114</v>
      </c>
      <c r="S38" s="128">
        <v>46056</v>
      </c>
      <c r="T38" s="105" t="s">
        <v>115</v>
      </c>
      <c r="U38" s="136" t="s">
        <v>290</v>
      </c>
    </row>
    <row r="39" spans="1:21" ht="163.5" customHeight="1">
      <c r="A39" s="199">
        <v>10</v>
      </c>
      <c r="B39" s="182" t="s">
        <v>237</v>
      </c>
      <c r="C39" s="188">
        <v>16</v>
      </c>
      <c r="D39" s="170" t="s">
        <v>238</v>
      </c>
      <c r="E39" s="19">
        <v>1</v>
      </c>
      <c r="F39" s="18" t="s">
        <v>239</v>
      </c>
      <c r="G39" s="21">
        <v>44840</v>
      </c>
      <c r="H39" s="21">
        <v>44926</v>
      </c>
      <c r="I39" s="62">
        <f t="shared" si="0"/>
        <v>12.285714285714286</v>
      </c>
      <c r="J39" s="50">
        <v>1</v>
      </c>
      <c r="K39" s="59" t="s">
        <v>240</v>
      </c>
      <c r="L39" s="153">
        <f>AVERAGE(J39:J42)</f>
        <v>0.35</v>
      </c>
      <c r="M39" s="146" t="s">
        <v>241</v>
      </c>
      <c r="N39" s="147" t="s">
        <v>242</v>
      </c>
      <c r="O39" s="147" t="s">
        <v>122</v>
      </c>
      <c r="P39" s="112" t="s">
        <v>243</v>
      </c>
      <c r="Q39" s="9" t="s">
        <v>273</v>
      </c>
      <c r="R39" s="118" t="s">
        <v>49</v>
      </c>
      <c r="S39" s="19"/>
      <c r="T39" s="105"/>
      <c r="U39" s="140" t="s">
        <v>176</v>
      </c>
    </row>
    <row r="40" spans="1:21" ht="409.5" customHeight="1">
      <c r="A40" s="200"/>
      <c r="B40" s="183"/>
      <c r="C40" s="189"/>
      <c r="D40" s="171"/>
      <c r="E40" s="25">
        <v>2</v>
      </c>
      <c r="F40" s="29" t="s">
        <v>244</v>
      </c>
      <c r="G40" s="26">
        <v>44927</v>
      </c>
      <c r="H40" s="26" t="s">
        <v>232</v>
      </c>
      <c r="I40" s="64" t="e">
        <f t="shared" si="0"/>
        <v>#VALUE!</v>
      </c>
      <c r="J40" s="53">
        <v>0.4</v>
      </c>
      <c r="K40" s="8" t="s">
        <v>202</v>
      </c>
      <c r="L40" s="154"/>
      <c r="M40" s="146" t="s">
        <v>245</v>
      </c>
      <c r="N40" s="147" t="s">
        <v>246</v>
      </c>
      <c r="O40" s="152" t="s">
        <v>247</v>
      </c>
      <c r="P40" s="108" t="s">
        <v>291</v>
      </c>
      <c r="Q40" s="9" t="s">
        <v>273</v>
      </c>
      <c r="R40" s="118" t="s">
        <v>114</v>
      </c>
      <c r="S40" s="128">
        <v>46056</v>
      </c>
      <c r="T40" s="105" t="s">
        <v>115</v>
      </c>
      <c r="U40" s="137" t="s">
        <v>292</v>
      </c>
    </row>
    <row r="41" spans="1:21" ht="376.2" customHeight="1">
      <c r="A41" s="200"/>
      <c r="B41" s="183"/>
      <c r="C41" s="189"/>
      <c r="D41" s="171"/>
      <c r="E41" s="25">
        <v>3</v>
      </c>
      <c r="F41" s="29" t="s">
        <v>248</v>
      </c>
      <c r="G41" s="26">
        <v>45505</v>
      </c>
      <c r="H41" s="130" t="s">
        <v>151</v>
      </c>
      <c r="I41" s="64">
        <f t="shared" si="0"/>
        <v>99.714285714285708</v>
      </c>
      <c r="J41" s="53">
        <v>0</v>
      </c>
      <c r="K41" s="60" t="s">
        <v>249</v>
      </c>
      <c r="L41" s="154"/>
      <c r="M41" s="148" t="s">
        <v>250</v>
      </c>
      <c r="N41" s="147" t="s">
        <v>146</v>
      </c>
      <c r="O41" s="150" t="s">
        <v>251</v>
      </c>
      <c r="P41" s="108" t="s">
        <v>293</v>
      </c>
      <c r="Q41" s="9" t="s">
        <v>273</v>
      </c>
      <c r="R41" s="118" t="s">
        <v>114</v>
      </c>
      <c r="S41" s="128">
        <v>46056</v>
      </c>
      <c r="T41" s="105" t="s">
        <v>115</v>
      </c>
      <c r="U41" s="133" t="s">
        <v>294</v>
      </c>
    </row>
    <row r="42" spans="1:21" ht="381" customHeight="1">
      <c r="A42" s="201"/>
      <c r="B42" s="184"/>
      <c r="C42" s="190"/>
      <c r="D42" s="172"/>
      <c r="E42" s="30">
        <v>4</v>
      </c>
      <c r="F42" s="28" t="s">
        <v>252</v>
      </c>
      <c r="G42" s="31">
        <v>45748</v>
      </c>
      <c r="H42" s="126" t="s">
        <v>253</v>
      </c>
      <c r="I42" s="65">
        <f t="shared" si="0"/>
        <v>91.285714285714292</v>
      </c>
      <c r="J42" s="57">
        <v>0</v>
      </c>
      <c r="K42" s="12" t="s">
        <v>254</v>
      </c>
      <c r="L42" s="155"/>
      <c r="M42" s="148" t="s">
        <v>255</v>
      </c>
      <c r="N42" s="147" t="s">
        <v>146</v>
      </c>
      <c r="O42" s="149" t="s">
        <v>256</v>
      </c>
      <c r="P42" s="108" t="s">
        <v>295</v>
      </c>
      <c r="Q42" s="9" t="s">
        <v>275</v>
      </c>
      <c r="R42" s="118" t="s">
        <v>114</v>
      </c>
      <c r="S42" s="128">
        <v>46056</v>
      </c>
      <c r="T42" s="105" t="s">
        <v>115</v>
      </c>
      <c r="U42" s="141" t="s">
        <v>296</v>
      </c>
    </row>
    <row r="43" spans="1:21">
      <c r="A43" s="35"/>
      <c r="B43" s="36"/>
      <c r="C43" s="37"/>
      <c r="D43" s="36"/>
      <c r="E43" s="35"/>
      <c r="F43" s="36"/>
      <c r="G43" s="38"/>
      <c r="H43" s="38"/>
      <c r="I43" s="72"/>
      <c r="J43" s="73"/>
      <c r="K43" s="36"/>
      <c r="L43" s="74"/>
      <c r="M43" s="75"/>
      <c r="N43" s="36"/>
      <c r="O43" s="36"/>
      <c r="P43" s="114"/>
      <c r="Q43" s="95"/>
      <c r="R43" s="82"/>
      <c r="S43" s="95"/>
      <c r="T43" s="36"/>
      <c r="U43" s="116" t="s">
        <v>257</v>
      </c>
    </row>
    <row r="44" spans="1:21" ht="25.35" customHeight="1">
      <c r="A44" s="193" t="s">
        <v>258</v>
      </c>
      <c r="B44" s="193"/>
      <c r="C44" s="193"/>
      <c r="D44" s="193"/>
      <c r="E44" s="40" t="s">
        <v>259</v>
      </c>
      <c r="F44" s="41">
        <f>SUM(L10)</f>
        <v>1</v>
      </c>
      <c r="G44" s="98"/>
      <c r="H44" s="99"/>
      <c r="I44" s="100"/>
      <c r="J44" s="100"/>
      <c r="K44" s="76"/>
      <c r="L44" s="76"/>
      <c r="M44" s="76"/>
      <c r="N44" s="76"/>
      <c r="O44" s="76"/>
      <c r="P44" s="115"/>
      <c r="Q44" s="35"/>
      <c r="R44" s="83"/>
      <c r="S44" s="94"/>
      <c r="T44" s="84"/>
      <c r="U44" s="94"/>
    </row>
    <row r="45" spans="1:21" ht="25.35" customHeight="1">
      <c r="A45" s="39"/>
      <c r="B45" s="39"/>
      <c r="C45" s="42"/>
      <c r="D45" s="42"/>
      <c r="E45" s="40" t="s">
        <v>260</v>
      </c>
      <c r="F45" s="41">
        <f>SUM(L15)</f>
        <v>0.83333333333333337</v>
      </c>
      <c r="G45" s="99"/>
      <c r="H45" s="99"/>
      <c r="I45" s="100"/>
      <c r="J45" s="100"/>
      <c r="K45" s="76"/>
      <c r="L45" s="76"/>
      <c r="M45" s="76"/>
      <c r="N45" s="76"/>
      <c r="O45" s="76"/>
      <c r="P45" s="115"/>
      <c r="Q45" s="35"/>
      <c r="R45" s="83"/>
      <c r="S45" s="94"/>
      <c r="T45" s="84"/>
      <c r="U45" s="94"/>
    </row>
    <row r="46" spans="1:21" ht="25.35" customHeight="1">
      <c r="A46" s="39"/>
      <c r="B46" s="39"/>
      <c r="C46" s="42"/>
      <c r="D46" s="42"/>
      <c r="E46" s="40" t="s">
        <v>261</v>
      </c>
      <c r="F46" s="41">
        <f>SUM(L18)</f>
        <v>0.8</v>
      </c>
      <c r="G46" s="99"/>
      <c r="H46" s="99"/>
      <c r="I46" s="100"/>
      <c r="J46" s="100"/>
      <c r="K46" s="76"/>
      <c r="L46" s="76"/>
      <c r="M46" s="76"/>
      <c r="N46" s="76"/>
      <c r="O46" s="76"/>
      <c r="P46" s="115"/>
      <c r="Q46" s="35"/>
      <c r="R46" s="83"/>
      <c r="S46" s="94"/>
      <c r="T46" s="84"/>
      <c r="U46" s="94"/>
    </row>
    <row r="47" spans="1:21" ht="25.35" customHeight="1">
      <c r="A47" s="39"/>
      <c r="B47" s="39"/>
      <c r="C47" s="42"/>
      <c r="D47" s="42"/>
      <c r="E47" s="40" t="s">
        <v>262</v>
      </c>
      <c r="F47" s="41">
        <f>SUM(L20)</f>
        <v>0.79999999999999993</v>
      </c>
      <c r="G47" s="99"/>
      <c r="H47" s="99"/>
      <c r="I47" s="100"/>
      <c r="J47" s="100"/>
      <c r="K47" s="76"/>
      <c r="L47" s="76"/>
      <c r="M47" s="76"/>
      <c r="N47" s="76"/>
      <c r="O47" s="76"/>
      <c r="P47" s="115"/>
      <c r="Q47" s="35"/>
      <c r="R47" s="83"/>
      <c r="S47" s="94"/>
      <c r="T47" s="84"/>
      <c r="U47" s="94"/>
    </row>
    <row r="48" spans="1:21" ht="25.35" customHeight="1">
      <c r="A48" s="39"/>
      <c r="B48" s="39"/>
      <c r="C48" s="42"/>
      <c r="D48" s="42"/>
      <c r="E48" s="40" t="s">
        <v>263</v>
      </c>
      <c r="F48" s="41">
        <f>SUM(L23)</f>
        <v>0.97499999999999998</v>
      </c>
      <c r="G48" s="99"/>
      <c r="H48" s="99"/>
      <c r="I48" s="100"/>
      <c r="J48" s="100"/>
      <c r="K48" s="76"/>
      <c r="L48" s="76"/>
      <c r="M48" s="76"/>
      <c r="N48" s="76"/>
      <c r="O48" s="76"/>
      <c r="P48" s="115"/>
      <c r="Q48" s="35"/>
      <c r="R48" s="83"/>
      <c r="S48" s="94"/>
      <c r="T48" s="84"/>
      <c r="U48" s="94"/>
    </row>
    <row r="49" spans="1:21" ht="25.35" customHeight="1">
      <c r="A49" s="39"/>
      <c r="B49" s="39"/>
      <c r="C49" s="42"/>
      <c r="D49" s="42"/>
      <c r="E49" s="40" t="s">
        <v>264</v>
      </c>
      <c r="F49" s="41">
        <f>SUM(L27)</f>
        <v>1</v>
      </c>
      <c r="G49" s="99"/>
      <c r="H49" s="99"/>
      <c r="I49" s="100"/>
      <c r="J49" s="100"/>
      <c r="K49" s="76"/>
      <c r="L49" s="76"/>
      <c r="M49" s="76"/>
      <c r="N49" s="76"/>
      <c r="O49" s="76"/>
      <c r="P49" s="115"/>
      <c r="Q49" s="35"/>
      <c r="R49" s="83"/>
      <c r="S49" s="94"/>
      <c r="T49" s="84"/>
      <c r="U49" s="94"/>
    </row>
    <row r="50" spans="1:21" ht="25.35" customHeight="1">
      <c r="A50" s="39"/>
      <c r="B50" s="39"/>
      <c r="C50" s="42"/>
      <c r="D50" s="42"/>
      <c r="E50" s="40" t="s">
        <v>265</v>
      </c>
      <c r="F50" s="41">
        <f>SUM(L30)</f>
        <v>1</v>
      </c>
      <c r="G50" s="99"/>
      <c r="H50" s="99"/>
      <c r="I50" s="100"/>
      <c r="J50" s="100"/>
      <c r="K50" s="76"/>
      <c r="L50" s="76"/>
      <c r="M50" s="76"/>
      <c r="N50" s="76"/>
      <c r="O50" s="76"/>
      <c r="P50" s="115"/>
      <c r="Q50" s="35"/>
      <c r="R50" s="83"/>
      <c r="S50" s="94"/>
      <c r="T50" s="84"/>
      <c r="U50" s="94"/>
    </row>
    <row r="51" spans="1:21" ht="25.35" customHeight="1">
      <c r="A51" s="39"/>
      <c r="B51" s="39"/>
      <c r="C51" s="42"/>
      <c r="D51" s="42"/>
      <c r="E51" s="40" t="s">
        <v>266</v>
      </c>
      <c r="F51" s="41">
        <f>SUM(L31)</f>
        <v>1</v>
      </c>
      <c r="G51" s="99"/>
      <c r="H51" s="99"/>
      <c r="I51" s="100"/>
      <c r="J51" s="100"/>
      <c r="K51" s="76"/>
      <c r="L51" s="76"/>
      <c r="M51" s="76"/>
      <c r="N51" s="76"/>
      <c r="O51" s="76"/>
      <c r="P51" s="115"/>
      <c r="Q51" s="35"/>
      <c r="R51" s="83"/>
      <c r="S51" s="94"/>
      <c r="T51" s="84"/>
      <c r="U51" s="94"/>
    </row>
    <row r="52" spans="1:21" ht="25.35" customHeight="1">
      <c r="A52" s="39"/>
      <c r="B52" s="39"/>
      <c r="C52" s="42"/>
      <c r="D52" s="42"/>
      <c r="E52" s="40" t="s">
        <v>267</v>
      </c>
      <c r="F52" s="41">
        <f>SUM(L35)</f>
        <v>0.92500000000000004</v>
      </c>
      <c r="G52" s="99"/>
      <c r="H52" s="99"/>
      <c r="I52" s="100"/>
      <c r="J52" s="100"/>
      <c r="K52" s="76"/>
      <c r="L52" s="76"/>
      <c r="M52" s="76"/>
      <c r="N52" s="76"/>
      <c r="O52" s="76"/>
      <c r="P52" s="115"/>
      <c r="Q52" s="35"/>
      <c r="R52" s="83"/>
      <c r="S52" s="94"/>
      <c r="T52" s="84"/>
      <c r="U52" s="94"/>
    </row>
    <row r="53" spans="1:21" ht="25.35" customHeight="1">
      <c r="A53" s="39"/>
      <c r="B53" s="39"/>
      <c r="C53" s="42"/>
      <c r="D53" s="42"/>
      <c r="E53" s="40" t="s">
        <v>268</v>
      </c>
      <c r="F53" s="41">
        <f>SUM(L39)</f>
        <v>0.35</v>
      </c>
      <c r="G53" s="99"/>
      <c r="H53" s="99"/>
      <c r="I53" s="100"/>
      <c r="J53" s="100"/>
      <c r="K53" s="76"/>
      <c r="L53" s="76"/>
      <c r="M53" s="76"/>
      <c r="N53" s="76"/>
      <c r="O53" s="76"/>
      <c r="P53" s="115"/>
      <c r="Q53" s="35"/>
      <c r="R53" s="83"/>
      <c r="S53" s="94"/>
      <c r="T53" s="84"/>
      <c r="U53" s="94"/>
    </row>
    <row r="54" spans="1:21">
      <c r="A54" s="39"/>
      <c r="B54" s="39"/>
      <c r="C54" s="42"/>
      <c r="D54" s="42"/>
      <c r="E54" s="43"/>
      <c r="F54" s="44">
        <v>1</v>
      </c>
      <c r="G54" s="99"/>
      <c r="H54" s="99"/>
      <c r="I54" s="100"/>
      <c r="J54" s="100"/>
      <c r="K54" s="76"/>
      <c r="L54" s="76"/>
      <c r="M54" s="76"/>
      <c r="N54" s="76"/>
      <c r="O54" s="76"/>
      <c r="P54" s="115"/>
      <c r="Q54" s="35"/>
      <c r="R54" s="83"/>
      <c r="S54" s="94"/>
      <c r="T54" s="84"/>
      <c r="U54" s="94"/>
    </row>
    <row r="55" spans="1:21" ht="39" customHeight="1">
      <c r="A55" s="193" t="s">
        <v>269</v>
      </c>
      <c r="B55" s="193"/>
      <c r="C55" s="193"/>
      <c r="D55" s="193"/>
      <c r="E55" s="45">
        <f>SUM(F44:F53)/10</f>
        <v>0.8683333333333334</v>
      </c>
      <c r="F55" s="46" t="s">
        <v>270</v>
      </c>
      <c r="G55" s="99"/>
      <c r="H55" s="99"/>
      <c r="I55" s="100"/>
      <c r="J55" s="100"/>
      <c r="K55" s="76"/>
      <c r="L55" s="76"/>
      <c r="M55" s="76"/>
      <c r="N55" s="76"/>
      <c r="O55" s="76"/>
      <c r="P55" s="115"/>
      <c r="Q55" s="35"/>
      <c r="R55" s="83"/>
      <c r="S55" s="94"/>
      <c r="T55" s="84"/>
      <c r="U55" s="94"/>
    </row>
  </sheetData>
  <sheetProtection insertColumns="0" selectLockedCells="1" selectUnlockedCells="1"/>
  <autoFilter ref="A8:U42" xr:uid="{00000000-0009-0000-0000-000000000000}"/>
  <mergeCells count="85">
    <mergeCell ref="A1:B1"/>
    <mergeCell ref="C1:I1"/>
    <mergeCell ref="K1:U1"/>
    <mergeCell ref="A2:B2"/>
    <mergeCell ref="C2:I2"/>
    <mergeCell ref="J2:K2"/>
    <mergeCell ref="L2:U2"/>
    <mergeCell ref="A3:B3"/>
    <mergeCell ref="C3:I3"/>
    <mergeCell ref="J3:K3"/>
    <mergeCell ref="L3:U3"/>
    <mergeCell ref="A4:B4"/>
    <mergeCell ref="C4:H4"/>
    <mergeCell ref="B15:B17"/>
    <mergeCell ref="A5:B5"/>
    <mergeCell ref="C5:U5"/>
    <mergeCell ref="A6:O6"/>
    <mergeCell ref="P6:Q6"/>
    <mergeCell ref="S6:U6"/>
    <mergeCell ref="R7:R9"/>
    <mergeCell ref="D7:D8"/>
    <mergeCell ref="D10:D14"/>
    <mergeCell ref="D15:D17"/>
    <mergeCell ref="J7:J8"/>
    <mergeCell ref="K7:K8"/>
    <mergeCell ref="L7:L8"/>
    <mergeCell ref="L10:L14"/>
    <mergeCell ref="L15:L17"/>
    <mergeCell ref="B31:B34"/>
    <mergeCell ref="G7:H7"/>
    <mergeCell ref="A44:D44"/>
    <mergeCell ref="A55:D55"/>
    <mergeCell ref="A7:A8"/>
    <mergeCell ref="A10:A14"/>
    <mergeCell ref="A15:A17"/>
    <mergeCell ref="A18:A19"/>
    <mergeCell ref="A20:A22"/>
    <mergeCell ref="A23:A26"/>
    <mergeCell ref="A27:A29"/>
    <mergeCell ref="A31:A34"/>
    <mergeCell ref="A35:A38"/>
    <mergeCell ref="A39:A42"/>
    <mergeCell ref="B7:B8"/>
    <mergeCell ref="B10:B14"/>
    <mergeCell ref="B35:B38"/>
    <mergeCell ref="B39:B42"/>
    <mergeCell ref="C7:C8"/>
    <mergeCell ref="C10:C14"/>
    <mergeCell ref="C15:C17"/>
    <mergeCell ref="C18:C19"/>
    <mergeCell ref="C20:C22"/>
    <mergeCell ref="C23:C26"/>
    <mergeCell ref="C27:C29"/>
    <mergeCell ref="C31:C34"/>
    <mergeCell ref="C35:C38"/>
    <mergeCell ref="C39:C42"/>
    <mergeCell ref="B18:B19"/>
    <mergeCell ref="B20:B22"/>
    <mergeCell ref="B23:B26"/>
    <mergeCell ref="B27:B29"/>
    <mergeCell ref="D35:D38"/>
    <mergeCell ref="D39:D42"/>
    <mergeCell ref="E7:E8"/>
    <mergeCell ref="F7:F8"/>
    <mergeCell ref="I7:I8"/>
    <mergeCell ref="D18:D19"/>
    <mergeCell ref="D20:D22"/>
    <mergeCell ref="D23:D26"/>
    <mergeCell ref="D27:D29"/>
    <mergeCell ref="D31:D34"/>
    <mergeCell ref="L35:L38"/>
    <mergeCell ref="L39:L42"/>
    <mergeCell ref="S7:S8"/>
    <mergeCell ref="T7:T8"/>
    <mergeCell ref="U7:U8"/>
    <mergeCell ref="M7:M8"/>
    <mergeCell ref="N7:N8"/>
    <mergeCell ref="O7:O8"/>
    <mergeCell ref="P7:P8"/>
    <mergeCell ref="Q7:Q8"/>
    <mergeCell ref="L18:L19"/>
    <mergeCell ref="L20:L22"/>
    <mergeCell ref="L23:L26"/>
    <mergeCell ref="L27:L29"/>
    <mergeCell ref="L31:L34"/>
  </mergeCells>
  <conditionalFormatting sqref="E44:F54">
    <cfRule type="dataBar" priority="1">
      <dataBar>
        <cfvo type="min"/>
        <cfvo type="max"/>
        <color rgb="FF63C384"/>
      </dataBar>
      <extLst>
        <ext xmlns:x14="http://schemas.microsoft.com/office/spreadsheetml/2009/9/main" uri="{B025F937-C7B1-47D3-B67F-A62EFF666E3E}">
          <x14:id>{BBF7548E-6C52-46B1-8FA2-1E4D7FD4FEEB}</x14:id>
        </ext>
      </extLst>
    </cfRule>
  </conditionalFormatting>
  <dataValidations count="1">
    <dataValidation type="date" operator="greaterThanOrEqual" allowBlank="1" showInputMessage="1" showErrorMessage="1" sqref="E10:E48" xr:uid="{00000000-0002-0000-0000-000000000000}">
      <formula1>41426</formula1>
    </dataValidation>
  </dataValidations>
  <pageMargins left="0.70866141732283505" right="0.70866141732283505" top="0.74803149606299202" bottom="0.74803149606299202" header="0.31496062992126" footer="0.31496062992126"/>
  <pageSetup paperSize="5" scale="28" orientation="landscape" r:id="rId1"/>
  <headerFooter>
    <oddHeader>&amp;L&amp;G&amp;C&amp;"Arial,Negrita"&amp;18&amp;K000000PLAN DE MEJORAMIENTO ARCHIVÍSTICO&amp;RVersión: 02
2016/07/13
Página:  &amp;P de &amp;N</oddHeader>
    <oddFooter>&amp;L&amp;"-,Negrita"Proceso: Administración Sistema Nacional de Archivos&amp;R&amp;"-,Negrita"Código: ASN-F-14</oddFooter>
  </headerFooter>
  <rowBreaks count="1" manualBreakCount="1">
    <brk id="22" max="16383" man="1"/>
  </rowBreaks>
  <ignoredErrors>
    <ignoredError sqref="L39 L27 L31 L20 L18 L15" formulaRange="1"/>
  </ignoredErrors>
  <legacyDrawing r:id="rId2"/>
  <legacyDrawingHF r:id="rId3"/>
  <extLst>
    <ext xmlns:x14="http://schemas.microsoft.com/office/spreadsheetml/2009/9/main" uri="{78C0D931-6437-407d-A8EE-F0AAD7539E65}">
      <x14:conditionalFormattings>
        <x14:conditionalFormatting xmlns:xm="http://schemas.microsoft.com/office/excel/2006/main">
          <x14:cfRule type="dataBar" id="{BBF7548E-6C52-46B1-8FA2-1E4D7FD4FEEB}">
            <x14:dataBar minLength="0" maxLength="100" border="1" negativeBarBorderColorSameAsPositive="0">
              <x14:cfvo type="autoMin"/>
              <x14:cfvo type="autoMax"/>
              <x14:borderColor rgb="FF63C384"/>
              <x14:negativeFillColor rgb="FFFF0000"/>
              <x14:negativeBorderColor rgb="FFFF0000"/>
              <x14:axisColor rgb="FF000000"/>
            </x14:dataBar>
          </x14:cfRule>
          <xm:sqref>E44:F54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44140625" defaultRowHeight="14.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f5ade0b-ccac-4c4b-9873-0b8ebc8646ed">
      <Terms xmlns="http://schemas.microsoft.com/office/infopath/2007/PartnerControls"/>
    </lcf76f155ced4ddcb4097134ff3c332f>
    <TaxCatchAll xmlns="dff2b73d-50ba-46a8-836e-e5cca1de02b2" xsi:nil="true"/>
    <SharedWithUsers xmlns="dff2b73d-50ba-46a8-836e-e5cca1de02b2">
      <UserInfo>
        <DisplayName/>
        <AccountId xsi:nil="true"/>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3b003ba068758e8d7b347e48ce2638c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dcc9da2941720673a4b0c9ff4ad4c3c1"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C99578-2E36-4120-8D11-D8016858DC8E}">
  <ds:schemaRefs>
    <ds:schemaRef ds:uri="http://schemas.microsoft.com/office/2006/metadata/properties"/>
    <ds:schemaRef ds:uri="http://schemas.microsoft.com/office/infopath/2007/PartnerControls"/>
    <ds:schemaRef ds:uri="ef5ade0b-ccac-4c4b-9873-0b8ebc8646ed"/>
    <ds:schemaRef ds:uri="dff2b73d-50ba-46a8-836e-e5cca1de02b2"/>
    <ds:schemaRef ds:uri="http://schemas.microsoft.com/sharepoint/v3"/>
  </ds:schemaRefs>
</ds:datastoreItem>
</file>

<file path=customXml/itemProps2.xml><?xml version="1.0" encoding="utf-8"?>
<ds:datastoreItem xmlns:ds="http://schemas.openxmlformats.org/officeDocument/2006/customXml" ds:itemID="{F9090A5E-E877-4FEC-A79F-954DAD3FE88E}">
  <ds:schemaRefs>
    <ds:schemaRef ds:uri="http://schemas.microsoft.com/sharepoint/v3/contenttype/forms"/>
  </ds:schemaRefs>
</ds:datastoreItem>
</file>

<file path=customXml/itemProps3.xml><?xml version="1.0" encoding="utf-8"?>
<ds:datastoreItem xmlns:ds="http://schemas.openxmlformats.org/officeDocument/2006/customXml" ds:itemID="{A67E58EB-2241-4AD8-9845-F618EEF34F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YENNI MARCELA GASCA MUETE</dc:creator>
  <cp:keywords/>
  <dc:description/>
  <cp:lastModifiedBy>Diana del Pilar Romero</cp:lastModifiedBy>
  <cp:revision/>
  <dcterms:created xsi:type="dcterms:W3CDTF">2016-07-06T19:37:00Z</dcterms:created>
  <dcterms:modified xsi:type="dcterms:W3CDTF">2026-07-15T00:27:07Z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2022-09-09T13:56:54Z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31b35a78-d5b1-407a-8c2d-ee65a47acc0e</vt:lpwstr>
  </property>
  <property fmtid="{D5CDD505-2E9C-101B-9397-08002B2CF9AE}" pid="8" name="MSIP_Label_5fac521f-e930-485b-97f4-efbe7db8e98f_ContentBits">
    <vt:lpwstr>0</vt:lpwstr>
  </property>
  <property fmtid="{D5CDD505-2E9C-101B-9397-08002B2CF9AE}" pid="9" name="ContentTypeId">
    <vt:lpwstr>0x0101000D04ACE57DE4D542B9E5C31E6EED5A3C</vt:lpwstr>
  </property>
  <property fmtid="{D5CDD505-2E9C-101B-9397-08002B2CF9AE}" pid="10" name="MediaServiceImageTags">
    <vt:lpwstr/>
  </property>
  <property fmtid="{D5CDD505-2E9C-101B-9397-08002B2CF9AE}" pid="11" name="Order">
    <vt:r8>34200</vt:r8>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y fmtid="{D5CDD505-2E9C-101B-9397-08002B2CF9AE}" pid="15" name="ICV">
    <vt:lpwstr>905B1B9FACD549F3AE71C7BFD6C44592_13</vt:lpwstr>
  </property>
  <property fmtid="{D5CDD505-2E9C-101B-9397-08002B2CF9AE}" pid="16" name="KSOProductBuildVer">
    <vt:lpwstr>2058-12.2.0.23196</vt:lpwstr>
  </property>
</Properties>
</file>