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13_ncr:1_{DED61312-39CE-4985-BD99-B99864465EEE}" xr6:coauthVersionLast="47" xr6:coauthVersionMax="47" xr10:uidLastSave="{00000000-0000-0000-0000-000000000000}"/>
  <workbookProtection workbookAlgorithmName="SHA-512" workbookHashValue="V7wIsV7uM6+X552ChZodCqkxrUlODRycDsbiKFq8m9kOXgsLMfEsjenF48fC65KpqSFbOiqWlHUxzJbDjSJMMA==" workbookSaltValue="zcYkYyk8vV98zDlyAALDcw==" workbookSpinCount="100000" lockStructure="1"/>
  <bookViews>
    <workbookView xWindow="-110" yWindow="-110" windowWidth="19420" windowHeight="10420" xr2:uid="{0A0BCA43-AC3B-4D86-BA01-9EF5C9B9C59E}"/>
  </bookViews>
  <sheets>
    <sheet name="FMI" sheetId="1" r:id="rId1"/>
    <sheet name="Planta" sheetId="2" state="hidden" r:id="rId2"/>
  </sheets>
  <definedNames>
    <definedName name="_xlnm._FilterDatabase" localSheetId="1" hidden="1">Planta!$A$1:$F$162</definedName>
    <definedName name="_xlnm.Print_Area" localSheetId="0">FMI!$B$2:$G$22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F9" i="1"/>
  <c r="F8" i="1"/>
  <c r="C8" i="1"/>
  <c r="F7" i="1"/>
  <c r="D22" i="1"/>
  <c r="D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tc={220C1E1F-A25D-45A7-9648-404DFC719E4C}</author>
    <author>tc={C78724AE-0A45-497A-B7ED-541231AB45DF}</author>
    <author>tc={834DE069-EB7B-471A-A2CE-5439C91D1480}</author>
  </authors>
  <commentList>
    <comment ref="E11" authorId="0" shapeId="0" xr:uid="{220C1E1F-A25D-45A7-9648-404DFC719E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Especifique los requisitos de formación y experiencia que se encuentran en su hoja de vida que dan cuenta del cumplimiento de los requisitos del cargo</t>
      </text>
    </comment>
    <comment ref="F11" authorId="1" shapeId="0" xr:uid="{C78724AE-0A45-497A-B7ED-541231AB45D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Realice la autoevaluacion frente al cumplimiento de los requisitos</t>
      </text>
    </comment>
    <comment ref="G11" authorId="2" shapeId="0" xr:uid="{834DE069-EB7B-471A-A2CE-5439C91D148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Realice la autoevaluacion frente al no cumplimiento de los requisitos</t>
      </text>
    </comment>
  </commentList>
</comments>
</file>

<file path=xl/sharedStrings.xml><?xml version="1.0" encoding="utf-8"?>
<sst xmlns="http://schemas.openxmlformats.org/spreadsheetml/2006/main" count="852" uniqueCount="415">
  <si>
    <t>001</t>
  </si>
  <si>
    <t>PROCESO DE ENCARGO NRO.</t>
  </si>
  <si>
    <t>003</t>
  </si>
  <si>
    <t xml:space="preserve">DEPENDENCIA DE LA VACANTE </t>
  </si>
  <si>
    <t>004</t>
  </si>
  <si>
    <t>NATURALEZA DEL CARGO</t>
  </si>
  <si>
    <t>ASIGNACION BASICA</t>
  </si>
  <si>
    <t>005</t>
  </si>
  <si>
    <t>DATOS DEL ASPIRANTE</t>
  </si>
  <si>
    <t>006</t>
  </si>
  <si>
    <t>CEDULA ASPIRANTE</t>
  </si>
  <si>
    <t>NOMBRE DEL ASPIRANTE</t>
  </si>
  <si>
    <t>007</t>
  </si>
  <si>
    <t xml:space="preserve">CARGO ACTUAL ASPIRANTE </t>
  </si>
  <si>
    <t>DEPENDENCIA ACTUAL DEL ASPIRANTE</t>
  </si>
  <si>
    <t>008</t>
  </si>
  <si>
    <t xml:space="preserve">TIPO DE VINCULACION </t>
  </si>
  <si>
    <t>FECHA DE POSESION</t>
  </si>
  <si>
    <t>009</t>
  </si>
  <si>
    <t xml:space="preserve"> </t>
  </si>
  <si>
    <t xml:space="preserve">REQUISITOS PARA APLICAR A LA VACANTE </t>
  </si>
  <si>
    <t>010</t>
  </si>
  <si>
    <t xml:space="preserve">REQUISITOS PARA EL CARGO </t>
  </si>
  <si>
    <t>CUMPLIMIENTO DEL ASPIRANTE</t>
  </si>
  <si>
    <t>CUMPLE</t>
  </si>
  <si>
    <t>NO CUMPLE</t>
  </si>
  <si>
    <t>011</t>
  </si>
  <si>
    <t>012</t>
  </si>
  <si>
    <t xml:space="preserve">FIRMA DEL ASPIRANTE </t>
  </si>
  <si>
    <t xml:space="preserve">DEPENDENCIA </t>
  </si>
  <si>
    <t>MAURICIO LIEVANO BERNAL</t>
  </si>
  <si>
    <t>DIANA RUTH SILVA FANDIÑO</t>
  </si>
  <si>
    <t>YINA LUZ MOVILLA DE LA ESPRIELLA</t>
  </si>
  <si>
    <t>EDGAR DANIEL VELOSA DUQUE</t>
  </si>
  <si>
    <t>CLAUDIA PATRICIA BERRIO VARGAS</t>
  </si>
  <si>
    <t>FABIO HERNAN SOTOMONTE SANTAMARIA</t>
  </si>
  <si>
    <t>C.C.</t>
  </si>
  <si>
    <t>NOMBRES</t>
  </si>
  <si>
    <t>CARGO</t>
  </si>
  <si>
    <t>Fecha de Posesión</t>
  </si>
  <si>
    <t>TIPO DE VINCULACION</t>
  </si>
  <si>
    <t>LUZ AMANDA CAMACHO SANCHEZ</t>
  </si>
  <si>
    <t>DIRECTOR GENERAL UNIDAD DESCENTRALIZADA - CODIGO 050 - GRADO 09</t>
  </si>
  <si>
    <t>050</t>
  </si>
  <si>
    <t>LIBRE NOMBRAMIENTO Y REMOCION</t>
  </si>
  <si>
    <t>DIRECCION GENERAL PLANTA DE PERSONAL</t>
  </si>
  <si>
    <t>ANDRES CAMILO NIETO RAMIREZ</t>
  </si>
  <si>
    <t>ASESOR - CODIGO 105 - GRADO 05</t>
  </si>
  <si>
    <t>105</t>
  </si>
  <si>
    <t>FABIAN HUMBERTO FAJARDO RESTREO</t>
  </si>
  <si>
    <t>MONICA ANDREA BONILLA  VELASCO</t>
  </si>
  <si>
    <t>ETELVINA BRICEÑO CHIRIVI</t>
  </si>
  <si>
    <t>ASESOR - CODIGO 105 - GRADO 5</t>
  </si>
  <si>
    <t>LINDA IVONNE ABRIL ESPITIA</t>
  </si>
  <si>
    <t>SECRETARIO EJECUTIVO - CODIGO 425 - GRADO 27</t>
  </si>
  <si>
    <t>YESLY ALEXANDRA ROA MENDOZA</t>
  </si>
  <si>
    <t>JEFE DE OFICINA  - CODIGO 115 - GRADO 06</t>
  </si>
  <si>
    <t>115</t>
  </si>
  <si>
    <t>OFICINA ASESORA DE PLANEACION</t>
  </si>
  <si>
    <t>PROFESIONAL ESPECIALIZADO  - CODIGO 222 - GRADO 26</t>
  </si>
  <si>
    <t>CARRERA ADMINISTRATIVA</t>
  </si>
  <si>
    <t>JAZMIN KARIME FLOREZ VERGEL</t>
  </si>
  <si>
    <t>PROFESIONAL UNIVERSITARIO - CODIGO 219 - GRADO 12</t>
  </si>
  <si>
    <t>LUZ MARY PALACIOS CASTILLO</t>
  </si>
  <si>
    <t>LIZED HERNANDEZ CORREA</t>
  </si>
  <si>
    <t>ANGELICA BELTRAN ACOSTA</t>
  </si>
  <si>
    <t>LADY CAROLINA LEON GUTIERREZ</t>
  </si>
  <si>
    <t>AIDA YOLIMA ZARATE AGUILLON</t>
  </si>
  <si>
    <t>TECNICO OPERATIVO - CODIGO 314 - GRADO 18</t>
  </si>
  <si>
    <t>LEIDY MEDINA MARTINEZ</t>
  </si>
  <si>
    <t>SECRETARIO EJECUTIVO - CODIGO 425 - GRADO 21</t>
  </si>
  <si>
    <t>JULIAN CAMILO AMADO VELANDIA</t>
  </si>
  <si>
    <t>JEFE DE OFICINA - CODIGO 115 - GRADO 05</t>
  </si>
  <si>
    <t>JEFE OFICINA ASESORA DE COMUNICACIONES  Y RELACIONES INTERINSTITUCIONALES</t>
  </si>
  <si>
    <t>MARCO GIOVANNI GONZALEZ ROMERO</t>
  </si>
  <si>
    <t>MARIA LINSAY TIQUE DURAN</t>
  </si>
  <si>
    <t>PROVISIONAL</t>
  </si>
  <si>
    <t>SANDRA BEATRIZ ALVARADO SALCEDO</t>
  </si>
  <si>
    <t>JEFE DE OFICINA - CODIGO 006 - GRADO 06</t>
  </si>
  <si>
    <t>PERIODO FIJO</t>
  </si>
  <si>
    <t>OFICINA DE CONTROL INTERNO</t>
  </si>
  <si>
    <t xml:space="preserve">OSCAR JAVIER HERNANDEZ SERRANO </t>
  </si>
  <si>
    <t>PROFESIONAL ESPECIALIZADO - CODIGO 222 - GRADO 24</t>
  </si>
  <si>
    <t>LIGIA MARLEN VELANDIA LEON</t>
  </si>
  <si>
    <t>PROFESIONAL ESPECIALIZADO - CODIGO 225 - GRADO 24</t>
  </si>
  <si>
    <r>
      <t xml:space="preserve">VACANTE DEFINITIVA/RENUNCIA DEFINITIVA EUGENIO SIMON BARRIOS GONZALEZ </t>
    </r>
    <r>
      <rPr>
        <sz val="10"/>
        <color indexed="10"/>
        <rFont val="Calibri"/>
        <family val="2"/>
      </rPr>
      <t>-Nov 02 de 2021.</t>
    </r>
  </si>
  <si>
    <t>ERIKA MARCELA HUARI MATEUS</t>
  </si>
  <si>
    <t>LUZ STELLA CAÑON HERNANDEZ</t>
  </si>
  <si>
    <t>SANDRA PATRICIA PARDO RAMIREZ</t>
  </si>
  <si>
    <t>ADRIANO PARADA RAVELO</t>
  </si>
  <si>
    <t xml:space="preserve">EDUARDO JOSE BALLESTEROS CASTRO </t>
  </si>
  <si>
    <t xml:space="preserve">MARTHA IRENE OLAYA MEDELLIN </t>
  </si>
  <si>
    <t>Provisional (Cargo de tipo Transitorio por orden jucicial)</t>
  </si>
  <si>
    <t>CARMEN LILIANA VILLA REINA</t>
  </si>
  <si>
    <t>CESAR MAURICIO BELTRAN LOPEZ</t>
  </si>
  <si>
    <t>OFICINA DE TECNOLOGIAS DE LA INFORMACION Y LAS COMUNICACIONES TIC</t>
  </si>
  <si>
    <t>HECTOR GONZALO CIFUENTES HERNANDEZ</t>
  </si>
  <si>
    <t>OSBALDO CORTES LOZANO</t>
  </si>
  <si>
    <t>JUAN CARLOS PIÑEROS GARCIA</t>
  </si>
  <si>
    <t>CARLOS ANDRES CUARTAS GALVIS</t>
  </si>
  <si>
    <t>MAURICIO SUAREZ MAYORGA</t>
  </si>
  <si>
    <t>SAYRA PAOLA NOVA MURCIA</t>
  </si>
  <si>
    <t>JUAN SEBASTIAN PERDOMO MENDEZ</t>
  </si>
  <si>
    <t>EDUARDO ANDRES ROZO REVELO</t>
  </si>
  <si>
    <t>PROFESIONAL UNIVERSITARIO - CODIGO 219 - GRADO 10</t>
  </si>
  <si>
    <t>DIANA MARCELA MARTINEZ SALGADO</t>
  </si>
  <si>
    <t>SANDRA BIBIANA MORA FLOREZ</t>
  </si>
  <si>
    <t>WILSON MANUEL ROJAS</t>
  </si>
  <si>
    <t>CLAUDIA LUCRECIA GOMEZ TORRES</t>
  </si>
  <si>
    <t>JERCE AURORA SANDOVAL MACIAS</t>
  </si>
  <si>
    <t>AUXILIAR ADMINISTRATIVO - CODIGO 407 - GRADO 08</t>
  </si>
  <si>
    <t>HERMES HUMBERTO FORERO MORENO</t>
  </si>
  <si>
    <t>SUBDIRECTOR TECNICO  - CODIGO 084 - GRADO 07</t>
  </si>
  <si>
    <t>084</t>
  </si>
  <si>
    <t>SUBDIRECCION RECOLECCION, BARRIDO Y LIMPIEZA</t>
  </si>
  <si>
    <t xml:space="preserve">SARET PATRICIA PERDOMO ESQUIVEL             </t>
  </si>
  <si>
    <t>PROFESIONAL ESPECIALIZADO - CODIGO 222 - GRADO 26</t>
  </si>
  <si>
    <t>GLORIA AMPARO MARTINEZ DULCE</t>
  </si>
  <si>
    <t>LEYDI CAROLINA ESCOBAR RODRIGUEZ</t>
  </si>
  <si>
    <t xml:space="preserve">GLORIA ANDREA SANCHEZ LAMPREA </t>
  </si>
  <si>
    <t>WILSON ANTONIO SANDOVAL GARCES</t>
  </si>
  <si>
    <t>MARTHA ESPERANZA MARTINEZ RODRIGUEZ</t>
  </si>
  <si>
    <t>ADRIANA PRIETO ANTOLINEZ</t>
  </si>
  <si>
    <t>ADRIANA LAVERDE CUADROS</t>
  </si>
  <si>
    <t>VACANTE DEFINITIVA / YESICA PAOLA ARDILA RIOS_Renuncia a partir del 13/01/2022</t>
  </si>
  <si>
    <t>NURY COBO VILLAMIL</t>
  </si>
  <si>
    <t>GABRIEL ENRIQUE RODRIGUEZ CASTELLANOS</t>
  </si>
  <si>
    <t xml:space="preserve">NORMAN HEBERT CARDOZO AVELLA </t>
  </si>
  <si>
    <t>CONDUCTOR - CODIGO 480 - GRADO 14</t>
  </si>
  <si>
    <t>ALVARO RAUL PARRA ERAZO</t>
  </si>
  <si>
    <t>SUBDIRECCION DE APROVECHAMIENTO</t>
  </si>
  <si>
    <t>LAURA VICTORIA GUERRERO SANTACRUZ</t>
  </si>
  <si>
    <t>LUZ AMPARO NOVOA RAMOS</t>
  </si>
  <si>
    <t>BRISA JULIETH SALAMANCA FONSECA</t>
  </si>
  <si>
    <t>MAURICIO ANDRES LIS LIS</t>
  </si>
  <si>
    <t>IVONNE MELISSA MENDEZ CORREDOR</t>
  </si>
  <si>
    <t>ARLEY BERNARDO BELTRAN CAMACHO</t>
  </si>
  <si>
    <t>PROFESIONAL UNIVERSITARIO  - CODIGO 219 - GRADO 12</t>
  </si>
  <si>
    <t>LAURA MARCELA LARA CASTELLANOS</t>
  </si>
  <si>
    <t>NANCY LILIANA ROJAS ROMERO</t>
  </si>
  <si>
    <t>MAGALY MORENO VANEGAS</t>
  </si>
  <si>
    <t>LEIDY ALICIA CRUZ RINCON</t>
  </si>
  <si>
    <t>DILLMAN GORDILLO MELO</t>
  </si>
  <si>
    <t>LUIS ORLANDO URREA LOPEZ</t>
  </si>
  <si>
    <t>MONICA BAQUERO RODRIGUEZ</t>
  </si>
  <si>
    <t>AMANDA ROCIO GOMEZ ORTIZ</t>
  </si>
  <si>
    <t>BRIGITTE ESPERANZA MOYA CABRERA</t>
  </si>
  <si>
    <t>DIANA CAROLINA RIAÑO PEDRAZA</t>
  </si>
  <si>
    <t>LEIDY DAYANA ROA BAUTISTA</t>
  </si>
  <si>
    <t>AUXILIAR ADMINISTRATIVO - CODIGO 407 - GRADO 8</t>
  </si>
  <si>
    <t xml:space="preserve">DANIEL OCTAVIO CORDOBA TORRES </t>
  </si>
  <si>
    <t>INGRID LISBETH RAMIREZ MORENO</t>
  </si>
  <si>
    <t>SUBDIRECTOR TECNICO (ENCARGO) - CODIGO 084 - GRADO 07</t>
  </si>
  <si>
    <t>SUBDIRECCION SERVICIOS FUNERARIOS Y ALUMBRADO PUBLICO</t>
  </si>
  <si>
    <t>CAMILO HUMBERTO FLOREZ CONTRERAS</t>
  </si>
  <si>
    <t>JOHN JAIRO GALLEGO FLOREZ</t>
  </si>
  <si>
    <t>WILLIAM LEONARDO CRUZ MANCIPE</t>
  </si>
  <si>
    <t>MANUEL JIMMY CAICEDO CAICEDO</t>
  </si>
  <si>
    <t>JAIRO MANUEL CONTRERAS RIOS</t>
  </si>
  <si>
    <t>DIEGO FERNANDO JIMENEZ TERRANOVA</t>
  </si>
  <si>
    <t>XIMENA LOZANO GOMEZ</t>
  </si>
  <si>
    <t>EDILBERTO PERALTA PEÑA</t>
  </si>
  <si>
    <t>RIGOBERTO MORALES BECERRA</t>
  </si>
  <si>
    <t>DIANA LORENA BERNAL PARRA</t>
  </si>
  <si>
    <t xml:space="preserve">CARRERA ADMINISTRATIVA PERIODO DE PRUEBA </t>
  </si>
  <si>
    <t>CARLOS GILBER CABRERA OVALLE</t>
  </si>
  <si>
    <t>ADRIAN HUMBERTO HERAZO CASTRO</t>
  </si>
  <si>
    <t>OSCAR DANILO CARDENAS BLANCO</t>
  </si>
  <si>
    <r>
      <t>PEDRO ALEJANDRO CORTES CORTES</t>
    </r>
    <r>
      <rPr>
        <sz val="10"/>
        <color indexed="10"/>
        <rFont val="Calibri"/>
        <family val="2"/>
      </rPr>
      <t xml:space="preserve"> </t>
    </r>
  </si>
  <si>
    <t>FREDY FERLEY ALDANA ARIAS</t>
  </si>
  <si>
    <t>SUBDIRECCION DISPOSICIÓN FINAL</t>
  </si>
  <si>
    <t>HENRY VELASQUEZ VALENCIA</t>
  </si>
  <si>
    <t>YIRA BOLAÑOS ENRIQUEZ</t>
  </si>
  <si>
    <t>HERNAN DARIO TOCAREMA GARZON</t>
  </si>
  <si>
    <t>ALEXANDRA GUZMAN CIFUENTES</t>
  </si>
  <si>
    <t>LENEY AMINTA SOLARTE ZAMBRANO</t>
  </si>
  <si>
    <t>ANGELA MARIA RUBIANO BARRERA</t>
  </si>
  <si>
    <t>LAURA MELISSA BALLESTEROS ORJUELA</t>
  </si>
  <si>
    <t>LUIS ALEJANDRO TORRES ROCHA</t>
  </si>
  <si>
    <t>YON ALEXSANDER PLAZAS GOMEZ</t>
  </si>
  <si>
    <t>DAVID OSPINA MURGUEITIO</t>
  </si>
  <si>
    <t>VIVIAN LORENA NEIVA PARRA</t>
  </si>
  <si>
    <t>VERONICA ORTEGA JIMENEZ</t>
  </si>
  <si>
    <t xml:space="preserve">SAMUEL AUGUSTO CHAVEZ SANCHEZ </t>
  </si>
  <si>
    <t>CARLOS ARTURO QUINTANA ASTRO</t>
  </si>
  <si>
    <t>SUBDIRECCION ASUNTOS LEGALES</t>
  </si>
  <si>
    <t>MYRIAM YANNETH GONZALEZ GUTIERREZ</t>
  </si>
  <si>
    <t>DEICY ASTRID BELTRAN ANGEL</t>
  </si>
  <si>
    <t>OSCAR IGNACIO PRIETO BAREÑO</t>
  </si>
  <si>
    <t>NIDIA YANIVE PINEDA PEÑA</t>
  </si>
  <si>
    <t>ALEXANDER BOLAÑOS POMEO</t>
  </si>
  <si>
    <t xml:space="preserve">IVAN RICARDO PERILLA RODRIGUEZ </t>
  </si>
  <si>
    <t>RAUL ANDES HERNANDEZ CORTES</t>
  </si>
  <si>
    <t>VICTOR MANUEL ACEVEDO AMEZQUITA</t>
  </si>
  <si>
    <t>CORINA ANA MARIA NIEVES QUINTERO</t>
  </si>
  <si>
    <t>LUISA FERNANDA FAGUA NEIRA</t>
  </si>
  <si>
    <t>SWANDY ELENA ARROYO BETANCOURTH</t>
  </si>
  <si>
    <t>DIANA JIMENA ARIAS BENITEZ</t>
  </si>
  <si>
    <t>JUAN CAMILO MORENO MORALES</t>
  </si>
  <si>
    <t>WILLIAM ALEXIS VILLALOBOS BALLESTEROS</t>
  </si>
  <si>
    <t>MARTHA CARRILLO PEÑA</t>
  </si>
  <si>
    <t>GILMER JAIR RUEDA</t>
  </si>
  <si>
    <t>RUBEN DARIO PERILLA CARDENAS</t>
  </si>
  <si>
    <t>SUBDIRECTOR ADMINISTRATIVO  - CODIGO 068 - GRADO 07</t>
  </si>
  <si>
    <t>068</t>
  </si>
  <si>
    <t>SUBDIRECCION ADMINISTRATIVA Y FINANCIERA</t>
  </si>
  <si>
    <t>CARLOS MANUEL RIVERA PEREA</t>
  </si>
  <si>
    <t>KAREN NIÑO RAMIREZ</t>
  </si>
  <si>
    <t>DIEGO HERNAN MURILLO PENAGOS</t>
  </si>
  <si>
    <t>SERGIO ALEJANDRO JIMENEZ GONZALEZ</t>
  </si>
  <si>
    <t>PROFESIONAL ESPECIALIZADO (E.) - CODIGO 222 - GRADO 26</t>
  </si>
  <si>
    <t>WILSON ORLANDO REYES CALDERON</t>
  </si>
  <si>
    <t>ALMACENISTA GENERAL - CODIGO 215 - GRADO 24</t>
  </si>
  <si>
    <t>MONICA MILENA GONZALEZ FLOREZ</t>
  </si>
  <si>
    <t>MARIA EVA SANTOS MURILLO</t>
  </si>
  <si>
    <t>PROFESIONAL ESPECIALIZADO (E.) - CODIGO 222 - GRADO 24</t>
  </si>
  <si>
    <t>SANDRA MILENA MARTINEZ PAEZ</t>
  </si>
  <si>
    <r>
      <t xml:space="preserve">BLANCA YOMAR LOPEZ DELGADILLO </t>
    </r>
    <r>
      <rPr>
        <sz val="10"/>
        <color indexed="10"/>
        <rFont val="Calibri"/>
        <family val="2"/>
      </rPr>
      <t xml:space="preserve"> </t>
    </r>
  </si>
  <si>
    <t>FABIO ENRIQUE BARRERA LOVERA</t>
  </si>
  <si>
    <t>JAVIER RAMIRO ALVAREZ MUÑOZ</t>
  </si>
  <si>
    <t>SANDRA RUBIELA RUIZ MEDELLIN</t>
  </si>
  <si>
    <t>DANIEL ALEXANDER MARIÑO CARRILLO</t>
  </si>
  <si>
    <t>FERNANDO MARTIN ROMERO MONTILLA</t>
  </si>
  <si>
    <t>JACQUELINNE FARFAN SANCHEZ</t>
  </si>
  <si>
    <t>TECNICO OPERATIVO  - CODIGO 314 - GRADO 18</t>
  </si>
  <si>
    <t>EMILIA ESPERANZA MORALES CAMARGO</t>
  </si>
  <si>
    <t>JOSE ALEXANDER GOMEZ MANTILLA</t>
  </si>
  <si>
    <t>VACANTE DEFINITIVA/ ROSA LIGIA CASTAÑEDA BUSTOS - 17/09/2021</t>
  </si>
  <si>
    <t>N/A</t>
  </si>
  <si>
    <t>MAURICIO GONZALEZ LLANOS</t>
  </si>
  <si>
    <t>VILMA LUCIA PARADA AMAYA</t>
  </si>
  <si>
    <t>JENNY PAOLA GUZMAN AVILA</t>
  </si>
  <si>
    <t>LUZ ALBA JIMENEZ AYALA</t>
  </si>
  <si>
    <t>VICTOR ALFONSO GUTIERREZ GIRALDO</t>
  </si>
  <si>
    <t>AUXILIAR ADMINISTRATIVO - CODIGO 407 - GRADO 27</t>
  </si>
  <si>
    <t xml:space="preserve">ALPIDIO MEJIA GIRALDO </t>
  </si>
  <si>
    <t xml:space="preserve">FRAN BELTRAN MONTERO </t>
  </si>
  <si>
    <t>VACANCIA TEMPORAL  /ENCARGO  MARIA EVA SANTOS MURILLO</t>
  </si>
  <si>
    <t>WILLAM MARTIN PASTRANA TAPIERO</t>
  </si>
  <si>
    <t>LILIANA CASALLAS CARDONA</t>
  </si>
  <si>
    <t>VACANTE DEFINITIVA / GLADYS AURORA VELASQUEZ NOVA_Renuncia a partir del 31/12/2021</t>
  </si>
  <si>
    <t>FRANCISCO ORLANDO LEON PEREZ</t>
  </si>
  <si>
    <t>VACANCIA  DEFINITIVA / RENUNCIA JOSE FRANCISCO GONZALEZ GUERRERO 31/01/21</t>
  </si>
  <si>
    <t>MONICA ANDREA PAEZ TRUJILLO</t>
  </si>
  <si>
    <t>SANDRA MILENA MORALES CASTIBLANCO</t>
  </si>
  <si>
    <t>AUXILIAR DE SERVICIOS GENERALES - CODIGO 470 - GRADO 08</t>
  </si>
  <si>
    <t xml:space="preserve">BENJAMIN SIERRA               </t>
  </si>
  <si>
    <t>DATOS DEL EMPLEO VACANTE</t>
  </si>
  <si>
    <t>DENOMINACION DEL EMPLEO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</si>
  <si>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</si>
  <si>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</si>
  <si>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</si>
  <si>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</si>
  <si>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</si>
  <si>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</si>
  <si>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</si>
  <si>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</si>
  <si>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</si>
  <si>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</si>
  <si>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</si>
  <si>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</si>
  <si>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</si>
  <si>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</si>
  <si>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</si>
  <si>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</si>
  <si>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</si>
  <si>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</si>
  <si>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</si>
  <si>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</si>
  <si>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</si>
  <si>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</si>
  <si>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</si>
  <si>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</si>
  <si>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</si>
  <si>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</si>
  <si>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</si>
  <si>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</si>
  <si>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</si>
  <si>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</si>
  <si>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</si>
  <si>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</si>
  <si>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</si>
  <si>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</si>
  <si>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</si>
  <si>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</si>
  <si>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</si>
  <si>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</si>
  <si>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</si>
  <si>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</si>
  <si>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</si>
  <si>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</si>
  <si>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</si>
  <si>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</si>
  <si>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</si>
  <si>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</si>
  <si>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</si>
  <si>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</si>
  <si>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</si>
  <si>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</si>
  <si>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</si>
  <si>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</si>
  <si>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</si>
  <si>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</si>
  <si>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</si>
  <si>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</si>
  <si>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</si>
  <si>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</si>
  <si>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</si>
  <si>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</si>
  <si>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</si>
  <si>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</si>
  <si>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</si>
  <si>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</si>
  <si>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</si>
  <si>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</si>
  <si>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</si>
  <si>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</si>
  <si>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</si>
  <si>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</si>
  <si>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</si>
  <si>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</si>
  <si>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</si>
  <si>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</si>
  <si>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</si>
  <si>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</si>
  <si>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</si>
  <si>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</si>
  <si>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</si>
  <si>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</si>
  <si>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</si>
  <si>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</si>
  <si>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</si>
  <si>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</si>
  <si>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</si>
  <si>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</si>
  <si>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</si>
  <si>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</si>
  <si>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</si>
  <si>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</si>
  <si>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</si>
  <si>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</si>
  <si>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</si>
  <si>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</si>
  <si>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</si>
  <si>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</si>
  <si>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</si>
  <si>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</si>
  <si>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</si>
  <si>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</si>
  <si>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</si>
  <si>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</si>
  <si>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</si>
  <si>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</si>
  <si>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</si>
  <si>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</si>
  <si>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</si>
  <si>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</si>
  <si>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</si>
  <si>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</si>
  <si>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</si>
  <si>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</si>
  <si>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</si>
  <si>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</si>
  <si>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</si>
  <si>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</si>
  <si>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</si>
  <si>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</si>
  <si>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</si>
  <si>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</si>
  <si>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</si>
  <si>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</si>
  <si>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</si>
  <si>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</si>
  <si>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</si>
  <si>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</si>
  <si>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</si>
  <si>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</si>
  <si>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</si>
  <si>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</si>
  <si>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</si>
  <si>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</si>
  <si>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</si>
  <si>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</si>
  <si>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</si>
  <si>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</si>
  <si>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</si>
  <si>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</si>
  <si>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</si>
  <si>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</si>
  <si>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</si>
  <si>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</si>
  <si>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</si>
  <si>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</si>
  <si>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</si>
  <si>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</si>
  <si>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</si>
  <si>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</si>
  <si>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</si>
  <si>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</si>
  <si>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</si>
  <si>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</si>
  <si>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</si>
  <si>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</si>
  <si>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</si>
  <si>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</si>
  <si>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</si>
  <si>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</si>
  <si>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</si>
  <si>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</si>
  <si>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</si>
  <si>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AUXILIAR ADMINISTRATIVO, CODIGO 407, GRADO 27</t>
  </si>
  <si>
    <t>SUBDIRECCION ADMINISTRATIVA  Y FINANCIERA</t>
  </si>
  <si>
    <t>TEMPORAL</t>
  </si>
  <si>
    <t>Seis (6) años de experiencia relacionada.</t>
  </si>
  <si>
    <t>Diploma de bachiller en cualquier modalidad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</si>
</sst>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#,##0\ _€"/>
    <numFmt numFmtId="166" formatCode="dd/mm/yyyy;@"/>
    <numFmt numFmtId="167" formatCode="_(* #,##0.00_);_(* \(#,##0.00\);_(* &quot;-&quot;??_);_(@_)"/>
    <numFmt numFmtId="168" formatCode="_(* #,##0_);_(* \(#,##0\);_(* &quot;-&quot;??_);_(@_)"/>
    <numFmt numFmtId="169" formatCode="&quot;$&quot;\ #,##0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105">
    <xf numFmtId="0" fontId="0" fillId="0" borderId="0" xfId="0"/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3" borderId="1" xfId="0" applyFont="1" applyFill="1" applyBorder="1" applyAlignment="1">
      <alignment horizontal="left" vertical="center" wrapText="1"/>
    </xf>
    <xf numFmtId="166" fontId="9" fillId="3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top"/>
    </xf>
    <xf numFmtId="0" fontId="9" fillId="5" borderId="1" xfId="0" applyFont="1" applyFill="1" applyBorder="1" applyAlignment="1">
      <alignment vertical="top" wrapText="1"/>
    </xf>
    <xf numFmtId="168" fontId="9" fillId="3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6" borderId="1" xfId="0" applyFont="1" applyFill="1" applyBorder="1" applyAlignment="1">
      <alignment vertical="top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7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 vertical="center" wrapText="1"/>
    </xf>
    <xf numFmtId="166" fontId="9" fillId="8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0" borderId="16" xfId="0" applyFont="1" applyBorder="1" applyAlignment="1" applyProtection="1">
      <alignment vertical="center"/>
      <protection hidden="1"/>
    </xf>
    <xf numFmtId="0" fontId="6" fillId="0" borderId="24" xfId="0" applyFont="1" applyBorder="1" applyAlignment="1" applyProtection="1">
      <alignment vertical="center"/>
      <protection hidden="1"/>
    </xf>
    <xf numFmtId="0" fontId="6" fillId="0" borderId="22" xfId="0" applyFont="1" applyBorder="1" applyAlignment="1" applyProtection="1">
      <alignment vertical="center"/>
      <protection hidden="1"/>
    </xf>
    <xf numFmtId="0" fontId="6" fillId="0" borderId="25" xfId="0" applyFont="1" applyBorder="1" applyAlignment="1" applyProtection="1">
      <alignment vertical="center"/>
      <protection hidden="1"/>
    </xf>
    <xf numFmtId="0" fontId="6" fillId="0" borderId="23" xfId="0" applyFont="1" applyBorder="1" applyAlignment="1" applyProtection="1">
      <alignment vertical="center"/>
      <protection hidden="1"/>
    </xf>
    <xf numFmtId="0" fontId="6" fillId="0" borderId="26" xfId="0" applyFont="1" applyBorder="1" applyAlignment="1" applyProtection="1">
      <alignment vertical="center"/>
      <protection hidden="1"/>
    </xf>
    <xf numFmtId="0" fontId="0" fillId="0" borderId="1" xfId="0" quotePrefix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vertical="center" wrapText="1"/>
      <protection hidden="1"/>
    </xf>
    <xf numFmtId="0" fontId="15" fillId="0" borderId="1" xfId="0" applyFont="1" applyBorder="1" applyAlignment="1" applyProtection="1">
      <alignment vertical="center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12" xfId="0" applyFont="1" applyFill="1" applyBorder="1" applyAlignment="1" applyProtection="1">
      <alignment vertical="center" wrapText="1"/>
      <protection hidden="1"/>
    </xf>
    <xf numFmtId="0" fontId="1" fillId="2" borderId="12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horizontal="left" vertical="center" wrapText="1"/>
      <protection hidden="1"/>
    </xf>
    <xf numFmtId="0" fontId="2" fillId="9" borderId="6" xfId="0" quotePrefix="1" applyFont="1" applyFill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center" vertical="center"/>
      <protection hidden="1"/>
    </xf>
    <xf numFmtId="0" fontId="2" fillId="2" borderId="31" xfId="0" applyFont="1" applyFill="1" applyBorder="1" applyAlignment="1" applyProtection="1">
      <alignment vertical="center" wrapText="1"/>
      <protection hidden="1"/>
    </xf>
    <xf numFmtId="0" fontId="4" fillId="2" borderId="32" xfId="0" applyFont="1" applyFill="1" applyBorder="1" applyAlignment="1" applyProtection="1">
      <alignment horizontal="center" vertical="center" wrapText="1"/>
      <protection hidden="1"/>
    </xf>
    <xf numFmtId="0" fontId="2" fillId="2" borderId="34" xfId="0" applyFont="1" applyFill="1" applyBorder="1" applyAlignment="1" applyProtection="1">
      <alignment horizontal="center" vertical="center"/>
      <protection hidden="1"/>
    </xf>
    <xf numFmtId="0" fontId="2" fillId="2" borderId="35" xfId="0" applyFont="1" applyFill="1" applyBorder="1" applyAlignment="1" applyProtection="1">
      <alignment horizontal="center" vertical="center"/>
      <protection hidden="1"/>
    </xf>
    <xf numFmtId="0" fontId="2" fillId="2" borderId="36" xfId="0" applyFont="1" applyFill="1" applyBorder="1" applyAlignment="1" applyProtection="1">
      <alignment horizontal="center" vertical="center"/>
      <protection hidden="1"/>
    </xf>
    <xf numFmtId="0" fontId="4" fillId="9" borderId="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4" fillId="2" borderId="29" xfId="0" applyFont="1" applyFill="1" applyBorder="1" applyAlignment="1" applyProtection="1">
      <alignment horizontal="center" vertical="center" wrapText="1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center" vertical="center"/>
      <protection hidden="1"/>
    </xf>
    <xf numFmtId="0" fontId="2" fillId="2" borderId="26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169" fontId="4" fillId="2" borderId="2" xfId="0" applyNumberFormat="1" applyFont="1" applyFill="1" applyBorder="1" applyAlignment="1" applyProtection="1">
      <alignment horizontal="center" vertical="center"/>
      <protection hidden="1"/>
    </xf>
    <xf numFmtId="169" fontId="4" fillId="2" borderId="8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5" fillId="2" borderId="17" xfId="0" applyFont="1" applyFill="1" applyBorder="1" applyAlignment="1" applyProtection="1">
      <alignment horizontal="center" vertical="center" wrapText="1"/>
      <protection hidden="1"/>
    </xf>
    <xf numFmtId="0" fontId="5" fillId="2" borderId="33" xfId="0" applyFont="1" applyFill="1" applyBorder="1" applyAlignment="1" applyProtection="1">
      <alignment horizontal="center" vertical="center" wrapText="1"/>
      <protection hidden="1"/>
    </xf>
    <xf numFmtId="14" fontId="3" fillId="2" borderId="17" xfId="0" applyNumberFormat="1" applyFont="1" applyFill="1" applyBorder="1" applyAlignment="1" applyProtection="1">
      <alignment horizontal="center" vertical="center" wrapText="1"/>
      <protection hidden="1"/>
    </xf>
    <xf numFmtId="14" fontId="3" fillId="2" borderId="1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3" fillId="10" borderId="11" xfId="0" applyFont="1" applyFill="1" applyBorder="1" applyAlignment="1" applyProtection="1">
      <alignment horizontal="center" vertical="center" wrapText="1"/>
      <protection hidden="1"/>
    </xf>
    <xf numFmtId="0" fontId="3" fillId="10" borderId="12" xfId="0" applyFont="1" applyFill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center" vertical="center" wrapText="1"/>
      <protection hidden="1"/>
    </xf>
    <xf numFmtId="0" fontId="3" fillId="10" borderId="9" xfId="0" applyFont="1" applyFill="1" applyBorder="1" applyAlignment="1" applyProtection="1">
      <alignment horizontal="center" vertical="top" wrapText="1"/>
      <protection hidden="1"/>
    </xf>
    <xf numFmtId="0" fontId="3" fillId="10" borderId="1" xfId="0" applyFont="1" applyFill="1" applyBorder="1" applyAlignment="1" applyProtection="1">
      <alignment horizontal="center" vertical="top" wrapText="1"/>
      <protection hidden="1"/>
    </xf>
  </cellXfs>
  <cellStyles count="3">
    <cellStyle name="Millares 2" xfId="2" xr:uid="{2CDE56C8-D331-4EEC-BDB0-74553C4DBA89}"/>
    <cellStyle name="Moneda 2" xfId="1" xr:uid="{87B524C9-273B-4085-BB59-0B1F50570CC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Z MARY  PALACIOS CASTILLO" id="{455AB2B4-80FB-49D2-8800-8007DACD883E}" userId="S::luz.palacios@uaesp.gov.co::bc65a817-fd8f-4994-ac3c-3d6b16d3842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1" dT="2022-04-22T22:47:54.80" personId="{455AB2B4-80FB-49D2-8800-8007DACD883E}" id="{220C1E1F-A25D-45A7-9648-404DFC719E4C}">
    <text>Especifique los requisitos de formación y experiencia que se encuentran en su hoja de vida que dan cuenta del cumplimiento de los requisitos del cargo</text>
  </threadedComment>
  <threadedComment ref="F11" dT="2022-04-22T22:48:26.93" personId="{455AB2B4-80FB-49D2-8800-8007DACD883E}" id="{C78724AE-0A45-497A-B7ED-541231AB45DF}">
    <text>Realice la autoevaluacion frente al cumplimiento de los requisitos</text>
  </threadedComment>
  <threadedComment ref="G11" dT="2022-04-22T22:48:42.07" personId="{455AB2B4-80FB-49D2-8800-8007DACD883E}" id="{834DE069-EB7B-471A-A2CE-5439C91D1480}">
    <text>Realice la autoevaluacion frente al no cumplimiento de los requisitos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EC097-A305-4B92-84CC-894B811473F7}">
  <sheetPr>
    <pageSetUpPr fitToPage="1"/>
  </sheetPr>
  <dimension ref="A1:J177"/>
  <sheetViews>
    <sheetView showGridLines="0" tabSelected="1" topLeftCell="A12" zoomScale="80" zoomScaleNormal="80" zoomScalePageLayoutView="104" workbookViewId="0">
      <selection activeCell="B12" sqref="B12:D12"/>
    </sheetView>
  </sheetViews>
  <sheetFormatPr baseColWidth="10" defaultColWidth="10.81640625" defaultRowHeight="10.5" x14ac:dyDescent="0.35"/>
  <cols>
    <col min="1" max="1" width="1.81640625" style="54" customWidth="1"/>
    <col min="2" max="2" width="16.453125" style="54" customWidth="1"/>
    <col min="3" max="3" width="35.81640625" style="54" customWidth="1"/>
    <col min="4" max="4" width="21.26953125" style="54" customWidth="1"/>
    <col min="5" max="5" width="31.1796875" style="54" customWidth="1"/>
    <col min="6" max="6" width="18.7265625" style="54" customWidth="1"/>
    <col min="7" max="7" width="17.7265625" style="54" customWidth="1"/>
    <col min="8" max="8" width="10.81640625" style="54"/>
    <col min="9" max="9" width="10.81640625" style="54" customWidth="1"/>
    <col min="10" max="10" width="10.81640625" style="54" hidden="1" customWidth="1"/>
    <col min="11" max="16384" width="10.81640625" style="54"/>
  </cols>
  <sheetData>
    <row r="1" spans="1:10" ht="10.5" customHeight="1" thickBot="1" x14ac:dyDescent="0.4">
      <c r="B1" s="61"/>
      <c r="C1" s="61"/>
      <c r="D1" s="61"/>
      <c r="E1" s="61"/>
      <c r="F1" s="61"/>
      <c r="G1" s="61"/>
      <c r="J1" s="43" t="s">
        <v>0</v>
      </c>
    </row>
    <row r="2" spans="1:10" ht="21.75" customHeight="1" thickBot="1" x14ac:dyDescent="0.4">
      <c r="B2" s="80" t="s">
        <v>247</v>
      </c>
      <c r="C2" s="81"/>
      <c r="D2" s="81"/>
      <c r="E2" s="81"/>
      <c r="F2" s="81"/>
      <c r="G2" s="82"/>
      <c r="J2" s="43" t="s">
        <v>2</v>
      </c>
    </row>
    <row r="3" spans="1:10" ht="30" customHeight="1" x14ac:dyDescent="0.35">
      <c r="B3" s="59" t="s">
        <v>1</v>
      </c>
      <c r="C3" s="60" t="s">
        <v>276</v>
      </c>
      <c r="D3" s="68" t="s">
        <v>248</v>
      </c>
      <c r="E3" s="69"/>
      <c r="F3" s="70" t="s">
        <v>410</v>
      </c>
      <c r="G3" s="71"/>
      <c r="J3" s="43" t="s">
        <v>4</v>
      </c>
    </row>
    <row r="4" spans="1:10" ht="27" customHeight="1" x14ac:dyDescent="0.35">
      <c r="B4" s="88" t="s">
        <v>3</v>
      </c>
      <c r="C4" s="89"/>
      <c r="D4" s="72" t="s">
        <v>411</v>
      </c>
      <c r="E4" s="73"/>
      <c r="F4" s="73"/>
      <c r="G4" s="74"/>
      <c r="J4" s="43" t="s">
        <v>7</v>
      </c>
    </row>
    <row r="5" spans="1:10" ht="31.5" customHeight="1" thickBot="1" x14ac:dyDescent="0.4">
      <c r="B5" s="49" t="s">
        <v>5</v>
      </c>
      <c r="C5" s="50" t="s">
        <v>412</v>
      </c>
      <c r="D5" s="83" t="s">
        <v>6</v>
      </c>
      <c r="E5" s="83"/>
      <c r="F5" s="84">
        <v>3258955</v>
      </c>
      <c r="G5" s="85"/>
      <c r="J5" s="43" t="s">
        <v>9</v>
      </c>
    </row>
    <row r="6" spans="1:10" ht="27" customHeight="1" thickBot="1" x14ac:dyDescent="0.4">
      <c r="B6" s="77" t="s">
        <v>8</v>
      </c>
      <c r="C6" s="78"/>
      <c r="D6" s="78"/>
      <c r="E6" s="78"/>
      <c r="F6" s="78"/>
      <c r="G6" s="79"/>
      <c r="J6" s="43" t="s">
        <v>12</v>
      </c>
    </row>
    <row r="7" spans="1:10" ht="27" customHeight="1" x14ac:dyDescent="0.35">
      <c r="B7" s="48" t="s">
        <v>10</v>
      </c>
      <c r="C7" s="67"/>
      <c r="D7" s="67"/>
      <c r="E7" s="46" t="s">
        <v>11</v>
      </c>
      <c r="F7" s="101" t="str">
        <f>+IFERROR(VLOOKUP(C7,Planta!$A$2:$B$170,2,0)," Sin información")</f>
        <v xml:space="preserve"> Sin información</v>
      </c>
      <c r="G7" s="102"/>
      <c r="J7" s="43" t="s">
        <v>15</v>
      </c>
    </row>
    <row r="8" spans="1:10" ht="39.75" customHeight="1" x14ac:dyDescent="0.35">
      <c r="B8" s="44" t="s">
        <v>13</v>
      </c>
      <c r="C8" s="87" t="str">
        <f>+IFERROR(VLOOKUP(C7,Planta!$A$2:$C$170,3,0)," Sin información")</f>
        <v xml:space="preserve"> Sin información</v>
      </c>
      <c r="D8" s="87"/>
      <c r="E8" s="45" t="s">
        <v>14</v>
      </c>
      <c r="F8" s="75" t="str">
        <f>+IFERROR(VLOOKUP(C7,Planta!$A$2:$F$170,6,0)," Sin información")</f>
        <v xml:space="preserve"> Sin información</v>
      </c>
      <c r="G8" s="76"/>
      <c r="J8" s="43" t="s">
        <v>18</v>
      </c>
    </row>
    <row r="9" spans="1:10" ht="45.65" customHeight="1" thickBot="1" x14ac:dyDescent="0.4">
      <c r="B9" s="62" t="s">
        <v>16</v>
      </c>
      <c r="C9" s="63" t="str">
        <f>+IFERROR(VLOOKUP(C7,Planta!$A$2:$E$170,5,0)," Sin información")</f>
        <v xml:space="preserve"> Sin información</v>
      </c>
      <c r="D9" s="90" t="s">
        <v>17</v>
      </c>
      <c r="E9" s="91"/>
      <c r="F9" s="92" t="str">
        <f>+IFERROR(VLOOKUP(C7,Planta!$A$2:$D$170,4,0)," Sin información")</f>
        <v xml:space="preserve"> Sin información</v>
      </c>
      <c r="G9" s="93"/>
      <c r="J9" s="43" t="s">
        <v>21</v>
      </c>
    </row>
    <row r="10" spans="1:10" ht="33.75" customHeight="1" thickBot="1" x14ac:dyDescent="0.4">
      <c r="A10" s="54" t="s">
        <v>19</v>
      </c>
      <c r="B10" s="64" t="s">
        <v>20</v>
      </c>
      <c r="C10" s="65"/>
      <c r="D10" s="65"/>
      <c r="E10" s="65"/>
      <c r="F10" s="65"/>
      <c r="G10" s="66"/>
      <c r="J10" s="43" t="s">
        <v>26</v>
      </c>
    </row>
    <row r="11" spans="1:10" ht="45.65" customHeight="1" x14ac:dyDescent="0.35">
      <c r="B11" s="98" t="s">
        <v>22</v>
      </c>
      <c r="C11" s="99"/>
      <c r="D11" s="100"/>
      <c r="E11" s="51" t="s">
        <v>23</v>
      </c>
      <c r="F11" s="46" t="s">
        <v>24</v>
      </c>
      <c r="G11" s="47" t="s">
        <v>25</v>
      </c>
      <c r="J11" s="43" t="s">
        <v>27</v>
      </c>
    </row>
    <row r="12" spans="1:10" ht="409.6" customHeight="1" x14ac:dyDescent="0.35">
      <c r="B12" s="103" t="s">
        <v>414</v>
      </c>
      <c r="C12" s="104"/>
      <c r="D12" s="104"/>
      <c r="E12" s="55"/>
      <c r="F12" s="52"/>
      <c r="G12" s="53"/>
      <c r="J12" s="43" t="s">
        <v>249</v>
      </c>
    </row>
    <row r="13" spans="1:10" ht="36" customHeight="1" thickBot="1" x14ac:dyDescent="0.4">
      <c r="B13" s="96" t="s">
        <v>413</v>
      </c>
      <c r="C13" s="97"/>
      <c r="D13" s="97"/>
      <c r="E13" s="56"/>
      <c r="F13" s="57"/>
      <c r="G13" s="58"/>
      <c r="J13" s="43" t="s">
        <v>250</v>
      </c>
    </row>
    <row r="14" spans="1:10" ht="21" customHeight="1" x14ac:dyDescent="0.35">
      <c r="B14" s="34"/>
      <c r="C14" s="34"/>
      <c r="D14" s="34"/>
      <c r="E14" s="35"/>
      <c r="F14" s="36"/>
      <c r="G14" s="36"/>
      <c r="J14" s="43" t="s">
        <v>251</v>
      </c>
    </row>
    <row r="15" spans="1:10" ht="21" customHeight="1" thickBot="1" x14ac:dyDescent="0.4">
      <c r="B15" s="34"/>
      <c r="C15" s="34"/>
      <c r="D15" s="34"/>
      <c r="E15" s="35"/>
      <c r="F15" s="36"/>
      <c r="G15" s="36"/>
      <c r="J15" s="43" t="s">
        <v>252</v>
      </c>
    </row>
    <row r="16" spans="1:10" ht="14.5" customHeight="1" x14ac:dyDescent="0.35">
      <c r="D16" s="37"/>
      <c r="E16" s="38"/>
      <c r="F16" s="95"/>
      <c r="G16" s="95"/>
      <c r="J16" s="43" t="s">
        <v>253</v>
      </c>
    </row>
    <row r="17" spans="4:10" ht="14.5" x14ac:dyDescent="0.35">
      <c r="D17" s="39"/>
      <c r="E17" s="40"/>
      <c r="F17" s="95"/>
      <c r="G17" s="95"/>
      <c r="J17" s="43" t="s">
        <v>254</v>
      </c>
    </row>
    <row r="18" spans="4:10" ht="15" thickBot="1" x14ac:dyDescent="0.4">
      <c r="D18" s="41"/>
      <c r="E18" s="42"/>
      <c r="F18" s="95"/>
      <c r="G18" s="95"/>
      <c r="J18" s="43" t="s">
        <v>255</v>
      </c>
    </row>
    <row r="19" spans="4:10" ht="14.5" x14ac:dyDescent="0.35">
      <c r="D19" s="94" t="s">
        <v>28</v>
      </c>
      <c r="E19" s="94"/>
      <c r="F19" s="95"/>
      <c r="G19" s="95"/>
      <c r="J19" s="43" t="s">
        <v>256</v>
      </c>
    </row>
    <row r="20" spans="4:10" ht="14.5" x14ac:dyDescent="0.35">
      <c r="D20" s="94"/>
      <c r="E20" s="94"/>
      <c r="F20" s="95"/>
      <c r="G20" s="95"/>
      <c r="J20" s="43" t="s">
        <v>257</v>
      </c>
    </row>
    <row r="21" spans="4:10" ht="14.5" x14ac:dyDescent="0.35">
      <c r="D21" s="94" t="str">
        <f>+IFERROR(VLOOKUP(C7,Planta!$A$2:$B$170,2,0)," Sin Información")</f>
        <v xml:space="preserve"> Sin Información</v>
      </c>
      <c r="E21" s="94"/>
      <c r="F21" s="95"/>
      <c r="G21" s="95"/>
      <c r="J21" s="43" t="s">
        <v>258</v>
      </c>
    </row>
    <row r="22" spans="4:10" ht="14.5" x14ac:dyDescent="0.35">
      <c r="D22" s="86" t="str">
        <f>+IFERROR(VLOOKUP(C7,Planta!$A$2:$C$170,3,0)," Sin información")</f>
        <v xml:space="preserve"> Sin información</v>
      </c>
      <c r="E22" s="86"/>
      <c r="J22" s="43" t="s">
        <v>259</v>
      </c>
    </row>
    <row r="23" spans="4:10" ht="14.5" x14ac:dyDescent="0.35">
      <c r="J23" s="43" t="s">
        <v>260</v>
      </c>
    </row>
    <row r="24" spans="4:10" ht="14.5" x14ac:dyDescent="0.35">
      <c r="J24" s="43" t="s">
        <v>261</v>
      </c>
    </row>
    <row r="25" spans="4:10" ht="14.5" x14ac:dyDescent="0.35">
      <c r="J25" s="43" t="s">
        <v>262</v>
      </c>
    </row>
    <row r="26" spans="4:10" ht="14.5" x14ac:dyDescent="0.35">
      <c r="J26" s="43" t="s">
        <v>263</v>
      </c>
    </row>
    <row r="27" spans="4:10" ht="14.5" x14ac:dyDescent="0.35">
      <c r="J27" s="43" t="s">
        <v>264</v>
      </c>
    </row>
    <row r="28" spans="4:10" ht="14.5" x14ac:dyDescent="0.35">
      <c r="J28" s="43" t="s">
        <v>265</v>
      </c>
    </row>
    <row r="29" spans="4:10" ht="14.5" x14ac:dyDescent="0.35">
      <c r="J29" s="43" t="s">
        <v>266</v>
      </c>
    </row>
    <row r="30" spans="4:10" ht="14.5" x14ac:dyDescent="0.35">
      <c r="J30" s="43" t="s">
        <v>267</v>
      </c>
    </row>
    <row r="31" spans="4:10" ht="14.5" x14ac:dyDescent="0.35">
      <c r="J31" s="43" t="s">
        <v>268</v>
      </c>
    </row>
    <row r="32" spans="4:10" ht="14.5" x14ac:dyDescent="0.35">
      <c r="J32" s="43" t="s">
        <v>269</v>
      </c>
    </row>
    <row r="33" spans="10:10" ht="14.5" x14ac:dyDescent="0.35">
      <c r="J33" s="43" t="s">
        <v>270</v>
      </c>
    </row>
    <row r="34" spans="10:10" ht="14.5" x14ac:dyDescent="0.35">
      <c r="J34" s="43" t="s">
        <v>271</v>
      </c>
    </row>
    <row r="35" spans="10:10" ht="14.5" x14ac:dyDescent="0.35">
      <c r="J35" s="43" t="s">
        <v>272</v>
      </c>
    </row>
    <row r="36" spans="10:10" ht="14.5" x14ac:dyDescent="0.35">
      <c r="J36" s="43" t="s">
        <v>273</v>
      </c>
    </row>
    <row r="37" spans="10:10" ht="14.5" x14ac:dyDescent="0.35">
      <c r="J37" s="43" t="s">
        <v>274</v>
      </c>
    </row>
    <row r="38" spans="10:10" ht="14.5" x14ac:dyDescent="0.35">
      <c r="J38" s="43" t="s">
        <v>275</v>
      </c>
    </row>
    <row r="39" spans="10:10" ht="14.5" x14ac:dyDescent="0.35">
      <c r="J39" s="43" t="s">
        <v>276</v>
      </c>
    </row>
    <row r="40" spans="10:10" ht="14.5" x14ac:dyDescent="0.35">
      <c r="J40" s="43" t="s">
        <v>277</v>
      </c>
    </row>
    <row r="41" spans="10:10" ht="14.5" x14ac:dyDescent="0.35">
      <c r="J41" s="43" t="s">
        <v>278</v>
      </c>
    </row>
    <row r="42" spans="10:10" ht="14.5" x14ac:dyDescent="0.35">
      <c r="J42" s="43" t="s">
        <v>279</v>
      </c>
    </row>
    <row r="43" spans="10:10" ht="14.5" x14ac:dyDescent="0.35">
      <c r="J43" s="43" t="s">
        <v>280</v>
      </c>
    </row>
    <row r="44" spans="10:10" ht="14.5" x14ac:dyDescent="0.35">
      <c r="J44" s="43" t="s">
        <v>281</v>
      </c>
    </row>
    <row r="45" spans="10:10" ht="14.5" x14ac:dyDescent="0.35">
      <c r="J45" s="43" t="s">
        <v>282</v>
      </c>
    </row>
    <row r="46" spans="10:10" ht="14.5" x14ac:dyDescent="0.35">
      <c r="J46" s="43" t="s">
        <v>283</v>
      </c>
    </row>
    <row r="47" spans="10:10" ht="14.5" x14ac:dyDescent="0.35">
      <c r="J47" s="43" t="s">
        <v>284</v>
      </c>
    </row>
    <row r="48" spans="10:10" ht="14.5" x14ac:dyDescent="0.35">
      <c r="J48" s="43" t="s">
        <v>285</v>
      </c>
    </row>
    <row r="49" spans="10:10" ht="14.5" x14ac:dyDescent="0.35">
      <c r="J49" s="43" t="s">
        <v>43</v>
      </c>
    </row>
    <row r="50" spans="10:10" ht="14.5" x14ac:dyDescent="0.35">
      <c r="J50" s="43" t="s">
        <v>286</v>
      </c>
    </row>
    <row r="51" spans="10:10" ht="14.5" x14ac:dyDescent="0.35">
      <c r="J51" s="43" t="s">
        <v>287</v>
      </c>
    </row>
    <row r="52" spans="10:10" ht="14.5" x14ac:dyDescent="0.35">
      <c r="J52" s="43" t="s">
        <v>288</v>
      </c>
    </row>
    <row r="53" spans="10:10" ht="14.5" x14ac:dyDescent="0.35">
      <c r="J53" s="43" t="s">
        <v>289</v>
      </c>
    </row>
    <row r="54" spans="10:10" ht="14.5" x14ac:dyDescent="0.35">
      <c r="J54" s="43" t="s">
        <v>290</v>
      </c>
    </row>
    <row r="55" spans="10:10" ht="14.5" x14ac:dyDescent="0.35">
      <c r="J55" s="43" t="s">
        <v>291</v>
      </c>
    </row>
    <row r="56" spans="10:10" ht="14.5" x14ac:dyDescent="0.35">
      <c r="J56" s="43" t="s">
        <v>292</v>
      </c>
    </row>
    <row r="57" spans="10:10" ht="14.5" x14ac:dyDescent="0.35">
      <c r="J57" s="43" t="s">
        <v>293</v>
      </c>
    </row>
    <row r="58" spans="10:10" ht="14.5" x14ac:dyDescent="0.35">
      <c r="J58" s="43" t="s">
        <v>294</v>
      </c>
    </row>
    <row r="59" spans="10:10" ht="14.5" x14ac:dyDescent="0.35">
      <c r="J59" s="43" t="s">
        <v>295</v>
      </c>
    </row>
    <row r="60" spans="10:10" ht="14.5" x14ac:dyDescent="0.35">
      <c r="J60" s="43" t="s">
        <v>296</v>
      </c>
    </row>
    <row r="61" spans="10:10" ht="14.5" x14ac:dyDescent="0.35">
      <c r="J61" s="43" t="s">
        <v>297</v>
      </c>
    </row>
    <row r="62" spans="10:10" ht="14.5" x14ac:dyDescent="0.35">
      <c r="J62" s="43" t="s">
        <v>298</v>
      </c>
    </row>
    <row r="63" spans="10:10" ht="14.5" x14ac:dyDescent="0.35">
      <c r="J63" s="43" t="s">
        <v>299</v>
      </c>
    </row>
    <row r="64" spans="10:10" ht="14.5" x14ac:dyDescent="0.35">
      <c r="J64" s="43" t="s">
        <v>300</v>
      </c>
    </row>
    <row r="65" spans="10:10" ht="14.5" x14ac:dyDescent="0.35">
      <c r="J65" s="43" t="s">
        <v>301</v>
      </c>
    </row>
    <row r="66" spans="10:10" ht="14.5" x14ac:dyDescent="0.35">
      <c r="J66" s="43" t="s">
        <v>302</v>
      </c>
    </row>
    <row r="67" spans="10:10" ht="14.5" x14ac:dyDescent="0.35">
      <c r="J67" s="43" t="s">
        <v>204</v>
      </c>
    </row>
    <row r="68" spans="10:10" ht="14.5" x14ac:dyDescent="0.35">
      <c r="J68" s="43" t="s">
        <v>303</v>
      </c>
    </row>
    <row r="69" spans="10:10" ht="14.5" x14ac:dyDescent="0.35">
      <c r="J69" s="43" t="s">
        <v>304</v>
      </c>
    </row>
    <row r="70" spans="10:10" ht="14.5" x14ac:dyDescent="0.35">
      <c r="J70" s="43" t="s">
        <v>305</v>
      </c>
    </row>
    <row r="71" spans="10:10" ht="14.5" x14ac:dyDescent="0.35">
      <c r="J71" s="43" t="s">
        <v>306</v>
      </c>
    </row>
    <row r="72" spans="10:10" ht="14.5" x14ac:dyDescent="0.35">
      <c r="J72" s="43" t="s">
        <v>307</v>
      </c>
    </row>
    <row r="73" spans="10:10" ht="14.5" x14ac:dyDescent="0.35">
      <c r="J73" s="43" t="s">
        <v>308</v>
      </c>
    </row>
    <row r="74" spans="10:10" ht="14.5" x14ac:dyDescent="0.35">
      <c r="J74" s="43" t="s">
        <v>309</v>
      </c>
    </row>
    <row r="75" spans="10:10" ht="14.5" x14ac:dyDescent="0.35">
      <c r="J75" s="43" t="s">
        <v>310</v>
      </c>
    </row>
    <row r="76" spans="10:10" ht="14.5" x14ac:dyDescent="0.35">
      <c r="J76" s="43" t="s">
        <v>311</v>
      </c>
    </row>
    <row r="77" spans="10:10" ht="14.5" x14ac:dyDescent="0.35">
      <c r="J77" s="43" t="s">
        <v>312</v>
      </c>
    </row>
    <row r="78" spans="10:10" ht="14.5" x14ac:dyDescent="0.35">
      <c r="J78" s="43" t="s">
        <v>313</v>
      </c>
    </row>
    <row r="79" spans="10:10" ht="14.5" x14ac:dyDescent="0.35">
      <c r="J79" s="43" t="s">
        <v>314</v>
      </c>
    </row>
    <row r="80" spans="10:10" ht="14.5" x14ac:dyDescent="0.35">
      <c r="J80" s="43" t="s">
        <v>315</v>
      </c>
    </row>
    <row r="81" spans="10:10" ht="14.5" x14ac:dyDescent="0.35">
      <c r="J81" s="43" t="s">
        <v>316</v>
      </c>
    </row>
    <row r="82" spans="10:10" ht="14.5" x14ac:dyDescent="0.35">
      <c r="J82" s="43" t="s">
        <v>317</v>
      </c>
    </row>
    <row r="83" spans="10:10" ht="14.5" x14ac:dyDescent="0.35">
      <c r="J83" s="43" t="s">
        <v>113</v>
      </c>
    </row>
    <row r="84" spans="10:10" ht="14.5" x14ac:dyDescent="0.35">
      <c r="J84" s="43" t="s">
        <v>318</v>
      </c>
    </row>
    <row r="85" spans="10:10" ht="14.5" x14ac:dyDescent="0.35">
      <c r="J85" s="43" t="s">
        <v>319</v>
      </c>
    </row>
    <row r="86" spans="10:10" ht="14.5" x14ac:dyDescent="0.35">
      <c r="J86" s="43" t="s">
        <v>320</v>
      </c>
    </row>
    <row r="87" spans="10:10" ht="14.5" x14ac:dyDescent="0.35">
      <c r="J87" s="43" t="s">
        <v>321</v>
      </c>
    </row>
    <row r="88" spans="10:10" ht="14.5" x14ac:dyDescent="0.35">
      <c r="J88" s="43" t="s">
        <v>322</v>
      </c>
    </row>
    <row r="89" spans="10:10" ht="14.5" x14ac:dyDescent="0.35">
      <c r="J89" s="43" t="s">
        <v>323</v>
      </c>
    </row>
    <row r="90" spans="10:10" ht="14.5" x14ac:dyDescent="0.35">
      <c r="J90" s="43" t="s">
        <v>324</v>
      </c>
    </row>
    <row r="91" spans="10:10" ht="14.5" x14ac:dyDescent="0.35">
      <c r="J91" s="43" t="s">
        <v>325</v>
      </c>
    </row>
    <row r="92" spans="10:10" ht="14.5" x14ac:dyDescent="0.35">
      <c r="J92" s="43" t="s">
        <v>326</v>
      </c>
    </row>
    <row r="93" spans="10:10" ht="14.5" x14ac:dyDescent="0.35">
      <c r="J93" s="43" t="s">
        <v>327</v>
      </c>
    </row>
    <row r="94" spans="10:10" ht="14.5" x14ac:dyDescent="0.35">
      <c r="J94" s="43" t="s">
        <v>328</v>
      </c>
    </row>
    <row r="95" spans="10:10" ht="14.5" x14ac:dyDescent="0.35">
      <c r="J95" s="43" t="s">
        <v>329</v>
      </c>
    </row>
    <row r="96" spans="10:10" ht="14.5" x14ac:dyDescent="0.35">
      <c r="J96" s="43" t="s">
        <v>330</v>
      </c>
    </row>
    <row r="97" spans="10:10" ht="14.5" x14ac:dyDescent="0.35">
      <c r="J97" s="43" t="s">
        <v>331</v>
      </c>
    </row>
    <row r="98" spans="10:10" ht="14.5" x14ac:dyDescent="0.35">
      <c r="J98" s="43" t="s">
        <v>332</v>
      </c>
    </row>
    <row r="99" spans="10:10" ht="14.5" x14ac:dyDescent="0.35">
      <c r="J99" s="43" t="s">
        <v>333</v>
      </c>
    </row>
    <row r="100" spans="10:10" ht="14.5" x14ac:dyDescent="0.35">
      <c r="J100" s="43" t="s">
        <v>334</v>
      </c>
    </row>
    <row r="101" spans="10:10" ht="14.5" x14ac:dyDescent="0.35">
      <c r="J101" s="43" t="s">
        <v>335</v>
      </c>
    </row>
    <row r="102" spans="10:10" ht="14.5" x14ac:dyDescent="0.35">
      <c r="J102" s="43" t="s">
        <v>336</v>
      </c>
    </row>
    <row r="103" spans="10:10" ht="14.5" x14ac:dyDescent="0.35">
      <c r="J103" s="43" t="s">
        <v>337</v>
      </c>
    </row>
    <row r="104" spans="10:10" ht="14.5" x14ac:dyDescent="0.35">
      <c r="J104" s="43" t="s">
        <v>48</v>
      </c>
    </row>
    <row r="105" spans="10:10" ht="14.5" x14ac:dyDescent="0.35">
      <c r="J105" s="43" t="s">
        <v>338</v>
      </c>
    </row>
    <row r="106" spans="10:10" ht="14.5" x14ac:dyDescent="0.35">
      <c r="J106" s="43" t="s">
        <v>339</v>
      </c>
    </row>
    <row r="107" spans="10:10" ht="14.5" x14ac:dyDescent="0.35">
      <c r="J107" s="43" t="s">
        <v>340</v>
      </c>
    </row>
    <row r="108" spans="10:10" ht="14.5" x14ac:dyDescent="0.35">
      <c r="J108" s="43" t="s">
        <v>341</v>
      </c>
    </row>
    <row r="109" spans="10:10" ht="14.5" x14ac:dyDescent="0.35">
      <c r="J109" s="43" t="s">
        <v>342</v>
      </c>
    </row>
    <row r="110" spans="10:10" ht="14.5" x14ac:dyDescent="0.35">
      <c r="J110" s="43" t="s">
        <v>343</v>
      </c>
    </row>
    <row r="111" spans="10:10" ht="14.5" x14ac:dyDescent="0.35">
      <c r="J111" s="43" t="s">
        <v>344</v>
      </c>
    </row>
    <row r="112" spans="10:10" ht="14.5" x14ac:dyDescent="0.35">
      <c r="J112" s="43" t="s">
        <v>345</v>
      </c>
    </row>
    <row r="113" spans="10:10" ht="14.5" x14ac:dyDescent="0.35">
      <c r="J113" s="43" t="s">
        <v>346</v>
      </c>
    </row>
    <row r="114" spans="10:10" ht="14.5" x14ac:dyDescent="0.35">
      <c r="J114" s="43" t="s">
        <v>57</v>
      </c>
    </row>
    <row r="115" spans="10:10" ht="14.5" x14ac:dyDescent="0.35">
      <c r="J115" s="43" t="s">
        <v>347</v>
      </c>
    </row>
    <row r="116" spans="10:10" ht="14.5" x14ac:dyDescent="0.35">
      <c r="J116" s="43" t="s">
        <v>348</v>
      </c>
    </row>
    <row r="117" spans="10:10" ht="14.5" x14ac:dyDescent="0.35">
      <c r="J117" s="43" t="s">
        <v>349</v>
      </c>
    </row>
    <row r="118" spans="10:10" ht="14.5" x14ac:dyDescent="0.35">
      <c r="J118" s="43" t="s">
        <v>350</v>
      </c>
    </row>
    <row r="119" spans="10:10" ht="14.5" x14ac:dyDescent="0.35">
      <c r="J119" s="43" t="s">
        <v>351</v>
      </c>
    </row>
    <row r="120" spans="10:10" ht="14.5" x14ac:dyDescent="0.35">
      <c r="J120" s="43" t="s">
        <v>352</v>
      </c>
    </row>
    <row r="121" spans="10:10" ht="14.5" x14ac:dyDescent="0.35">
      <c r="J121" s="43" t="s">
        <v>353</v>
      </c>
    </row>
    <row r="122" spans="10:10" ht="14.5" x14ac:dyDescent="0.35">
      <c r="J122" s="43" t="s">
        <v>354</v>
      </c>
    </row>
    <row r="123" spans="10:10" ht="14.5" x14ac:dyDescent="0.35">
      <c r="J123" s="43" t="s">
        <v>355</v>
      </c>
    </row>
    <row r="124" spans="10:10" ht="14.5" x14ac:dyDescent="0.35">
      <c r="J124" s="43" t="s">
        <v>356</v>
      </c>
    </row>
    <row r="125" spans="10:10" ht="14.5" x14ac:dyDescent="0.35">
      <c r="J125" s="43" t="s">
        <v>357</v>
      </c>
    </row>
    <row r="126" spans="10:10" ht="14.5" x14ac:dyDescent="0.35">
      <c r="J126" s="43" t="s">
        <v>358</v>
      </c>
    </row>
    <row r="127" spans="10:10" ht="14.5" x14ac:dyDescent="0.35">
      <c r="J127" s="43" t="s">
        <v>359</v>
      </c>
    </row>
    <row r="128" spans="10:10" ht="14.5" x14ac:dyDescent="0.35">
      <c r="J128" s="43" t="s">
        <v>360</v>
      </c>
    </row>
    <row r="129" spans="10:10" ht="14.5" x14ac:dyDescent="0.35">
      <c r="J129" s="43" t="s">
        <v>361</v>
      </c>
    </row>
    <row r="130" spans="10:10" ht="14.5" x14ac:dyDescent="0.35">
      <c r="J130" s="43" t="s">
        <v>362</v>
      </c>
    </row>
    <row r="131" spans="10:10" ht="14.5" x14ac:dyDescent="0.35">
      <c r="J131" s="43" t="s">
        <v>363</v>
      </c>
    </row>
    <row r="132" spans="10:10" ht="14.5" x14ac:dyDescent="0.35">
      <c r="J132" s="43" t="s">
        <v>364</v>
      </c>
    </row>
    <row r="133" spans="10:10" ht="14.5" x14ac:dyDescent="0.35">
      <c r="J133" s="43" t="s">
        <v>365</v>
      </c>
    </row>
    <row r="134" spans="10:10" ht="14.5" x14ac:dyDescent="0.35">
      <c r="J134" s="43" t="s">
        <v>366</v>
      </c>
    </row>
    <row r="135" spans="10:10" ht="14.5" x14ac:dyDescent="0.35">
      <c r="J135" s="43" t="s">
        <v>367</v>
      </c>
    </row>
    <row r="136" spans="10:10" ht="14.5" x14ac:dyDescent="0.35">
      <c r="J136" s="43" t="s">
        <v>368</v>
      </c>
    </row>
    <row r="137" spans="10:10" ht="14.5" x14ac:dyDescent="0.35">
      <c r="J137" s="43" t="s">
        <v>369</v>
      </c>
    </row>
    <row r="138" spans="10:10" ht="14.5" x14ac:dyDescent="0.35">
      <c r="J138" s="43" t="s">
        <v>370</v>
      </c>
    </row>
    <row r="139" spans="10:10" ht="14.5" x14ac:dyDescent="0.35">
      <c r="J139" s="43" t="s">
        <v>371</v>
      </c>
    </row>
    <row r="140" spans="10:10" ht="14.5" x14ac:dyDescent="0.35">
      <c r="J140" s="43" t="s">
        <v>372</v>
      </c>
    </row>
    <row r="141" spans="10:10" ht="14.5" x14ac:dyDescent="0.35">
      <c r="J141" s="43" t="s">
        <v>373</v>
      </c>
    </row>
    <row r="142" spans="10:10" ht="14.5" x14ac:dyDescent="0.35">
      <c r="J142" s="43" t="s">
        <v>374</v>
      </c>
    </row>
    <row r="143" spans="10:10" ht="14.5" x14ac:dyDescent="0.35">
      <c r="J143" s="43" t="s">
        <v>375</v>
      </c>
    </row>
    <row r="144" spans="10:10" ht="14.5" x14ac:dyDescent="0.35">
      <c r="J144" s="43" t="s">
        <v>376</v>
      </c>
    </row>
    <row r="145" spans="10:10" ht="14.5" x14ac:dyDescent="0.35">
      <c r="J145" s="43" t="s">
        <v>377</v>
      </c>
    </row>
    <row r="146" spans="10:10" ht="14.5" x14ac:dyDescent="0.35">
      <c r="J146" s="43" t="s">
        <v>378</v>
      </c>
    </row>
    <row r="147" spans="10:10" ht="14.5" x14ac:dyDescent="0.35">
      <c r="J147" s="43" t="s">
        <v>379</v>
      </c>
    </row>
    <row r="148" spans="10:10" ht="14.5" x14ac:dyDescent="0.35">
      <c r="J148" s="43" t="s">
        <v>380</v>
      </c>
    </row>
    <row r="149" spans="10:10" ht="14.5" x14ac:dyDescent="0.35">
      <c r="J149" s="43" t="s">
        <v>381</v>
      </c>
    </row>
    <row r="150" spans="10:10" ht="14.5" x14ac:dyDescent="0.35">
      <c r="J150" s="43" t="s">
        <v>382</v>
      </c>
    </row>
    <row r="151" spans="10:10" ht="14.5" x14ac:dyDescent="0.35">
      <c r="J151" s="43" t="s">
        <v>383</v>
      </c>
    </row>
    <row r="152" spans="10:10" ht="14.5" x14ac:dyDescent="0.35">
      <c r="J152" s="43" t="s">
        <v>384</v>
      </c>
    </row>
    <row r="153" spans="10:10" ht="14.5" x14ac:dyDescent="0.35">
      <c r="J153" s="43" t="s">
        <v>385</v>
      </c>
    </row>
    <row r="154" spans="10:10" ht="14.5" x14ac:dyDescent="0.35">
      <c r="J154" s="43" t="s">
        <v>386</v>
      </c>
    </row>
    <row r="155" spans="10:10" ht="14.5" x14ac:dyDescent="0.35">
      <c r="J155" s="43" t="s">
        <v>387</v>
      </c>
    </row>
    <row r="156" spans="10:10" ht="14.5" x14ac:dyDescent="0.35">
      <c r="J156" s="43" t="s">
        <v>388</v>
      </c>
    </row>
    <row r="157" spans="10:10" ht="14.5" x14ac:dyDescent="0.35">
      <c r="J157" s="43" t="s">
        <v>389</v>
      </c>
    </row>
    <row r="158" spans="10:10" ht="14.5" x14ac:dyDescent="0.35">
      <c r="J158" s="43" t="s">
        <v>390</v>
      </c>
    </row>
    <row r="159" spans="10:10" ht="14.5" x14ac:dyDescent="0.35">
      <c r="J159" s="43" t="s">
        <v>391</v>
      </c>
    </row>
    <row r="160" spans="10:10" ht="14.5" x14ac:dyDescent="0.35">
      <c r="J160" s="43" t="s">
        <v>392</v>
      </c>
    </row>
    <row r="161" spans="10:10" ht="14.5" x14ac:dyDescent="0.35">
      <c r="J161" s="43" t="s">
        <v>393</v>
      </c>
    </row>
    <row r="162" spans="10:10" ht="14.5" x14ac:dyDescent="0.35">
      <c r="J162" s="43" t="s">
        <v>394</v>
      </c>
    </row>
    <row r="163" spans="10:10" ht="14.5" x14ac:dyDescent="0.35">
      <c r="J163" s="43" t="s">
        <v>395</v>
      </c>
    </row>
    <row r="164" spans="10:10" ht="14.5" x14ac:dyDescent="0.35">
      <c r="J164" s="43" t="s">
        <v>396</v>
      </c>
    </row>
    <row r="165" spans="10:10" ht="14.5" x14ac:dyDescent="0.35">
      <c r="J165" s="43" t="s">
        <v>397</v>
      </c>
    </row>
    <row r="166" spans="10:10" ht="14.5" x14ac:dyDescent="0.35">
      <c r="J166" s="43" t="s">
        <v>398</v>
      </c>
    </row>
    <row r="167" spans="10:10" ht="14.5" x14ac:dyDescent="0.35">
      <c r="J167" s="43" t="s">
        <v>399</v>
      </c>
    </row>
    <row r="168" spans="10:10" ht="14.5" x14ac:dyDescent="0.35">
      <c r="J168" s="43" t="s">
        <v>400</v>
      </c>
    </row>
    <row r="169" spans="10:10" ht="14.5" x14ac:dyDescent="0.35">
      <c r="J169" s="43" t="s">
        <v>401</v>
      </c>
    </row>
    <row r="170" spans="10:10" ht="14.5" x14ac:dyDescent="0.35">
      <c r="J170" s="43" t="s">
        <v>402</v>
      </c>
    </row>
    <row r="171" spans="10:10" ht="14.5" x14ac:dyDescent="0.35">
      <c r="J171" s="43" t="s">
        <v>403</v>
      </c>
    </row>
    <row r="172" spans="10:10" ht="14.5" x14ac:dyDescent="0.35">
      <c r="J172" s="43" t="s">
        <v>404</v>
      </c>
    </row>
    <row r="173" spans="10:10" ht="14.5" x14ac:dyDescent="0.35">
      <c r="J173" s="43" t="s">
        <v>405</v>
      </c>
    </row>
    <row r="174" spans="10:10" ht="14.5" x14ac:dyDescent="0.35">
      <c r="J174" s="43" t="s">
        <v>406</v>
      </c>
    </row>
    <row r="175" spans="10:10" ht="14.5" x14ac:dyDescent="0.35">
      <c r="J175" s="43" t="s">
        <v>407</v>
      </c>
    </row>
    <row r="176" spans="10:10" ht="14.5" x14ac:dyDescent="0.35">
      <c r="J176" s="43" t="s">
        <v>408</v>
      </c>
    </row>
    <row r="177" spans="10:10" ht="14.5" x14ac:dyDescent="0.35">
      <c r="J177" s="43" t="s">
        <v>409</v>
      </c>
    </row>
  </sheetData>
  <mergeCells count="23">
    <mergeCell ref="B2:G2"/>
    <mergeCell ref="D5:E5"/>
    <mergeCell ref="F5:G5"/>
    <mergeCell ref="D22:E22"/>
    <mergeCell ref="C8:D8"/>
    <mergeCell ref="B4:C4"/>
    <mergeCell ref="D9:E9"/>
    <mergeCell ref="F9:G9"/>
    <mergeCell ref="D19:E20"/>
    <mergeCell ref="D21:E21"/>
    <mergeCell ref="F16:G18"/>
    <mergeCell ref="F19:G21"/>
    <mergeCell ref="B13:D13"/>
    <mergeCell ref="B11:D11"/>
    <mergeCell ref="B12:D12"/>
    <mergeCell ref="F7:G7"/>
    <mergeCell ref="B10:G10"/>
    <mergeCell ref="C7:D7"/>
    <mergeCell ref="D3:E3"/>
    <mergeCell ref="F3:G3"/>
    <mergeCell ref="D4:G4"/>
    <mergeCell ref="F8:G8"/>
    <mergeCell ref="B6:G6"/>
  </mergeCells>
  <phoneticPr fontId="13" type="noConversion"/>
  <dataValidations count="1">
    <dataValidation type="list" allowBlank="1" showInputMessage="1" showErrorMessage="1" sqref="C3" xr:uid="{2004CD0B-AEE8-4D37-8879-9F136B401FC9}">
      <formula1>$J$1:$J$99</formula1>
    </dataValidation>
  </dataValidations>
  <pageMargins left="0.70866141732283472" right="0.70866141732283472" top="0.74803149606299213" bottom="0.74803149606299213" header="0.31496062992125984" footer="0.31496062992125984"/>
  <pageSetup scale="63" orientation="portrait" r:id="rId1"/>
  <headerFooter>
    <oddHeader xml:space="preserve">&amp;L&amp;G&amp;C&amp;"Arial,Negrita"&amp;12MANIFESTACION DE INTERES A ENCARGO   </oddHeader>
    <oddFooter>&amp;C&amp;N&amp;RGTH-FM-53
V1</oddFooter>
  </headerFooter>
  <colBreaks count="1" manualBreakCount="1">
    <brk id="8" max="1048575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7F504-8E95-4412-B602-1D43214288AF}">
  <dimension ref="A1:F162"/>
  <sheetViews>
    <sheetView topLeftCell="A48" workbookViewId="0">
      <selection activeCell="D62" sqref="D62"/>
    </sheetView>
  </sheetViews>
  <sheetFormatPr baseColWidth="10" defaultColWidth="11.453125" defaultRowHeight="15" customHeight="1" x14ac:dyDescent="0.35"/>
  <cols>
    <col min="1" max="1" width="13.7265625" bestFit="1" customWidth="1"/>
    <col min="2" max="2" width="63.54296875" customWidth="1"/>
    <col min="3" max="3" width="62.1796875" customWidth="1"/>
    <col min="4" max="4" width="10.453125" bestFit="1" customWidth="1"/>
    <col min="5" max="5" width="29" customWidth="1"/>
    <col min="6" max="6" width="66.7265625" bestFit="1" customWidth="1"/>
  </cols>
  <sheetData>
    <row r="1" spans="1:6" ht="15" customHeight="1" x14ac:dyDescent="0.35">
      <c r="A1" s="3" t="s">
        <v>36</v>
      </c>
      <c r="B1" s="2" t="s">
        <v>37</v>
      </c>
      <c r="C1" s="1" t="s">
        <v>38</v>
      </c>
      <c r="D1" s="4" t="s">
        <v>39</v>
      </c>
      <c r="E1" s="4" t="s">
        <v>40</v>
      </c>
      <c r="F1" s="4" t="s">
        <v>29</v>
      </c>
    </row>
    <row r="2" spans="1:6" ht="15" customHeight="1" x14ac:dyDescent="0.35">
      <c r="A2" s="7">
        <v>51816415</v>
      </c>
      <c r="B2" s="6" t="s">
        <v>41</v>
      </c>
      <c r="C2" s="5" t="s">
        <v>42</v>
      </c>
      <c r="D2" s="8">
        <v>43838</v>
      </c>
      <c r="E2" s="9" t="s">
        <v>44</v>
      </c>
      <c r="F2" s="10" t="s">
        <v>45</v>
      </c>
    </row>
    <row r="3" spans="1:6" ht="15" customHeight="1" x14ac:dyDescent="0.35">
      <c r="A3" s="7">
        <v>1023896660</v>
      </c>
      <c r="B3" s="6" t="s">
        <v>46</v>
      </c>
      <c r="C3" s="11" t="s">
        <v>47</v>
      </c>
      <c r="D3" s="12">
        <v>44349</v>
      </c>
      <c r="E3" s="9" t="s">
        <v>44</v>
      </c>
      <c r="F3" s="10" t="s">
        <v>45</v>
      </c>
    </row>
    <row r="4" spans="1:6" ht="15" customHeight="1" x14ac:dyDescent="0.35">
      <c r="A4" s="7">
        <v>74859054</v>
      </c>
      <c r="B4" s="6" t="s">
        <v>49</v>
      </c>
      <c r="C4" s="11" t="s">
        <v>47</v>
      </c>
      <c r="D4" s="12">
        <v>44473</v>
      </c>
      <c r="E4" s="9" t="s">
        <v>44</v>
      </c>
      <c r="F4" s="10" t="s">
        <v>45</v>
      </c>
    </row>
    <row r="5" spans="1:6" ht="15" customHeight="1" x14ac:dyDescent="0.35">
      <c r="A5" s="7">
        <v>52980901</v>
      </c>
      <c r="B5" s="6" t="s">
        <v>50</v>
      </c>
      <c r="C5" s="11" t="s">
        <v>47</v>
      </c>
      <c r="D5" s="12">
        <v>43879</v>
      </c>
      <c r="E5" s="9" t="s">
        <v>44</v>
      </c>
      <c r="F5" s="10" t="s">
        <v>45</v>
      </c>
    </row>
    <row r="6" spans="1:6" ht="15" customHeight="1" x14ac:dyDescent="0.35">
      <c r="A6" s="7">
        <v>40396916</v>
      </c>
      <c r="B6" s="13" t="s">
        <v>51</v>
      </c>
      <c r="C6" s="11" t="s">
        <v>52</v>
      </c>
      <c r="D6" s="12">
        <v>44064</v>
      </c>
      <c r="E6" s="9" t="s">
        <v>44</v>
      </c>
      <c r="F6" s="10" t="s">
        <v>45</v>
      </c>
    </row>
    <row r="7" spans="1:6" ht="15" customHeight="1" x14ac:dyDescent="0.35">
      <c r="A7" s="7">
        <v>51967480</v>
      </c>
      <c r="B7" s="13" t="s">
        <v>53</v>
      </c>
      <c r="C7" s="11" t="s">
        <v>54</v>
      </c>
      <c r="D7" s="12">
        <v>43835</v>
      </c>
      <c r="E7" s="14" t="s">
        <v>44</v>
      </c>
      <c r="F7" s="10" t="s">
        <v>45</v>
      </c>
    </row>
    <row r="8" spans="1:6" ht="15" customHeight="1" x14ac:dyDescent="0.35">
      <c r="A8" s="7">
        <v>1118535719</v>
      </c>
      <c r="B8" s="6" t="s">
        <v>55</v>
      </c>
      <c r="C8" s="5" t="s">
        <v>56</v>
      </c>
      <c r="D8" s="12">
        <v>44574</v>
      </c>
      <c r="E8" s="9" t="s">
        <v>44</v>
      </c>
      <c r="F8" s="10" t="s">
        <v>58</v>
      </c>
    </row>
    <row r="9" spans="1:6" ht="15" customHeight="1" x14ac:dyDescent="0.35">
      <c r="A9" s="16">
        <v>79751974</v>
      </c>
      <c r="B9" s="15" t="s">
        <v>30</v>
      </c>
      <c r="C9" s="5" t="s">
        <v>59</v>
      </c>
      <c r="D9" s="12">
        <v>44237</v>
      </c>
      <c r="E9" s="17" t="s">
        <v>60</v>
      </c>
      <c r="F9" s="10" t="s">
        <v>58</v>
      </c>
    </row>
    <row r="10" spans="1:6" ht="15" customHeight="1" x14ac:dyDescent="0.35">
      <c r="A10" s="16">
        <v>31976952</v>
      </c>
      <c r="B10" s="13" t="s">
        <v>61</v>
      </c>
      <c r="C10" s="5" t="s">
        <v>62</v>
      </c>
      <c r="D10" s="8">
        <v>44140</v>
      </c>
      <c r="E10" s="17" t="s">
        <v>60</v>
      </c>
      <c r="F10" s="10" t="s">
        <v>58</v>
      </c>
    </row>
    <row r="11" spans="1:6" ht="15" customHeight="1" x14ac:dyDescent="0.35">
      <c r="A11" s="18">
        <v>52928105</v>
      </c>
      <c r="B11" s="13" t="s">
        <v>63</v>
      </c>
      <c r="C11" s="5" t="s">
        <v>62</v>
      </c>
      <c r="D11" s="12">
        <v>44228</v>
      </c>
      <c r="E11" s="17" t="s">
        <v>60</v>
      </c>
      <c r="F11" s="10" t="s">
        <v>58</v>
      </c>
    </row>
    <row r="12" spans="1:6" ht="15" customHeight="1" x14ac:dyDescent="0.35">
      <c r="A12" s="18">
        <v>52421841</v>
      </c>
      <c r="B12" s="13" t="s">
        <v>64</v>
      </c>
      <c r="C12" s="19" t="s">
        <v>62</v>
      </c>
      <c r="D12" s="12">
        <v>44348</v>
      </c>
      <c r="E12" s="17" t="s">
        <v>60</v>
      </c>
      <c r="F12" s="10" t="s">
        <v>58</v>
      </c>
    </row>
    <row r="13" spans="1:6" ht="15" customHeight="1" x14ac:dyDescent="0.35">
      <c r="A13" s="16">
        <v>52911978</v>
      </c>
      <c r="B13" s="13" t="s">
        <v>65</v>
      </c>
      <c r="C13" s="19" t="s">
        <v>62</v>
      </c>
      <c r="D13" s="12">
        <v>44147</v>
      </c>
      <c r="E13" s="17" t="s">
        <v>60</v>
      </c>
      <c r="F13" s="10" t="s">
        <v>58</v>
      </c>
    </row>
    <row r="14" spans="1:6" ht="15" customHeight="1" x14ac:dyDescent="0.35">
      <c r="A14" s="16">
        <v>1032436803</v>
      </c>
      <c r="B14" s="13" t="s">
        <v>66</v>
      </c>
      <c r="C14" s="5" t="s">
        <v>62</v>
      </c>
      <c r="D14" s="8">
        <v>44228</v>
      </c>
      <c r="E14" s="17" t="s">
        <v>60</v>
      </c>
      <c r="F14" s="10" t="s">
        <v>58</v>
      </c>
    </row>
    <row r="15" spans="1:6" ht="15" customHeight="1" x14ac:dyDescent="0.35">
      <c r="A15" s="16">
        <v>51992009</v>
      </c>
      <c r="B15" s="13" t="s">
        <v>67</v>
      </c>
      <c r="C15" s="19" t="s">
        <v>68</v>
      </c>
      <c r="D15" s="12">
        <v>34975</v>
      </c>
      <c r="E15" s="17" t="s">
        <v>60</v>
      </c>
      <c r="F15" s="10" t="s">
        <v>58</v>
      </c>
    </row>
    <row r="16" spans="1:6" ht="15" customHeight="1" x14ac:dyDescent="0.35">
      <c r="A16" s="18">
        <v>52933200</v>
      </c>
      <c r="B16" s="21" t="s">
        <v>69</v>
      </c>
      <c r="C16" s="20" t="s">
        <v>70</v>
      </c>
      <c r="D16" s="12">
        <v>44140</v>
      </c>
      <c r="E16" s="17" t="s">
        <v>60</v>
      </c>
      <c r="F16" s="10" t="s">
        <v>58</v>
      </c>
    </row>
    <row r="17" spans="1:6" ht="15" customHeight="1" x14ac:dyDescent="0.35">
      <c r="A17" s="16">
        <v>80110291</v>
      </c>
      <c r="B17" s="6" t="s">
        <v>71</v>
      </c>
      <c r="C17" s="5" t="s">
        <v>72</v>
      </c>
      <c r="D17" s="12">
        <v>43874</v>
      </c>
      <c r="E17" s="14" t="s">
        <v>44</v>
      </c>
      <c r="F17" s="10" t="s">
        <v>73</v>
      </c>
    </row>
    <row r="18" spans="1:6" ht="15" customHeight="1" x14ac:dyDescent="0.35">
      <c r="A18" s="16">
        <v>52903633</v>
      </c>
      <c r="B18" s="15" t="s">
        <v>31</v>
      </c>
      <c r="C18" s="5" t="s">
        <v>62</v>
      </c>
      <c r="D18" s="12">
        <v>44161</v>
      </c>
      <c r="E18" s="17" t="s">
        <v>60</v>
      </c>
      <c r="F18" s="10" t="s">
        <v>73</v>
      </c>
    </row>
    <row r="19" spans="1:6" ht="15" customHeight="1" x14ac:dyDescent="0.35">
      <c r="A19" s="16">
        <v>1067915708</v>
      </c>
      <c r="B19" s="15" t="s">
        <v>32</v>
      </c>
      <c r="C19" s="5" t="s">
        <v>62</v>
      </c>
      <c r="D19" s="12">
        <v>44161</v>
      </c>
      <c r="E19" s="17" t="s">
        <v>60</v>
      </c>
      <c r="F19" s="10" t="s">
        <v>73</v>
      </c>
    </row>
    <row r="20" spans="1:6" ht="15" customHeight="1" x14ac:dyDescent="0.35">
      <c r="A20" s="16">
        <v>79637970</v>
      </c>
      <c r="B20" s="13" t="s">
        <v>74</v>
      </c>
      <c r="C20" s="19" t="s">
        <v>62</v>
      </c>
      <c r="D20" s="12">
        <v>44161</v>
      </c>
      <c r="E20" s="17" t="s">
        <v>60</v>
      </c>
      <c r="F20" s="10" t="s">
        <v>73</v>
      </c>
    </row>
    <row r="21" spans="1:6" ht="15" customHeight="1" x14ac:dyDescent="0.35">
      <c r="A21" s="23">
        <v>1120864891</v>
      </c>
      <c r="B21" s="22" t="s">
        <v>75</v>
      </c>
      <c r="C21" s="5" t="s">
        <v>70</v>
      </c>
      <c r="D21" s="12">
        <v>41102</v>
      </c>
      <c r="E21" s="14" t="s">
        <v>76</v>
      </c>
      <c r="F21" s="10" t="s">
        <v>73</v>
      </c>
    </row>
    <row r="22" spans="1:6" ht="15" customHeight="1" x14ac:dyDescent="0.35">
      <c r="A22" s="16">
        <v>37860493</v>
      </c>
      <c r="B22" s="6" t="s">
        <v>77</v>
      </c>
      <c r="C22" s="5" t="s">
        <v>78</v>
      </c>
      <c r="D22" s="12">
        <v>44574</v>
      </c>
      <c r="E22" s="24" t="s">
        <v>79</v>
      </c>
      <c r="F22" s="10" t="s">
        <v>80</v>
      </c>
    </row>
    <row r="23" spans="1:6" ht="15" customHeight="1" x14ac:dyDescent="0.35">
      <c r="A23" s="16">
        <v>79813559</v>
      </c>
      <c r="B23" s="15" t="s">
        <v>81</v>
      </c>
      <c r="C23" s="19" t="s">
        <v>82</v>
      </c>
      <c r="D23" s="12">
        <v>44201</v>
      </c>
      <c r="E23" s="17" t="s">
        <v>60</v>
      </c>
      <c r="F23" s="10" t="s">
        <v>80</v>
      </c>
    </row>
    <row r="24" spans="1:6" ht="15" customHeight="1" x14ac:dyDescent="0.35">
      <c r="A24" s="18">
        <v>52098492</v>
      </c>
      <c r="B24" s="13" t="s">
        <v>83</v>
      </c>
      <c r="C24" s="19" t="s">
        <v>84</v>
      </c>
      <c r="D24" s="12">
        <v>44237</v>
      </c>
      <c r="E24" s="17" t="s">
        <v>60</v>
      </c>
      <c r="F24" s="10" t="s">
        <v>80</v>
      </c>
    </row>
    <row r="25" spans="1:6" ht="15" customHeight="1" x14ac:dyDescent="0.35">
      <c r="A25" s="26"/>
      <c r="B25" s="25" t="s">
        <v>85</v>
      </c>
      <c r="C25" s="5" t="s">
        <v>82</v>
      </c>
      <c r="D25" s="12"/>
      <c r="E25" s="14"/>
      <c r="F25" s="10" t="s">
        <v>80</v>
      </c>
    </row>
    <row r="26" spans="1:6" ht="15" customHeight="1" x14ac:dyDescent="0.35">
      <c r="A26" s="16">
        <v>52155206</v>
      </c>
      <c r="B26" s="13" t="s">
        <v>86</v>
      </c>
      <c r="C26" s="5" t="s">
        <v>62</v>
      </c>
      <c r="D26" s="12">
        <v>44147</v>
      </c>
      <c r="E26" s="17" t="s">
        <v>60</v>
      </c>
      <c r="F26" s="10" t="s">
        <v>80</v>
      </c>
    </row>
    <row r="27" spans="1:6" ht="15" customHeight="1" x14ac:dyDescent="0.35">
      <c r="A27" s="16">
        <v>28822065</v>
      </c>
      <c r="B27" s="13" t="s">
        <v>87</v>
      </c>
      <c r="C27" s="5" t="s">
        <v>62</v>
      </c>
      <c r="D27" s="12">
        <v>44161</v>
      </c>
      <c r="E27" s="17" t="s">
        <v>60</v>
      </c>
      <c r="F27" s="10" t="s">
        <v>80</v>
      </c>
    </row>
    <row r="28" spans="1:6" ht="15" customHeight="1" x14ac:dyDescent="0.35">
      <c r="A28" s="16">
        <v>1022955687</v>
      </c>
      <c r="B28" s="13" t="s">
        <v>88</v>
      </c>
      <c r="C28" s="19" t="s">
        <v>62</v>
      </c>
      <c r="D28" s="12">
        <v>44175</v>
      </c>
      <c r="E28" s="17" t="s">
        <v>60</v>
      </c>
      <c r="F28" s="10" t="s">
        <v>80</v>
      </c>
    </row>
    <row r="29" spans="1:6" ht="15" customHeight="1" x14ac:dyDescent="0.35">
      <c r="A29" s="16">
        <v>79422051</v>
      </c>
      <c r="B29" s="22" t="s">
        <v>89</v>
      </c>
      <c r="C29" s="5" t="s">
        <v>62</v>
      </c>
      <c r="D29" s="12">
        <v>44161</v>
      </c>
      <c r="E29" s="17" t="s">
        <v>60</v>
      </c>
      <c r="F29" s="10" t="s">
        <v>80</v>
      </c>
    </row>
    <row r="30" spans="1:6" ht="15" customHeight="1" x14ac:dyDescent="0.35">
      <c r="A30" s="27">
        <v>1032365545</v>
      </c>
      <c r="B30" s="22" t="s">
        <v>90</v>
      </c>
      <c r="C30" s="19" t="s">
        <v>62</v>
      </c>
      <c r="D30" s="8">
        <v>44161</v>
      </c>
      <c r="E30" s="17" t="s">
        <v>60</v>
      </c>
      <c r="F30" s="10" t="s">
        <v>80</v>
      </c>
    </row>
    <row r="31" spans="1:6" ht="15" customHeight="1" x14ac:dyDescent="0.35">
      <c r="A31" s="16">
        <v>21176338</v>
      </c>
      <c r="B31" s="6" t="s">
        <v>91</v>
      </c>
      <c r="C31" s="19" t="s">
        <v>68</v>
      </c>
      <c r="D31" s="12">
        <v>41013</v>
      </c>
      <c r="E31" s="5" t="s">
        <v>92</v>
      </c>
      <c r="F31" s="10" t="s">
        <v>80</v>
      </c>
    </row>
    <row r="32" spans="1:6" ht="15" customHeight="1" x14ac:dyDescent="0.35">
      <c r="A32" s="18">
        <v>1070949715</v>
      </c>
      <c r="B32" s="13" t="s">
        <v>93</v>
      </c>
      <c r="C32" s="5" t="s">
        <v>68</v>
      </c>
      <c r="D32" s="12">
        <v>44201</v>
      </c>
      <c r="E32" s="14" t="s">
        <v>60</v>
      </c>
      <c r="F32" s="10" t="s">
        <v>80</v>
      </c>
    </row>
    <row r="33" spans="1:6" ht="15" customHeight="1" x14ac:dyDescent="0.35">
      <c r="A33" s="16">
        <v>80499017</v>
      </c>
      <c r="B33" s="6" t="s">
        <v>94</v>
      </c>
      <c r="C33" s="5" t="s">
        <v>78</v>
      </c>
      <c r="D33" s="12">
        <v>43850</v>
      </c>
      <c r="E33" s="14" t="s">
        <v>44</v>
      </c>
      <c r="F33" s="10" t="s">
        <v>95</v>
      </c>
    </row>
    <row r="34" spans="1:6" ht="15" customHeight="1" x14ac:dyDescent="0.35">
      <c r="A34" s="16">
        <v>79792290</v>
      </c>
      <c r="B34" s="13" t="s">
        <v>96</v>
      </c>
      <c r="C34" s="5" t="s">
        <v>82</v>
      </c>
      <c r="D34" s="12">
        <v>44201</v>
      </c>
      <c r="E34" s="17" t="s">
        <v>60</v>
      </c>
      <c r="F34" s="10" t="s">
        <v>95</v>
      </c>
    </row>
    <row r="35" spans="1:6" ht="15" customHeight="1" x14ac:dyDescent="0.35">
      <c r="A35" s="16">
        <v>79670056</v>
      </c>
      <c r="B35" s="13" t="s">
        <v>97</v>
      </c>
      <c r="C35" s="5" t="s">
        <v>62</v>
      </c>
      <c r="D35" s="12">
        <v>44175</v>
      </c>
      <c r="E35" s="17" t="s">
        <v>60</v>
      </c>
      <c r="F35" s="10" t="s">
        <v>95</v>
      </c>
    </row>
    <row r="36" spans="1:6" ht="15" customHeight="1" x14ac:dyDescent="0.35">
      <c r="A36" s="16">
        <v>79740632</v>
      </c>
      <c r="B36" s="13" t="s">
        <v>98</v>
      </c>
      <c r="C36" s="5" t="s">
        <v>62</v>
      </c>
      <c r="D36" s="12">
        <v>44161</v>
      </c>
      <c r="E36" s="17" t="s">
        <v>60</v>
      </c>
      <c r="F36" s="10" t="s">
        <v>95</v>
      </c>
    </row>
    <row r="37" spans="1:6" ht="15" customHeight="1" x14ac:dyDescent="0.35">
      <c r="A37" s="16">
        <v>93438344</v>
      </c>
      <c r="B37" s="13" t="s">
        <v>99</v>
      </c>
      <c r="C37" s="5" t="s">
        <v>62</v>
      </c>
      <c r="D37" s="12">
        <v>44140</v>
      </c>
      <c r="E37" s="17" t="s">
        <v>60</v>
      </c>
      <c r="F37" s="10" t="s">
        <v>95</v>
      </c>
    </row>
    <row r="38" spans="1:6" ht="15" customHeight="1" x14ac:dyDescent="0.35">
      <c r="A38" s="16">
        <v>1049603968</v>
      </c>
      <c r="B38" s="13" t="s">
        <v>100</v>
      </c>
      <c r="C38" s="5" t="s">
        <v>62</v>
      </c>
      <c r="D38" s="12">
        <v>44228</v>
      </c>
      <c r="E38" s="17" t="s">
        <v>60</v>
      </c>
      <c r="F38" s="10" t="s">
        <v>95</v>
      </c>
    </row>
    <row r="39" spans="1:6" ht="15" customHeight="1" x14ac:dyDescent="0.35">
      <c r="A39" s="16">
        <v>63543708</v>
      </c>
      <c r="B39" s="13" t="s">
        <v>101</v>
      </c>
      <c r="C39" s="5" t="s">
        <v>62</v>
      </c>
      <c r="D39" s="12">
        <v>44161</v>
      </c>
      <c r="E39" s="17" t="s">
        <v>60</v>
      </c>
      <c r="F39" s="10" t="s">
        <v>95</v>
      </c>
    </row>
    <row r="40" spans="1:6" ht="15" customHeight="1" x14ac:dyDescent="0.35">
      <c r="A40" s="16">
        <v>1075233626</v>
      </c>
      <c r="B40" s="13" t="s">
        <v>102</v>
      </c>
      <c r="C40" s="19" t="s">
        <v>62</v>
      </c>
      <c r="D40" s="12">
        <v>44147</v>
      </c>
      <c r="E40" s="17" t="s">
        <v>60</v>
      </c>
      <c r="F40" s="10" t="s">
        <v>95</v>
      </c>
    </row>
    <row r="41" spans="1:6" ht="15" customHeight="1" x14ac:dyDescent="0.35">
      <c r="A41" s="16">
        <v>80897407</v>
      </c>
      <c r="B41" s="13" t="s">
        <v>103</v>
      </c>
      <c r="C41" s="19" t="s">
        <v>104</v>
      </c>
      <c r="D41" s="12">
        <v>44348</v>
      </c>
      <c r="E41" s="17" t="s">
        <v>60</v>
      </c>
      <c r="F41" s="10" t="s">
        <v>95</v>
      </c>
    </row>
    <row r="42" spans="1:6" ht="15" customHeight="1" x14ac:dyDescent="0.35">
      <c r="A42" s="16">
        <v>1033698089</v>
      </c>
      <c r="B42" s="13" t="s">
        <v>105</v>
      </c>
      <c r="C42" s="19" t="s">
        <v>104</v>
      </c>
      <c r="D42" s="12">
        <v>44473</v>
      </c>
      <c r="E42" s="17" t="s">
        <v>60</v>
      </c>
      <c r="F42" s="10" t="s">
        <v>95</v>
      </c>
    </row>
    <row r="43" spans="1:6" ht="15" customHeight="1" x14ac:dyDescent="0.35">
      <c r="A43" s="16">
        <v>52159345</v>
      </c>
      <c r="B43" s="13" t="s">
        <v>106</v>
      </c>
      <c r="C43" s="5" t="s">
        <v>68</v>
      </c>
      <c r="D43" s="12">
        <v>44440</v>
      </c>
      <c r="E43" s="17" t="s">
        <v>60</v>
      </c>
      <c r="F43" s="10" t="s">
        <v>95</v>
      </c>
    </row>
    <row r="44" spans="1:6" ht="15" customHeight="1" x14ac:dyDescent="0.35">
      <c r="A44" s="16">
        <v>79985040</v>
      </c>
      <c r="B44" s="13" t="s">
        <v>107</v>
      </c>
      <c r="C44" s="19" t="s">
        <v>68</v>
      </c>
      <c r="D44" s="8">
        <v>44256</v>
      </c>
      <c r="E44" s="17" t="s">
        <v>60</v>
      </c>
      <c r="F44" s="10" t="s">
        <v>95</v>
      </c>
    </row>
    <row r="45" spans="1:6" ht="15" customHeight="1" x14ac:dyDescent="0.35">
      <c r="A45" s="16">
        <v>39690723</v>
      </c>
      <c r="B45" s="6" t="s">
        <v>108</v>
      </c>
      <c r="C45" s="5" t="s">
        <v>70</v>
      </c>
      <c r="D45" s="12">
        <v>44147</v>
      </c>
      <c r="E45" s="17" t="s">
        <v>60</v>
      </c>
      <c r="F45" s="10" t="s">
        <v>95</v>
      </c>
    </row>
    <row r="46" spans="1:6" ht="15" customHeight="1" x14ac:dyDescent="0.35">
      <c r="A46" s="16">
        <v>1018440923</v>
      </c>
      <c r="B46" s="13" t="s">
        <v>109</v>
      </c>
      <c r="C46" s="19" t="s">
        <v>110</v>
      </c>
      <c r="D46" s="12">
        <v>44147</v>
      </c>
      <c r="E46" s="17" t="s">
        <v>60</v>
      </c>
      <c r="F46" s="10" t="s">
        <v>95</v>
      </c>
    </row>
    <row r="47" spans="1:6" ht="15" customHeight="1" x14ac:dyDescent="0.35">
      <c r="A47" s="26">
        <v>80012878</v>
      </c>
      <c r="B47" s="6" t="s">
        <v>111</v>
      </c>
      <c r="C47" s="28" t="s">
        <v>112</v>
      </c>
      <c r="D47" s="12">
        <v>43862</v>
      </c>
      <c r="E47" s="14" t="s">
        <v>44</v>
      </c>
      <c r="F47" s="10" t="s">
        <v>114</v>
      </c>
    </row>
    <row r="48" spans="1:6" ht="15" customHeight="1" x14ac:dyDescent="0.35">
      <c r="A48" s="26">
        <v>36069400</v>
      </c>
      <c r="B48" s="13" t="s">
        <v>115</v>
      </c>
      <c r="C48" s="5" t="s">
        <v>116</v>
      </c>
      <c r="D48" s="12">
        <v>44140</v>
      </c>
      <c r="E48" s="17" t="s">
        <v>60</v>
      </c>
      <c r="F48" s="10" t="s">
        <v>114</v>
      </c>
    </row>
    <row r="49" spans="1:6" ht="15" customHeight="1" x14ac:dyDescent="0.35">
      <c r="A49" s="26">
        <v>51557261</v>
      </c>
      <c r="B49" s="13" t="s">
        <v>117</v>
      </c>
      <c r="C49" s="5" t="s">
        <v>116</v>
      </c>
      <c r="D49" s="12">
        <v>34780</v>
      </c>
      <c r="E49" s="14" t="s">
        <v>60</v>
      </c>
      <c r="F49" s="10" t="s">
        <v>114</v>
      </c>
    </row>
    <row r="50" spans="1:6" ht="15" customHeight="1" x14ac:dyDescent="0.35">
      <c r="A50" s="26">
        <v>33366247</v>
      </c>
      <c r="B50" s="13" t="s">
        <v>118</v>
      </c>
      <c r="C50" s="5" t="s">
        <v>82</v>
      </c>
      <c r="D50" s="12">
        <v>44147</v>
      </c>
      <c r="E50" s="17" t="s">
        <v>60</v>
      </c>
      <c r="F50" s="10" t="s">
        <v>114</v>
      </c>
    </row>
    <row r="51" spans="1:6" ht="15" customHeight="1" x14ac:dyDescent="0.35">
      <c r="A51" s="16">
        <v>52793534</v>
      </c>
      <c r="B51" s="15" t="s">
        <v>119</v>
      </c>
      <c r="C51" s="5" t="s">
        <v>82</v>
      </c>
      <c r="D51" s="12">
        <v>44161</v>
      </c>
      <c r="E51" s="17" t="s">
        <v>60</v>
      </c>
      <c r="F51" s="10" t="s">
        <v>114</v>
      </c>
    </row>
    <row r="52" spans="1:6" ht="15" customHeight="1" x14ac:dyDescent="0.35">
      <c r="A52" s="26">
        <v>1095510114</v>
      </c>
      <c r="B52" s="13" t="s">
        <v>120</v>
      </c>
      <c r="C52" s="5" t="s">
        <v>62</v>
      </c>
      <c r="D52" s="12">
        <v>44348</v>
      </c>
      <c r="E52" s="17" t="s">
        <v>60</v>
      </c>
      <c r="F52" s="10" t="s">
        <v>114</v>
      </c>
    </row>
    <row r="53" spans="1:6" ht="15" customHeight="1" x14ac:dyDescent="0.35">
      <c r="A53" s="26">
        <v>51713042</v>
      </c>
      <c r="B53" s="13" t="s">
        <v>121</v>
      </c>
      <c r="C53" s="5" t="s">
        <v>62</v>
      </c>
      <c r="D53" s="12">
        <v>44175</v>
      </c>
      <c r="E53" s="17" t="s">
        <v>60</v>
      </c>
      <c r="F53" s="10" t="s">
        <v>114</v>
      </c>
    </row>
    <row r="54" spans="1:6" ht="15" customHeight="1" x14ac:dyDescent="0.35">
      <c r="A54" s="26">
        <v>1032442320</v>
      </c>
      <c r="B54" s="13" t="s">
        <v>122</v>
      </c>
      <c r="C54" s="5" t="s">
        <v>62</v>
      </c>
      <c r="D54" s="12">
        <v>44140</v>
      </c>
      <c r="E54" s="17" t="s">
        <v>60</v>
      </c>
      <c r="F54" s="10" t="s">
        <v>114</v>
      </c>
    </row>
    <row r="55" spans="1:6" ht="15" customHeight="1" x14ac:dyDescent="0.35">
      <c r="A55" s="26">
        <v>53160417</v>
      </c>
      <c r="B55" s="13" t="s">
        <v>123</v>
      </c>
      <c r="C55" s="5" t="s">
        <v>62</v>
      </c>
      <c r="D55" s="12">
        <v>44147</v>
      </c>
      <c r="E55" s="17" t="s">
        <v>60</v>
      </c>
      <c r="F55" s="10" t="s">
        <v>114</v>
      </c>
    </row>
    <row r="56" spans="1:6" ht="15" customHeight="1" x14ac:dyDescent="0.35">
      <c r="A56" s="26"/>
      <c r="B56" s="25" t="s">
        <v>124</v>
      </c>
      <c r="C56" s="19" t="s">
        <v>62</v>
      </c>
      <c r="D56" s="8"/>
      <c r="E56" s="17" t="s">
        <v>60</v>
      </c>
      <c r="F56" s="10" t="s">
        <v>114</v>
      </c>
    </row>
    <row r="57" spans="1:6" ht="15" customHeight="1" x14ac:dyDescent="0.35">
      <c r="A57" s="26">
        <v>1016014396</v>
      </c>
      <c r="B57" s="13" t="s">
        <v>125</v>
      </c>
      <c r="C57" s="5" t="s">
        <v>62</v>
      </c>
      <c r="D57" s="12">
        <v>44140</v>
      </c>
      <c r="E57" s="17" t="s">
        <v>60</v>
      </c>
      <c r="F57" s="10" t="s">
        <v>114</v>
      </c>
    </row>
    <row r="58" spans="1:6" ht="15" customHeight="1" x14ac:dyDescent="0.35">
      <c r="A58" s="26">
        <v>1049626537</v>
      </c>
      <c r="B58" s="13" t="s">
        <v>126</v>
      </c>
      <c r="C58" s="28" t="s">
        <v>104</v>
      </c>
      <c r="D58" s="12">
        <v>44140</v>
      </c>
      <c r="E58" s="17" t="s">
        <v>60</v>
      </c>
      <c r="F58" s="10" t="s">
        <v>114</v>
      </c>
    </row>
    <row r="59" spans="1:6" ht="15" customHeight="1" x14ac:dyDescent="0.35">
      <c r="A59" s="30">
        <v>79362350</v>
      </c>
      <c r="B59" s="29" t="s">
        <v>127</v>
      </c>
      <c r="C59" s="19" t="s">
        <v>128</v>
      </c>
      <c r="D59" s="12">
        <v>44161</v>
      </c>
      <c r="E59" s="17" t="s">
        <v>60</v>
      </c>
      <c r="F59" s="10" t="s">
        <v>114</v>
      </c>
    </row>
    <row r="60" spans="1:6" ht="15" customHeight="1" x14ac:dyDescent="0.35">
      <c r="A60" s="16">
        <v>12970943</v>
      </c>
      <c r="B60" s="6" t="s">
        <v>129</v>
      </c>
      <c r="C60" s="11" t="s">
        <v>112</v>
      </c>
      <c r="D60" s="12">
        <v>43847</v>
      </c>
      <c r="E60" s="17" t="s">
        <v>44</v>
      </c>
      <c r="F60" s="10" t="s">
        <v>130</v>
      </c>
    </row>
    <row r="61" spans="1:6" ht="15" customHeight="1" x14ac:dyDescent="0.35">
      <c r="A61" s="16">
        <v>34546921</v>
      </c>
      <c r="B61" s="6" t="s">
        <v>131</v>
      </c>
      <c r="C61" s="19" t="s">
        <v>59</v>
      </c>
      <c r="D61" s="12">
        <v>44256</v>
      </c>
      <c r="E61" s="17" t="s">
        <v>60</v>
      </c>
      <c r="F61" s="10" t="s">
        <v>130</v>
      </c>
    </row>
    <row r="62" spans="1:6" ht="15" customHeight="1" x14ac:dyDescent="0.35">
      <c r="A62" s="16">
        <v>51826551</v>
      </c>
      <c r="B62" s="6" t="s">
        <v>132</v>
      </c>
      <c r="C62" s="19" t="s">
        <v>62</v>
      </c>
      <c r="D62" s="12">
        <v>44237</v>
      </c>
      <c r="E62" s="17" t="s">
        <v>60</v>
      </c>
      <c r="F62" s="10" t="s">
        <v>130</v>
      </c>
    </row>
    <row r="63" spans="1:6" ht="15" customHeight="1" x14ac:dyDescent="0.35">
      <c r="A63" s="16">
        <v>1032367792</v>
      </c>
      <c r="B63" s="6" t="s">
        <v>133</v>
      </c>
      <c r="C63" s="19" t="s">
        <v>62</v>
      </c>
      <c r="D63" s="12">
        <v>44201</v>
      </c>
      <c r="E63" s="17" t="s">
        <v>60</v>
      </c>
      <c r="F63" s="10" t="s">
        <v>130</v>
      </c>
    </row>
    <row r="64" spans="1:6" ht="15" customHeight="1" x14ac:dyDescent="0.35">
      <c r="A64" s="16">
        <v>80039454</v>
      </c>
      <c r="B64" s="6" t="s">
        <v>134</v>
      </c>
      <c r="C64" s="19" t="s">
        <v>62</v>
      </c>
      <c r="D64" s="12">
        <v>44161</v>
      </c>
      <c r="E64" s="17" t="s">
        <v>60</v>
      </c>
      <c r="F64" s="10" t="s">
        <v>130</v>
      </c>
    </row>
    <row r="65" spans="1:6" ht="15" customHeight="1" x14ac:dyDescent="0.35">
      <c r="A65" s="16">
        <v>1026273471</v>
      </c>
      <c r="B65" s="6" t="s">
        <v>135</v>
      </c>
      <c r="C65" s="19" t="s">
        <v>62</v>
      </c>
      <c r="D65" s="12">
        <v>44161</v>
      </c>
      <c r="E65" s="17" t="s">
        <v>60</v>
      </c>
      <c r="F65" s="10" t="s">
        <v>130</v>
      </c>
    </row>
    <row r="66" spans="1:6" ht="15" customHeight="1" x14ac:dyDescent="0.35">
      <c r="A66" s="16">
        <v>80241658</v>
      </c>
      <c r="B66" s="6" t="s">
        <v>136</v>
      </c>
      <c r="C66" s="19" t="s">
        <v>137</v>
      </c>
      <c r="D66" s="12">
        <v>44237</v>
      </c>
      <c r="E66" s="17" t="s">
        <v>60</v>
      </c>
      <c r="F66" s="10" t="s">
        <v>130</v>
      </c>
    </row>
    <row r="67" spans="1:6" ht="15" customHeight="1" x14ac:dyDescent="0.35">
      <c r="A67" s="16">
        <v>1020759007</v>
      </c>
      <c r="B67" s="6" t="s">
        <v>138</v>
      </c>
      <c r="C67" s="5" t="s">
        <v>62</v>
      </c>
      <c r="D67" s="12">
        <v>44201</v>
      </c>
      <c r="E67" s="17" t="s">
        <v>60</v>
      </c>
      <c r="F67" s="10" t="s">
        <v>130</v>
      </c>
    </row>
    <row r="68" spans="1:6" ht="15" customHeight="1" x14ac:dyDescent="0.35">
      <c r="A68" s="16">
        <v>52877143</v>
      </c>
      <c r="B68" s="6" t="s">
        <v>139</v>
      </c>
      <c r="C68" s="19" t="s">
        <v>62</v>
      </c>
      <c r="D68" s="12">
        <v>44140</v>
      </c>
      <c r="E68" s="17" t="s">
        <v>60</v>
      </c>
      <c r="F68" s="10" t="s">
        <v>130</v>
      </c>
    </row>
    <row r="69" spans="1:6" ht="15" customHeight="1" x14ac:dyDescent="0.35">
      <c r="A69" s="16">
        <v>53097988</v>
      </c>
      <c r="B69" s="6" t="s">
        <v>140</v>
      </c>
      <c r="C69" s="19" t="s">
        <v>62</v>
      </c>
      <c r="D69" s="12">
        <v>44140</v>
      </c>
      <c r="E69" s="17" t="s">
        <v>60</v>
      </c>
      <c r="F69" s="10" t="s">
        <v>130</v>
      </c>
    </row>
    <row r="70" spans="1:6" ht="15" customHeight="1" x14ac:dyDescent="0.35">
      <c r="A70" s="16">
        <v>1016018088</v>
      </c>
      <c r="B70" s="6" t="s">
        <v>141</v>
      </c>
      <c r="C70" s="19" t="s">
        <v>62</v>
      </c>
      <c r="D70" s="12">
        <v>44201</v>
      </c>
      <c r="E70" s="17" t="s">
        <v>60</v>
      </c>
      <c r="F70" s="10" t="s">
        <v>130</v>
      </c>
    </row>
    <row r="71" spans="1:6" ht="15" customHeight="1" x14ac:dyDescent="0.35">
      <c r="A71" s="16">
        <v>7335580</v>
      </c>
      <c r="B71" s="6" t="s">
        <v>142</v>
      </c>
      <c r="C71" s="19" t="s">
        <v>62</v>
      </c>
      <c r="D71" s="12">
        <v>44161</v>
      </c>
      <c r="E71" s="17" t="s">
        <v>60</v>
      </c>
      <c r="F71" s="10" t="s">
        <v>130</v>
      </c>
    </row>
    <row r="72" spans="1:6" ht="15" customHeight="1" x14ac:dyDescent="0.35">
      <c r="A72" s="16">
        <v>1024464043</v>
      </c>
      <c r="B72" s="13" t="s">
        <v>143</v>
      </c>
      <c r="C72" s="5" t="s">
        <v>68</v>
      </c>
      <c r="D72" s="12">
        <v>44228</v>
      </c>
      <c r="E72" s="17" t="s">
        <v>60</v>
      </c>
      <c r="F72" s="10" t="s">
        <v>130</v>
      </c>
    </row>
    <row r="73" spans="1:6" ht="15" customHeight="1" x14ac:dyDescent="0.35">
      <c r="A73" s="16">
        <v>52275588</v>
      </c>
      <c r="B73" s="6" t="s">
        <v>144</v>
      </c>
      <c r="C73" s="19" t="s">
        <v>68</v>
      </c>
      <c r="D73" s="12">
        <v>44621</v>
      </c>
      <c r="E73" s="17" t="s">
        <v>60</v>
      </c>
      <c r="F73" s="10" t="s">
        <v>130</v>
      </c>
    </row>
    <row r="74" spans="1:6" ht="15" customHeight="1" x14ac:dyDescent="0.35">
      <c r="A74" s="16">
        <v>51896670</v>
      </c>
      <c r="B74" s="13" t="s">
        <v>145</v>
      </c>
      <c r="C74" s="5" t="s">
        <v>54</v>
      </c>
      <c r="D74" s="12">
        <v>44161</v>
      </c>
      <c r="E74" s="17" t="s">
        <v>60</v>
      </c>
      <c r="F74" s="10" t="s">
        <v>130</v>
      </c>
    </row>
    <row r="75" spans="1:6" ht="15" customHeight="1" x14ac:dyDescent="0.35">
      <c r="A75" s="16">
        <v>52115936</v>
      </c>
      <c r="B75" s="13" t="s">
        <v>146</v>
      </c>
      <c r="C75" s="5" t="s">
        <v>70</v>
      </c>
      <c r="D75" s="12">
        <v>44140</v>
      </c>
      <c r="E75" s="17" t="s">
        <v>60</v>
      </c>
      <c r="F75" s="10" t="s">
        <v>130</v>
      </c>
    </row>
    <row r="76" spans="1:6" ht="15" customHeight="1" x14ac:dyDescent="0.35">
      <c r="A76" s="16">
        <v>1023888450</v>
      </c>
      <c r="B76" s="13" t="s">
        <v>147</v>
      </c>
      <c r="C76" s="5" t="s">
        <v>70</v>
      </c>
      <c r="D76" s="12">
        <v>44201</v>
      </c>
      <c r="E76" s="17" t="s">
        <v>60</v>
      </c>
      <c r="F76" s="10" t="s">
        <v>130</v>
      </c>
    </row>
    <row r="77" spans="1:6" ht="15" customHeight="1" x14ac:dyDescent="0.35">
      <c r="A77" s="7">
        <v>1022925724</v>
      </c>
      <c r="B77" s="22" t="s">
        <v>148</v>
      </c>
      <c r="C77" s="5" t="s">
        <v>149</v>
      </c>
      <c r="D77" s="12">
        <v>43907</v>
      </c>
      <c r="E77" s="14" t="s">
        <v>76</v>
      </c>
      <c r="F77" s="10" t="s">
        <v>130</v>
      </c>
    </row>
    <row r="78" spans="1:6" ht="15" customHeight="1" x14ac:dyDescent="0.35">
      <c r="A78" s="7">
        <v>2972114</v>
      </c>
      <c r="B78" s="29" t="s">
        <v>150</v>
      </c>
      <c r="C78" s="19" t="s">
        <v>128</v>
      </c>
      <c r="D78" s="12">
        <v>44140</v>
      </c>
      <c r="E78" s="17" t="s">
        <v>60</v>
      </c>
      <c r="F78" s="10" t="s">
        <v>130</v>
      </c>
    </row>
    <row r="79" spans="1:6" ht="15" customHeight="1" x14ac:dyDescent="0.35">
      <c r="A79" s="7">
        <v>47440658</v>
      </c>
      <c r="B79" s="6" t="s">
        <v>151</v>
      </c>
      <c r="C79" s="5" t="s">
        <v>152</v>
      </c>
      <c r="D79" s="31">
        <v>44127</v>
      </c>
      <c r="E79" s="17" t="s">
        <v>44</v>
      </c>
      <c r="F79" s="10" t="s">
        <v>153</v>
      </c>
    </row>
    <row r="80" spans="1:6" ht="15" customHeight="1" x14ac:dyDescent="0.35">
      <c r="A80" s="16">
        <v>80801432</v>
      </c>
      <c r="B80" s="13" t="s">
        <v>154</v>
      </c>
      <c r="C80" s="5" t="s">
        <v>116</v>
      </c>
      <c r="D80" s="12">
        <v>44384</v>
      </c>
      <c r="E80" s="17" t="s">
        <v>60</v>
      </c>
      <c r="F80" s="10" t="s">
        <v>153</v>
      </c>
    </row>
    <row r="81" spans="1:6" ht="15" customHeight="1" x14ac:dyDescent="0.35">
      <c r="A81" s="16">
        <v>79284531</v>
      </c>
      <c r="B81" s="13" t="s">
        <v>155</v>
      </c>
      <c r="C81" s="5" t="s">
        <v>116</v>
      </c>
      <c r="D81" s="12">
        <v>44140</v>
      </c>
      <c r="E81" s="17" t="s">
        <v>60</v>
      </c>
      <c r="F81" s="10" t="s">
        <v>153</v>
      </c>
    </row>
    <row r="82" spans="1:6" ht="15" customHeight="1" x14ac:dyDescent="0.35">
      <c r="A82" s="16">
        <v>79642467</v>
      </c>
      <c r="B82" s="6" t="s">
        <v>156</v>
      </c>
      <c r="C82" s="5" t="s">
        <v>116</v>
      </c>
      <c r="D82" s="8">
        <v>44593</v>
      </c>
      <c r="E82" s="17" t="s">
        <v>60</v>
      </c>
      <c r="F82" s="10" t="s">
        <v>153</v>
      </c>
    </row>
    <row r="83" spans="1:6" ht="15" customHeight="1" x14ac:dyDescent="0.35">
      <c r="A83" s="16">
        <v>80173658</v>
      </c>
      <c r="B83" s="6" t="s">
        <v>157</v>
      </c>
      <c r="C83" s="11" t="s">
        <v>116</v>
      </c>
      <c r="D83" s="12">
        <v>44140</v>
      </c>
      <c r="E83" s="17" t="s">
        <v>60</v>
      </c>
      <c r="F83" s="10" t="s">
        <v>153</v>
      </c>
    </row>
    <row r="84" spans="1:6" ht="15" customHeight="1" x14ac:dyDescent="0.35">
      <c r="A84" s="16">
        <v>88198380</v>
      </c>
      <c r="B84" s="13" t="s">
        <v>158</v>
      </c>
      <c r="C84" s="5" t="s">
        <v>82</v>
      </c>
      <c r="D84" s="12">
        <v>44384</v>
      </c>
      <c r="E84" s="17" t="s">
        <v>60</v>
      </c>
      <c r="F84" s="10" t="s">
        <v>153</v>
      </c>
    </row>
    <row r="85" spans="1:6" ht="15" customHeight="1" x14ac:dyDescent="0.35">
      <c r="A85" s="16">
        <v>79513726</v>
      </c>
      <c r="B85" s="21" t="s">
        <v>159</v>
      </c>
      <c r="C85" s="5" t="s">
        <v>82</v>
      </c>
      <c r="D85" s="12">
        <v>41934</v>
      </c>
      <c r="E85" s="14" t="s">
        <v>76</v>
      </c>
      <c r="F85" s="10" t="s">
        <v>153</v>
      </c>
    </row>
    <row r="86" spans="1:6" ht="15" customHeight="1" x14ac:dyDescent="0.35">
      <c r="A86" s="16">
        <v>52381861</v>
      </c>
      <c r="B86" s="13" t="s">
        <v>160</v>
      </c>
      <c r="C86" s="5" t="s">
        <v>82</v>
      </c>
      <c r="D86" s="12">
        <v>44201</v>
      </c>
      <c r="E86" s="17" t="s">
        <v>60</v>
      </c>
      <c r="F86" s="10" t="s">
        <v>153</v>
      </c>
    </row>
    <row r="87" spans="1:6" ht="15" customHeight="1" x14ac:dyDescent="0.35">
      <c r="A87" s="16">
        <v>93294884</v>
      </c>
      <c r="B87" s="13" t="s">
        <v>161</v>
      </c>
      <c r="C87" s="19" t="s">
        <v>82</v>
      </c>
      <c r="D87" s="8">
        <v>44140</v>
      </c>
      <c r="E87" s="17" t="s">
        <v>60</v>
      </c>
      <c r="F87" s="10" t="s">
        <v>153</v>
      </c>
    </row>
    <row r="88" spans="1:6" ht="15" customHeight="1" x14ac:dyDescent="0.35">
      <c r="A88" s="27">
        <v>7212879</v>
      </c>
      <c r="B88" s="6" t="s">
        <v>162</v>
      </c>
      <c r="C88" s="5" t="s">
        <v>82</v>
      </c>
      <c r="D88" s="8">
        <v>34702</v>
      </c>
      <c r="E88" s="17" t="s">
        <v>60</v>
      </c>
      <c r="F88" s="10" t="s">
        <v>153</v>
      </c>
    </row>
    <row r="89" spans="1:6" ht="15" customHeight="1" x14ac:dyDescent="0.35">
      <c r="A89" s="16">
        <v>52880752</v>
      </c>
      <c r="B89" s="13" t="s">
        <v>163</v>
      </c>
      <c r="C89" s="19" t="s">
        <v>62</v>
      </c>
      <c r="D89" s="8">
        <v>44621</v>
      </c>
      <c r="E89" s="14" t="s">
        <v>164</v>
      </c>
      <c r="F89" s="10" t="s">
        <v>153</v>
      </c>
    </row>
    <row r="90" spans="1:6" ht="15" customHeight="1" x14ac:dyDescent="0.35">
      <c r="A90" s="16">
        <v>5084833</v>
      </c>
      <c r="B90" s="15" t="s">
        <v>33</v>
      </c>
      <c r="C90" s="5" t="s">
        <v>62</v>
      </c>
      <c r="D90" s="12">
        <v>44147</v>
      </c>
      <c r="E90" s="17" t="s">
        <v>60</v>
      </c>
      <c r="F90" s="10" t="s">
        <v>153</v>
      </c>
    </row>
    <row r="91" spans="1:6" ht="15" customHeight="1" x14ac:dyDescent="0.35">
      <c r="A91" s="16">
        <v>340981</v>
      </c>
      <c r="B91" s="13" t="s">
        <v>165</v>
      </c>
      <c r="C91" s="19" t="s">
        <v>62</v>
      </c>
      <c r="D91" s="12">
        <v>44256</v>
      </c>
      <c r="E91" s="17" t="s">
        <v>60</v>
      </c>
      <c r="F91" s="10" t="s">
        <v>153</v>
      </c>
    </row>
    <row r="92" spans="1:6" ht="15" customHeight="1" x14ac:dyDescent="0.35">
      <c r="A92" s="16">
        <v>13542139</v>
      </c>
      <c r="B92" s="13" t="s">
        <v>166</v>
      </c>
      <c r="C92" s="5" t="s">
        <v>104</v>
      </c>
      <c r="D92" s="12">
        <v>44147</v>
      </c>
      <c r="E92" s="17" t="s">
        <v>60</v>
      </c>
      <c r="F92" s="10" t="s">
        <v>153</v>
      </c>
    </row>
    <row r="93" spans="1:6" ht="15" customHeight="1" x14ac:dyDescent="0.35">
      <c r="A93" s="16">
        <v>19436254</v>
      </c>
      <c r="B93" s="13" t="s">
        <v>167</v>
      </c>
      <c r="C93" s="5" t="s">
        <v>70</v>
      </c>
      <c r="D93" s="12">
        <v>41101</v>
      </c>
      <c r="E93" s="14" t="s">
        <v>76</v>
      </c>
      <c r="F93" s="10" t="s">
        <v>153</v>
      </c>
    </row>
    <row r="94" spans="1:6" ht="15" customHeight="1" x14ac:dyDescent="0.35">
      <c r="A94" s="16">
        <v>79452535</v>
      </c>
      <c r="B94" s="29" t="s">
        <v>168</v>
      </c>
      <c r="C94" s="19" t="s">
        <v>128</v>
      </c>
      <c r="D94" s="12">
        <v>44140</v>
      </c>
      <c r="E94" s="17" t="s">
        <v>60</v>
      </c>
      <c r="F94" s="10" t="s">
        <v>153</v>
      </c>
    </row>
    <row r="95" spans="1:6" ht="15" customHeight="1" x14ac:dyDescent="0.35">
      <c r="A95" s="26">
        <v>80513360</v>
      </c>
      <c r="B95" s="6" t="s">
        <v>169</v>
      </c>
      <c r="C95" s="19" t="s">
        <v>112</v>
      </c>
      <c r="D95" s="12">
        <v>43871</v>
      </c>
      <c r="E95" s="17" t="s">
        <v>44</v>
      </c>
      <c r="F95" s="10" t="s">
        <v>170</v>
      </c>
    </row>
    <row r="96" spans="1:6" ht="15" customHeight="1" x14ac:dyDescent="0.35">
      <c r="A96" s="26">
        <v>94325139</v>
      </c>
      <c r="B96" s="6" t="s">
        <v>171</v>
      </c>
      <c r="C96" s="5" t="s">
        <v>116</v>
      </c>
      <c r="D96" s="12">
        <v>44147</v>
      </c>
      <c r="E96" s="17" t="s">
        <v>60</v>
      </c>
      <c r="F96" s="10" t="s">
        <v>170</v>
      </c>
    </row>
    <row r="97" spans="1:6" ht="15" customHeight="1" x14ac:dyDescent="0.35">
      <c r="A97" s="26">
        <v>36755660</v>
      </c>
      <c r="B97" s="6" t="s">
        <v>172</v>
      </c>
      <c r="C97" s="5" t="s">
        <v>59</v>
      </c>
      <c r="D97" s="12">
        <v>44147</v>
      </c>
      <c r="E97" s="17" t="s">
        <v>60</v>
      </c>
      <c r="F97" s="10" t="s">
        <v>170</v>
      </c>
    </row>
    <row r="98" spans="1:6" ht="15" customHeight="1" x14ac:dyDescent="0.35">
      <c r="A98" s="26">
        <v>80243292</v>
      </c>
      <c r="B98" s="6" t="s">
        <v>173</v>
      </c>
      <c r="C98" s="5" t="s">
        <v>82</v>
      </c>
      <c r="D98" s="12">
        <v>44140</v>
      </c>
      <c r="E98" s="17" t="s">
        <v>60</v>
      </c>
      <c r="F98" s="10" t="s">
        <v>170</v>
      </c>
    </row>
    <row r="99" spans="1:6" ht="15" customHeight="1" x14ac:dyDescent="0.35">
      <c r="A99" s="26">
        <v>52664169</v>
      </c>
      <c r="B99" s="6" t="s">
        <v>174</v>
      </c>
      <c r="C99" s="19" t="s">
        <v>62</v>
      </c>
      <c r="D99" s="12">
        <v>44175</v>
      </c>
      <c r="E99" s="17" t="s">
        <v>60</v>
      </c>
      <c r="F99" s="10" t="s">
        <v>170</v>
      </c>
    </row>
    <row r="100" spans="1:6" ht="15" customHeight="1" x14ac:dyDescent="0.35">
      <c r="A100" s="26">
        <v>34330964</v>
      </c>
      <c r="B100" s="13" t="s">
        <v>175</v>
      </c>
      <c r="C100" s="19" t="s">
        <v>62</v>
      </c>
      <c r="D100" s="12">
        <v>44256</v>
      </c>
      <c r="E100" s="17" t="s">
        <v>60</v>
      </c>
      <c r="F100" s="10" t="s">
        <v>170</v>
      </c>
    </row>
    <row r="101" spans="1:6" ht="15" customHeight="1" x14ac:dyDescent="0.35">
      <c r="A101" s="26">
        <v>45539831</v>
      </c>
      <c r="B101" s="15" t="s">
        <v>34</v>
      </c>
      <c r="C101" s="19" t="s">
        <v>62</v>
      </c>
      <c r="D101" s="12">
        <v>44140</v>
      </c>
      <c r="E101" s="17" t="s">
        <v>60</v>
      </c>
      <c r="F101" s="10" t="s">
        <v>170</v>
      </c>
    </row>
    <row r="102" spans="1:6" ht="15" customHeight="1" x14ac:dyDescent="0.35">
      <c r="A102" s="26">
        <v>91015646</v>
      </c>
      <c r="B102" s="15" t="s">
        <v>35</v>
      </c>
      <c r="C102" s="19" t="s">
        <v>62</v>
      </c>
      <c r="D102" s="12">
        <v>44161</v>
      </c>
      <c r="E102" s="17" t="s">
        <v>60</v>
      </c>
      <c r="F102" s="10" t="s">
        <v>170</v>
      </c>
    </row>
    <row r="103" spans="1:6" ht="15" customHeight="1" x14ac:dyDescent="0.35">
      <c r="A103" s="26">
        <v>52706616</v>
      </c>
      <c r="B103" s="25" t="s">
        <v>176</v>
      </c>
      <c r="C103" s="5" t="s">
        <v>62</v>
      </c>
      <c r="D103" s="12">
        <v>44228</v>
      </c>
      <c r="E103" s="17" t="s">
        <v>60</v>
      </c>
      <c r="F103" s="10" t="s">
        <v>170</v>
      </c>
    </row>
    <row r="104" spans="1:6" ht="15" customHeight="1" x14ac:dyDescent="0.35">
      <c r="A104" s="26">
        <v>1070964814</v>
      </c>
      <c r="B104" s="6" t="s">
        <v>177</v>
      </c>
      <c r="C104" s="5" t="s">
        <v>62</v>
      </c>
      <c r="D104" s="12">
        <v>44161</v>
      </c>
      <c r="E104" s="17" t="s">
        <v>60</v>
      </c>
      <c r="F104" s="10" t="s">
        <v>170</v>
      </c>
    </row>
    <row r="105" spans="1:6" ht="15" customHeight="1" x14ac:dyDescent="0.35">
      <c r="A105" s="26">
        <v>80879761</v>
      </c>
      <c r="B105" s="6" t="s">
        <v>178</v>
      </c>
      <c r="C105" s="5" t="s">
        <v>62</v>
      </c>
      <c r="D105" s="12">
        <v>44140</v>
      </c>
      <c r="E105" s="17" t="s">
        <v>60</v>
      </c>
      <c r="F105" s="10" t="s">
        <v>170</v>
      </c>
    </row>
    <row r="106" spans="1:6" ht="15" customHeight="1" x14ac:dyDescent="0.35">
      <c r="A106" s="16">
        <v>79886153</v>
      </c>
      <c r="B106" s="13" t="s">
        <v>179</v>
      </c>
      <c r="C106" s="32" t="s">
        <v>62</v>
      </c>
      <c r="D106" s="12">
        <v>44201</v>
      </c>
      <c r="E106" s="17" t="s">
        <v>60</v>
      </c>
      <c r="F106" s="10" t="s">
        <v>170</v>
      </c>
    </row>
    <row r="107" spans="1:6" ht="15" customHeight="1" x14ac:dyDescent="0.35">
      <c r="A107" s="26">
        <v>1037606910</v>
      </c>
      <c r="B107" s="13" t="s">
        <v>180</v>
      </c>
      <c r="C107" s="19" t="s">
        <v>104</v>
      </c>
      <c r="D107" s="12">
        <v>44147</v>
      </c>
      <c r="E107" s="17" t="s">
        <v>60</v>
      </c>
      <c r="F107" s="10" t="s">
        <v>170</v>
      </c>
    </row>
    <row r="108" spans="1:6" ht="15" customHeight="1" x14ac:dyDescent="0.35">
      <c r="A108" s="26">
        <v>1032416847</v>
      </c>
      <c r="B108" s="13" t="s">
        <v>181</v>
      </c>
      <c r="C108" s="19" t="s">
        <v>68</v>
      </c>
      <c r="D108" s="12">
        <v>44147</v>
      </c>
      <c r="E108" s="17" t="s">
        <v>60</v>
      </c>
      <c r="F108" s="10" t="s">
        <v>170</v>
      </c>
    </row>
    <row r="109" spans="1:6" ht="15" customHeight="1" x14ac:dyDescent="0.35">
      <c r="A109" s="26">
        <v>25221951</v>
      </c>
      <c r="B109" s="13" t="s">
        <v>182</v>
      </c>
      <c r="C109" s="5" t="s">
        <v>70</v>
      </c>
      <c r="D109" s="12">
        <v>42355</v>
      </c>
      <c r="E109" s="17" t="s">
        <v>60</v>
      </c>
      <c r="F109" s="10" t="s">
        <v>170</v>
      </c>
    </row>
    <row r="110" spans="1:6" ht="15" customHeight="1" x14ac:dyDescent="0.35">
      <c r="A110" s="7">
        <v>3182611</v>
      </c>
      <c r="B110" s="29" t="s">
        <v>183</v>
      </c>
      <c r="C110" s="11" t="s">
        <v>128</v>
      </c>
      <c r="D110" s="12">
        <v>44147</v>
      </c>
      <c r="E110" s="17" t="s">
        <v>60</v>
      </c>
      <c r="F110" s="10" t="s">
        <v>170</v>
      </c>
    </row>
    <row r="111" spans="1:6" ht="15" customHeight="1" x14ac:dyDescent="0.35">
      <c r="A111" s="27">
        <v>80095259</v>
      </c>
      <c r="B111" s="6" t="s">
        <v>184</v>
      </c>
      <c r="C111" s="33" t="s">
        <v>112</v>
      </c>
      <c r="D111" s="12">
        <v>43845</v>
      </c>
      <c r="E111" s="17" t="s">
        <v>44</v>
      </c>
      <c r="F111" s="10" t="s">
        <v>185</v>
      </c>
    </row>
    <row r="112" spans="1:6" ht="15" customHeight="1" x14ac:dyDescent="0.35">
      <c r="A112" s="27">
        <v>51691133</v>
      </c>
      <c r="B112" s="6" t="s">
        <v>186</v>
      </c>
      <c r="C112" s="33" t="s">
        <v>116</v>
      </c>
      <c r="D112" s="8">
        <v>44147</v>
      </c>
      <c r="E112" s="17" t="s">
        <v>60</v>
      </c>
      <c r="F112" s="10" t="s">
        <v>185</v>
      </c>
    </row>
    <row r="113" spans="1:6" ht="15" customHeight="1" x14ac:dyDescent="0.35">
      <c r="A113" s="27">
        <v>52113872</v>
      </c>
      <c r="B113" s="6" t="s">
        <v>187</v>
      </c>
      <c r="C113" s="5" t="s">
        <v>59</v>
      </c>
      <c r="D113" s="8">
        <v>44140</v>
      </c>
      <c r="E113" s="17" t="s">
        <v>60</v>
      </c>
      <c r="F113" s="10" t="s">
        <v>185</v>
      </c>
    </row>
    <row r="114" spans="1:6" ht="15" customHeight="1" x14ac:dyDescent="0.35">
      <c r="A114" s="27">
        <v>79966075</v>
      </c>
      <c r="B114" s="6" t="s">
        <v>188</v>
      </c>
      <c r="C114" s="5" t="s">
        <v>116</v>
      </c>
      <c r="D114" s="8">
        <v>44140</v>
      </c>
      <c r="E114" s="17" t="s">
        <v>60</v>
      </c>
      <c r="F114" s="10" t="s">
        <v>185</v>
      </c>
    </row>
    <row r="115" spans="1:6" ht="15" customHeight="1" x14ac:dyDescent="0.35">
      <c r="A115" s="27">
        <v>46680456</v>
      </c>
      <c r="B115" s="6" t="s">
        <v>189</v>
      </c>
      <c r="C115" s="19" t="s">
        <v>82</v>
      </c>
      <c r="D115" s="8">
        <v>44384</v>
      </c>
      <c r="E115" s="17" t="s">
        <v>60</v>
      </c>
      <c r="F115" s="10" t="s">
        <v>185</v>
      </c>
    </row>
    <row r="116" spans="1:6" ht="15" customHeight="1" x14ac:dyDescent="0.35">
      <c r="A116" s="27">
        <v>10544520</v>
      </c>
      <c r="B116" s="6" t="s">
        <v>190</v>
      </c>
      <c r="C116" s="19" t="s">
        <v>82</v>
      </c>
      <c r="D116" s="8">
        <v>44147</v>
      </c>
      <c r="E116" s="17" t="s">
        <v>60</v>
      </c>
      <c r="F116" s="10" t="s">
        <v>185</v>
      </c>
    </row>
    <row r="117" spans="1:6" ht="15" customHeight="1" x14ac:dyDescent="0.35">
      <c r="A117" s="27">
        <v>1032385643</v>
      </c>
      <c r="B117" s="15" t="s">
        <v>191</v>
      </c>
      <c r="C117" s="19" t="s">
        <v>62</v>
      </c>
      <c r="D117" s="8">
        <v>44228</v>
      </c>
      <c r="E117" s="17" t="s">
        <v>60</v>
      </c>
      <c r="F117" s="10" t="s">
        <v>185</v>
      </c>
    </row>
    <row r="118" spans="1:6" ht="15" customHeight="1" x14ac:dyDescent="0.35">
      <c r="A118" s="27">
        <v>79877861</v>
      </c>
      <c r="B118" s="13" t="s">
        <v>192</v>
      </c>
      <c r="C118" s="19" t="s">
        <v>62</v>
      </c>
      <c r="D118" s="8">
        <v>44201</v>
      </c>
      <c r="E118" s="17" t="s">
        <v>60</v>
      </c>
      <c r="F118" s="10" t="s">
        <v>185</v>
      </c>
    </row>
    <row r="119" spans="1:6" ht="15" customHeight="1" x14ac:dyDescent="0.35">
      <c r="A119" s="27">
        <v>79363904</v>
      </c>
      <c r="B119" s="13" t="s">
        <v>193</v>
      </c>
      <c r="C119" s="19" t="s">
        <v>62</v>
      </c>
      <c r="D119" s="8">
        <v>41921</v>
      </c>
      <c r="E119" s="14" t="s">
        <v>76</v>
      </c>
      <c r="F119" s="10" t="s">
        <v>185</v>
      </c>
    </row>
    <row r="120" spans="1:6" ht="15" customHeight="1" x14ac:dyDescent="0.35">
      <c r="A120" s="27">
        <v>1020746153</v>
      </c>
      <c r="B120" s="13" t="s">
        <v>194</v>
      </c>
      <c r="C120" s="19" t="s">
        <v>62</v>
      </c>
      <c r="D120" s="8">
        <v>44319</v>
      </c>
      <c r="E120" s="17" t="s">
        <v>60</v>
      </c>
      <c r="F120" s="10" t="s">
        <v>185</v>
      </c>
    </row>
    <row r="121" spans="1:6" ht="15" customHeight="1" x14ac:dyDescent="0.35">
      <c r="A121" s="16">
        <v>1049626008</v>
      </c>
      <c r="B121" s="6" t="s">
        <v>195</v>
      </c>
      <c r="C121" s="11" t="s">
        <v>62</v>
      </c>
      <c r="D121" s="12">
        <v>44593</v>
      </c>
      <c r="E121" s="17" t="s">
        <v>60</v>
      </c>
      <c r="F121" s="10" t="s">
        <v>185</v>
      </c>
    </row>
    <row r="122" spans="1:6" ht="15" customHeight="1" x14ac:dyDescent="0.35">
      <c r="A122" s="27">
        <v>1065617276</v>
      </c>
      <c r="B122" s="6" t="s">
        <v>196</v>
      </c>
      <c r="C122" s="19" t="s">
        <v>62</v>
      </c>
      <c r="D122" s="8">
        <v>44140</v>
      </c>
      <c r="E122" s="17" t="s">
        <v>60</v>
      </c>
      <c r="F122" s="10" t="s">
        <v>185</v>
      </c>
    </row>
    <row r="123" spans="1:6" ht="15" customHeight="1" x14ac:dyDescent="0.35">
      <c r="A123" s="27">
        <v>53072312</v>
      </c>
      <c r="B123" s="6" t="s">
        <v>197</v>
      </c>
      <c r="C123" s="19" t="s">
        <v>68</v>
      </c>
      <c r="D123" s="12">
        <v>44161</v>
      </c>
      <c r="E123" s="17" t="s">
        <v>60</v>
      </c>
      <c r="F123" s="10" t="s">
        <v>185</v>
      </c>
    </row>
    <row r="124" spans="1:6" ht="15" customHeight="1" x14ac:dyDescent="0.35">
      <c r="A124" s="27">
        <v>1013671354</v>
      </c>
      <c r="B124" s="13" t="s">
        <v>198</v>
      </c>
      <c r="C124" s="19" t="s">
        <v>68</v>
      </c>
      <c r="D124" s="8">
        <v>44140</v>
      </c>
      <c r="E124" s="17" t="s">
        <v>60</v>
      </c>
      <c r="F124" s="10" t="s">
        <v>185</v>
      </c>
    </row>
    <row r="125" spans="1:6" ht="15" customHeight="1" x14ac:dyDescent="0.35">
      <c r="A125" s="27">
        <v>79890393</v>
      </c>
      <c r="B125" s="13" t="s">
        <v>199</v>
      </c>
      <c r="C125" s="19" t="s">
        <v>68</v>
      </c>
      <c r="D125" s="8">
        <v>44147</v>
      </c>
      <c r="E125" s="17" t="s">
        <v>60</v>
      </c>
      <c r="F125" s="10" t="s">
        <v>185</v>
      </c>
    </row>
    <row r="126" spans="1:6" ht="15" customHeight="1" x14ac:dyDescent="0.35">
      <c r="A126" s="27">
        <v>60294214</v>
      </c>
      <c r="B126" s="13" t="s">
        <v>200</v>
      </c>
      <c r="C126" s="5" t="s">
        <v>68</v>
      </c>
      <c r="D126" s="8">
        <v>44161</v>
      </c>
      <c r="E126" s="17" t="s">
        <v>60</v>
      </c>
      <c r="F126" s="10" t="s">
        <v>185</v>
      </c>
    </row>
    <row r="127" spans="1:6" ht="15" customHeight="1" x14ac:dyDescent="0.35">
      <c r="A127" s="7">
        <v>80748296</v>
      </c>
      <c r="B127" s="22" t="s">
        <v>201</v>
      </c>
      <c r="C127" s="11" t="s">
        <v>128</v>
      </c>
      <c r="D127" s="12">
        <v>43865</v>
      </c>
      <c r="E127" s="14" t="s">
        <v>44</v>
      </c>
      <c r="F127" s="10" t="s">
        <v>185</v>
      </c>
    </row>
    <row r="128" spans="1:6" ht="15" customHeight="1" x14ac:dyDescent="0.35">
      <c r="A128" s="26">
        <v>74754353</v>
      </c>
      <c r="B128" s="6" t="s">
        <v>202</v>
      </c>
      <c r="C128" s="5" t="s">
        <v>203</v>
      </c>
      <c r="D128" s="8">
        <v>43862</v>
      </c>
      <c r="E128" s="24" t="s">
        <v>44</v>
      </c>
      <c r="F128" s="10" t="s">
        <v>205</v>
      </c>
    </row>
    <row r="129" spans="1:6" ht="15" customHeight="1" x14ac:dyDescent="0.35">
      <c r="A129" s="26">
        <v>4052671</v>
      </c>
      <c r="B129" s="13" t="s">
        <v>206</v>
      </c>
      <c r="C129" s="5" t="s">
        <v>116</v>
      </c>
      <c r="D129" s="8">
        <v>43874</v>
      </c>
      <c r="E129" s="17" t="s">
        <v>44</v>
      </c>
      <c r="F129" s="10" t="s">
        <v>205</v>
      </c>
    </row>
    <row r="130" spans="1:6" ht="15" customHeight="1" x14ac:dyDescent="0.35">
      <c r="A130" s="26">
        <v>52505123</v>
      </c>
      <c r="B130" s="13" t="s">
        <v>207</v>
      </c>
      <c r="C130" s="19" t="s">
        <v>116</v>
      </c>
      <c r="D130" s="8">
        <v>44175</v>
      </c>
      <c r="E130" s="17" t="s">
        <v>60</v>
      </c>
      <c r="F130" s="10" t="s">
        <v>205</v>
      </c>
    </row>
    <row r="131" spans="1:6" ht="15" customHeight="1" x14ac:dyDescent="0.35">
      <c r="A131" s="26">
        <v>2230559</v>
      </c>
      <c r="B131" s="13" t="s">
        <v>208</v>
      </c>
      <c r="C131" s="19" t="s">
        <v>59</v>
      </c>
      <c r="D131" s="8">
        <v>44384</v>
      </c>
      <c r="E131" s="17" t="s">
        <v>60</v>
      </c>
      <c r="F131" s="10" t="s">
        <v>205</v>
      </c>
    </row>
    <row r="132" spans="1:6" ht="15" customHeight="1" x14ac:dyDescent="0.35">
      <c r="A132" s="26">
        <v>79485293</v>
      </c>
      <c r="B132" s="22" t="s">
        <v>209</v>
      </c>
      <c r="C132" s="19" t="s">
        <v>210</v>
      </c>
      <c r="D132" s="8">
        <v>42319</v>
      </c>
      <c r="E132" s="17" t="s">
        <v>60</v>
      </c>
      <c r="F132" s="10" t="s">
        <v>205</v>
      </c>
    </row>
    <row r="133" spans="1:6" ht="15" customHeight="1" x14ac:dyDescent="0.35">
      <c r="A133" s="26">
        <v>79653803</v>
      </c>
      <c r="B133" s="13" t="s">
        <v>211</v>
      </c>
      <c r="C133" s="5" t="s">
        <v>212</v>
      </c>
      <c r="D133" s="8">
        <v>44140</v>
      </c>
      <c r="E133" s="17" t="s">
        <v>60</v>
      </c>
      <c r="F133" s="10" t="s">
        <v>205</v>
      </c>
    </row>
    <row r="134" spans="1:6" ht="15" customHeight="1" x14ac:dyDescent="0.35">
      <c r="A134" s="30">
        <v>63501536</v>
      </c>
      <c r="B134" s="13" t="s">
        <v>213</v>
      </c>
      <c r="C134" s="5" t="s">
        <v>82</v>
      </c>
      <c r="D134" s="12">
        <v>44140</v>
      </c>
      <c r="E134" s="17" t="s">
        <v>60</v>
      </c>
      <c r="F134" s="10" t="s">
        <v>205</v>
      </c>
    </row>
    <row r="135" spans="1:6" ht="15" customHeight="1" x14ac:dyDescent="0.35">
      <c r="A135" s="7">
        <v>52070555</v>
      </c>
      <c r="B135" s="22" t="s">
        <v>214</v>
      </c>
      <c r="C135" s="5" t="s">
        <v>215</v>
      </c>
      <c r="D135" s="12">
        <v>35962</v>
      </c>
      <c r="E135" s="17" t="s">
        <v>60</v>
      </c>
      <c r="F135" s="10" t="s">
        <v>205</v>
      </c>
    </row>
    <row r="136" spans="1:6" ht="15" customHeight="1" x14ac:dyDescent="0.35">
      <c r="A136" s="30">
        <v>52425537</v>
      </c>
      <c r="B136" s="6" t="s">
        <v>216</v>
      </c>
      <c r="C136" s="5" t="s">
        <v>82</v>
      </c>
      <c r="D136" s="12">
        <v>44256</v>
      </c>
      <c r="E136" s="17" t="s">
        <v>60</v>
      </c>
      <c r="F136" s="10" t="s">
        <v>205</v>
      </c>
    </row>
    <row r="137" spans="1:6" ht="15" customHeight="1" x14ac:dyDescent="0.35">
      <c r="A137" s="26">
        <v>51956852</v>
      </c>
      <c r="B137" s="13" t="s">
        <v>217</v>
      </c>
      <c r="C137" s="5" t="s">
        <v>82</v>
      </c>
      <c r="D137" s="8">
        <v>34967</v>
      </c>
      <c r="E137" s="17" t="s">
        <v>60</v>
      </c>
      <c r="F137" s="10" t="s">
        <v>205</v>
      </c>
    </row>
    <row r="138" spans="1:6" ht="15" customHeight="1" x14ac:dyDescent="0.35">
      <c r="A138" s="30">
        <v>11342542</v>
      </c>
      <c r="B138" s="13" t="s">
        <v>218</v>
      </c>
      <c r="C138" s="5" t="s">
        <v>62</v>
      </c>
      <c r="D138" s="12">
        <v>44147</v>
      </c>
      <c r="E138" s="17" t="s">
        <v>60</v>
      </c>
      <c r="F138" s="10" t="s">
        <v>205</v>
      </c>
    </row>
    <row r="139" spans="1:6" ht="15" customHeight="1" x14ac:dyDescent="0.35">
      <c r="A139" s="30">
        <v>79308612</v>
      </c>
      <c r="B139" s="6" t="s">
        <v>219</v>
      </c>
      <c r="C139" s="19" t="s">
        <v>62</v>
      </c>
      <c r="D139" s="12">
        <v>44175</v>
      </c>
      <c r="E139" s="17" t="s">
        <v>60</v>
      </c>
      <c r="F139" s="10" t="s">
        <v>205</v>
      </c>
    </row>
    <row r="140" spans="1:6" ht="15" customHeight="1" x14ac:dyDescent="0.35">
      <c r="A140" s="30">
        <v>52377133</v>
      </c>
      <c r="B140" s="13" t="s">
        <v>220</v>
      </c>
      <c r="C140" s="19" t="s">
        <v>62</v>
      </c>
      <c r="D140" s="12">
        <v>44291</v>
      </c>
      <c r="E140" s="17" t="s">
        <v>60</v>
      </c>
      <c r="F140" s="10" t="s">
        <v>205</v>
      </c>
    </row>
    <row r="141" spans="1:6" ht="15" customHeight="1" x14ac:dyDescent="0.35">
      <c r="A141" s="30">
        <v>1033689805</v>
      </c>
      <c r="B141" s="13" t="s">
        <v>221</v>
      </c>
      <c r="C141" s="19" t="s">
        <v>62</v>
      </c>
      <c r="D141" s="12">
        <v>44147</v>
      </c>
      <c r="E141" s="17" t="s">
        <v>60</v>
      </c>
      <c r="F141" s="10" t="s">
        <v>205</v>
      </c>
    </row>
    <row r="142" spans="1:6" ht="15" customHeight="1" x14ac:dyDescent="0.35">
      <c r="A142" s="30">
        <v>79501872</v>
      </c>
      <c r="B142" s="13" t="s">
        <v>222</v>
      </c>
      <c r="C142" s="5" t="s">
        <v>62</v>
      </c>
      <c r="D142" s="12">
        <v>44228</v>
      </c>
      <c r="E142" s="17" t="s">
        <v>60</v>
      </c>
      <c r="F142" s="10" t="s">
        <v>205</v>
      </c>
    </row>
    <row r="143" spans="1:6" ht="15" customHeight="1" x14ac:dyDescent="0.35">
      <c r="A143" s="30">
        <v>1018405396</v>
      </c>
      <c r="B143" s="13" t="s">
        <v>223</v>
      </c>
      <c r="C143" s="19" t="s">
        <v>224</v>
      </c>
      <c r="D143" s="12">
        <v>44140</v>
      </c>
      <c r="E143" s="17" t="s">
        <v>60</v>
      </c>
      <c r="F143" s="10" t="s">
        <v>205</v>
      </c>
    </row>
    <row r="144" spans="1:6" ht="15" customHeight="1" x14ac:dyDescent="0.35">
      <c r="A144" s="30">
        <v>52466867</v>
      </c>
      <c r="B144" s="13" t="s">
        <v>225</v>
      </c>
      <c r="C144" s="5" t="s">
        <v>68</v>
      </c>
      <c r="D144" s="12">
        <v>44140</v>
      </c>
      <c r="E144" s="17" t="s">
        <v>60</v>
      </c>
      <c r="F144" s="10" t="s">
        <v>205</v>
      </c>
    </row>
    <row r="145" spans="1:6" ht="15" customHeight="1" x14ac:dyDescent="0.35">
      <c r="A145" s="30">
        <v>1095912505</v>
      </c>
      <c r="B145" s="13" t="s">
        <v>226</v>
      </c>
      <c r="C145" s="5" t="s">
        <v>68</v>
      </c>
      <c r="D145" s="12">
        <v>44140</v>
      </c>
      <c r="E145" s="17" t="s">
        <v>60</v>
      </c>
      <c r="F145" s="10" t="s">
        <v>205</v>
      </c>
    </row>
    <row r="146" spans="1:6" ht="15" customHeight="1" x14ac:dyDescent="0.35">
      <c r="A146" s="30"/>
      <c r="B146" s="25" t="s">
        <v>227</v>
      </c>
      <c r="C146" s="5" t="s">
        <v>68</v>
      </c>
      <c r="D146" s="12"/>
      <c r="E146" s="14" t="s">
        <v>228</v>
      </c>
      <c r="F146" s="10" t="s">
        <v>205</v>
      </c>
    </row>
    <row r="147" spans="1:6" ht="15" customHeight="1" x14ac:dyDescent="0.35">
      <c r="A147" s="30">
        <v>80437497</v>
      </c>
      <c r="B147" s="13" t="s">
        <v>229</v>
      </c>
      <c r="C147" s="19" t="s">
        <v>68</v>
      </c>
      <c r="D147" s="12">
        <v>44147</v>
      </c>
      <c r="E147" s="17" t="s">
        <v>60</v>
      </c>
      <c r="F147" s="10" t="s">
        <v>205</v>
      </c>
    </row>
    <row r="148" spans="1:6" ht="15" customHeight="1" x14ac:dyDescent="0.35">
      <c r="A148" s="30">
        <v>63486950</v>
      </c>
      <c r="B148" s="13" t="s">
        <v>230</v>
      </c>
      <c r="C148" s="5" t="s">
        <v>68</v>
      </c>
      <c r="D148" s="12">
        <v>44256</v>
      </c>
      <c r="E148" s="17" t="s">
        <v>60</v>
      </c>
      <c r="F148" s="10" t="s">
        <v>205</v>
      </c>
    </row>
    <row r="149" spans="1:6" ht="15" customHeight="1" x14ac:dyDescent="0.35">
      <c r="A149" s="30">
        <v>1016025309</v>
      </c>
      <c r="B149" s="13" t="s">
        <v>231</v>
      </c>
      <c r="C149" s="5" t="s">
        <v>70</v>
      </c>
      <c r="D149" s="12">
        <v>44147</v>
      </c>
      <c r="E149" s="17" t="s">
        <v>60</v>
      </c>
      <c r="F149" s="10" t="s">
        <v>205</v>
      </c>
    </row>
    <row r="150" spans="1:6" ht="15" customHeight="1" x14ac:dyDescent="0.35">
      <c r="A150" s="30">
        <v>37946439</v>
      </c>
      <c r="B150" s="13" t="s">
        <v>232</v>
      </c>
      <c r="C150" s="5" t="s">
        <v>70</v>
      </c>
      <c r="D150" s="12">
        <v>44140</v>
      </c>
      <c r="E150" s="17" t="s">
        <v>60</v>
      </c>
      <c r="F150" s="10" t="s">
        <v>205</v>
      </c>
    </row>
    <row r="151" spans="1:6" ht="15" customHeight="1" x14ac:dyDescent="0.35">
      <c r="A151" s="30">
        <v>1022343001</v>
      </c>
      <c r="B151" s="6" t="s">
        <v>233</v>
      </c>
      <c r="C151" s="5" t="s">
        <v>234</v>
      </c>
      <c r="D151" s="12">
        <v>44147</v>
      </c>
      <c r="E151" s="17" t="s">
        <v>60</v>
      </c>
      <c r="F151" s="10" t="s">
        <v>205</v>
      </c>
    </row>
    <row r="152" spans="1:6" ht="15" customHeight="1" x14ac:dyDescent="0.35">
      <c r="A152" s="26">
        <v>80360064</v>
      </c>
      <c r="B152" s="13" t="s">
        <v>235</v>
      </c>
      <c r="C152" s="19" t="s">
        <v>128</v>
      </c>
      <c r="D152" s="12">
        <v>36913</v>
      </c>
      <c r="E152" s="17" t="s">
        <v>60</v>
      </c>
      <c r="F152" s="10" t="s">
        <v>205</v>
      </c>
    </row>
    <row r="153" spans="1:6" ht="15" customHeight="1" x14ac:dyDescent="0.35">
      <c r="A153" s="30">
        <v>80542186</v>
      </c>
      <c r="B153" s="13" t="s">
        <v>236</v>
      </c>
      <c r="C153" s="19" t="s">
        <v>128</v>
      </c>
      <c r="D153" s="12">
        <v>44147</v>
      </c>
      <c r="E153" s="17" t="s">
        <v>60</v>
      </c>
      <c r="F153" s="10" t="s">
        <v>205</v>
      </c>
    </row>
    <row r="154" spans="1:6" ht="15" customHeight="1" x14ac:dyDescent="0.35">
      <c r="A154" s="30"/>
      <c r="B154" s="15" t="s">
        <v>237</v>
      </c>
      <c r="C154" s="5" t="s">
        <v>110</v>
      </c>
      <c r="D154" s="12"/>
      <c r="E154" s="14" t="s">
        <v>228</v>
      </c>
      <c r="F154" s="10" t="s">
        <v>205</v>
      </c>
    </row>
    <row r="155" spans="1:6" ht="15" customHeight="1" x14ac:dyDescent="0.35">
      <c r="A155" s="30">
        <v>1023894195</v>
      </c>
      <c r="B155" s="15" t="s">
        <v>238</v>
      </c>
      <c r="C155" s="19" t="s">
        <v>110</v>
      </c>
      <c r="D155" s="12">
        <v>44228</v>
      </c>
      <c r="E155" s="17" t="s">
        <v>60</v>
      </c>
      <c r="F155" s="10" t="s">
        <v>205</v>
      </c>
    </row>
    <row r="156" spans="1:6" ht="15" customHeight="1" x14ac:dyDescent="0.35">
      <c r="A156" s="30">
        <v>20369874</v>
      </c>
      <c r="B156" s="13" t="s">
        <v>239</v>
      </c>
      <c r="C156" s="19" t="s">
        <v>110</v>
      </c>
      <c r="D156" s="12">
        <v>44140</v>
      </c>
      <c r="E156" s="17" t="s">
        <v>60</v>
      </c>
      <c r="F156" s="10" t="s">
        <v>205</v>
      </c>
    </row>
    <row r="157" spans="1:6" ht="15" customHeight="1" x14ac:dyDescent="0.35">
      <c r="A157" s="30"/>
      <c r="B157" s="25" t="s">
        <v>240</v>
      </c>
      <c r="C157" s="5" t="s">
        <v>110</v>
      </c>
      <c r="D157" s="12"/>
      <c r="E157" s="17" t="s">
        <v>60</v>
      </c>
      <c r="F157" s="10" t="s">
        <v>205</v>
      </c>
    </row>
    <row r="158" spans="1:6" ht="15" customHeight="1" x14ac:dyDescent="0.35">
      <c r="A158" s="30">
        <v>79873827</v>
      </c>
      <c r="B158" s="13" t="s">
        <v>241</v>
      </c>
      <c r="C158" s="5" t="s">
        <v>110</v>
      </c>
      <c r="D158" s="12">
        <v>44140</v>
      </c>
      <c r="E158" s="17" t="s">
        <v>60</v>
      </c>
      <c r="F158" s="10" t="s">
        <v>205</v>
      </c>
    </row>
    <row r="159" spans="1:6" ht="15" customHeight="1" x14ac:dyDescent="0.35">
      <c r="A159" s="30"/>
      <c r="B159" s="25" t="s">
        <v>242</v>
      </c>
      <c r="C159" s="5" t="s">
        <v>110</v>
      </c>
      <c r="D159" s="12"/>
      <c r="E159" s="14" t="s">
        <v>228</v>
      </c>
      <c r="F159" s="10" t="s">
        <v>205</v>
      </c>
    </row>
    <row r="160" spans="1:6" ht="15" customHeight="1" x14ac:dyDescent="0.35">
      <c r="A160" s="30">
        <v>1022325029</v>
      </c>
      <c r="B160" s="13" t="s">
        <v>243</v>
      </c>
      <c r="C160" s="28" t="s">
        <v>149</v>
      </c>
      <c r="D160" s="12">
        <v>44140</v>
      </c>
      <c r="E160" s="17" t="s">
        <v>60</v>
      </c>
      <c r="F160" s="10" t="s">
        <v>205</v>
      </c>
    </row>
    <row r="161" spans="1:6" ht="15" customHeight="1" x14ac:dyDescent="0.35">
      <c r="A161" s="30">
        <v>52243065</v>
      </c>
      <c r="B161" s="13" t="s">
        <v>244</v>
      </c>
      <c r="C161" s="19" t="s">
        <v>245</v>
      </c>
      <c r="D161" s="12">
        <v>44147</v>
      </c>
      <c r="E161" s="17" t="s">
        <v>60</v>
      </c>
      <c r="F161" s="10" t="s">
        <v>205</v>
      </c>
    </row>
    <row r="162" spans="1:6" ht="15" customHeight="1" x14ac:dyDescent="0.35">
      <c r="A162" s="30">
        <v>2975559</v>
      </c>
      <c r="B162" s="13" t="s">
        <v>246</v>
      </c>
      <c r="C162" s="19" t="s">
        <v>245</v>
      </c>
      <c r="D162" s="12">
        <v>37895</v>
      </c>
      <c r="E162" s="17" t="s">
        <v>60</v>
      </c>
      <c r="F162" s="10" t="s">
        <v>205</v>
      </c>
    </row>
  </sheetData>
  <autoFilter ref="A1:F162" xr:uid="{4347F504-8E95-4412-B602-1D43214288A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FMI</vt:lpstr>
      <vt:lpstr>Planta</vt:lpstr>
      <vt:lpstr>FMI!Área_de_impresión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 Mireya Santos Gonzalez</dc:creator>
  <cp:keywords/>
  <dc:description/>
  <cp:lastModifiedBy>Administrador</cp:lastModifiedBy>
  <cp:revision/>
  <cp:lastPrinted>2022-04-22T18:05:27Z</cp:lastPrinted>
  <dcterms:created xsi:type="dcterms:W3CDTF">2021-07-02T14:22:26Z</dcterms:created>
  <dcterms:modified xsi:type="dcterms:W3CDTF">2023-07-01T00:28:17Z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2023-07-01T00:24:30Z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3bb08ca0-15c3-4949-a57a-b2815e99c548</vt:lpwstr>
  </property>
  <property fmtid="{D5CDD505-2E9C-101B-9397-08002B2CF9AE}" pid="8" name="MSIP_Label_5fac521f-e930-485b-97f4-efbe7db8e98f_ContentBits">
    <vt:lpwstr>0</vt:lpwstr>
  </property>
</Properties>
</file>