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olga_santos_uaesp_gov_co/Documents/OLGA SANTOS/SITUACIONES ADMINISTRATIVAS/PROCESOS DE ENCARGOS/"/>
    </mc:Choice>
  </mc:AlternateContent>
  <xr:revisionPtr revIDLastSave="10" documentId="8_{443839EA-3317-4D5B-9F71-03D1D150944D}" xr6:coauthVersionLast="47" xr6:coauthVersionMax="47" xr10:uidLastSave="{BBE0876F-12B6-4F45-A7C9-B7B9462F3E19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20" yWindow="-120" windowWidth="21840" windowHeight="1314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<sst xmlns="http://schemas.openxmlformats.org/spreadsheetml/2006/main" count="853" uniqueCount="416">
  <si>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</si>
  <si>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</si>
  <si>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</si>
  <si>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</si>
  <si>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</si>
  <si>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</si>
  <si>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</si>
  <si>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</si>
  <si>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</si>
  <si>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</si>
  <si>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</si>
  <si>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</si>
  <si>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</si>
  <si>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</si>
  <si>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</si>
  <si>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</si>
  <si>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</si>
  <si>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</si>
  <si>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</si>
  <si>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</si>
  <si>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</si>
  <si>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</si>
  <si>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</si>
  <si>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</si>
  <si>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</si>
  <si>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</si>
  <si>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</si>
  <si>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</si>
  <si>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</si>
  <si>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</si>
  <si>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</si>
  <si>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</si>
  <si>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</si>
  <si>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</si>
  <si>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</si>
  <si>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</si>
  <si>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</si>
  <si>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</si>
  <si>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</si>
  <si>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</si>
  <si>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</si>
  <si>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</si>
  <si>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</si>
  <si>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</si>
  <si>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</si>
  <si>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</si>
  <si>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</si>
  <si>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</si>
  <si>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</si>
  <si>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</si>
  <si>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</si>
  <si>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</si>
  <si>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</si>
  <si>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</si>
  <si>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</si>
  <si>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</si>
  <si>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</si>
  <si>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</si>
  <si>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</si>
  <si>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</si>
  <si>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</si>
  <si>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</si>
  <si>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</si>
  <si>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</si>
  <si>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</si>
  <si>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</si>
  <si>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</si>
  <si>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</si>
  <si>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</si>
  <si>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</si>
  <si>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</si>
  <si>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</si>
  <si>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</si>
  <si>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</si>
  <si>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</si>
  <si>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</si>
  <si>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</si>
  <si>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</si>
  <si>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</si>
  <si>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</si>
  <si>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</si>
  <si>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</si>
  <si>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</si>
  <si>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</si>
  <si>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</si>
  <si>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</si>
  <si>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</si>
  <si>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</si>
  <si>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</si>
  <si>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</si>
  <si>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</si>
  <si>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</si>
  <si>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</si>
  <si>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</si>
  <si>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</si>
  <si>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</si>
  <si>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</si>
  <si>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</si>
  <si>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</si>
  <si>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</si>
  <si>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</si>
  <si>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</si>
  <si>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</si>
  <si>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</si>
  <si>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</si>
  <si>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</si>
  <si>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</si>
  <si>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</si>
  <si>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</si>
  <si>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</si>
  <si>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</si>
  <si>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</si>
  <si>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</si>
  <si>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</si>
  <si>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</si>
  <si>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</si>
  <si>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</si>
  <si>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</si>
  <si>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</si>
  <si>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</si>
  <si>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</si>
  <si>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</si>
  <si>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</si>
  <si>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</si>
  <si>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</si>
  <si>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</si>
  <si>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</si>
  <si>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</si>
  <si>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</si>
  <si>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</si>
  <si>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</si>
  <si>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</si>
  <si>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</si>
  <si>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</si>
  <si>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</si>
  <si>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</si>
  <si>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</si>
  <si>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</si>
  <si>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</si>
  <si>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</si>
  <si>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</si>
  <si>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</si>
  <si>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</si>
  <si>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</si>
  <si>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</si>
  <si>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</si>
  <si>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</si>
  <si>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</si>
  <si>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</si>
  <si>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</si>
  <si>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</si>
  <si>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</si>
  <si>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</si>
  <si>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</si>
  <si>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</si>
  <si>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</si>
  <si>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</si>
  <si>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</si>
  <si>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</si>
  <si>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</si>
  <si>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</si>
  <si>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</si>
  <si>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</si>
  <si>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</si>
  <si>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</si>
  <si>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</si>
  <si>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</si>
  <si>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</si>
  <si>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</si>
  <si>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</si>
  <si>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</si>
  <si>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</si>
  <si>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</si>
  <si>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</si>
  <si>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</si>
  <si>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</si>
  <si>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</si>
  <si>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</si>
  <si>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</si>
  <si>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</si>
  <si>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</si>
  <si>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</si>
  <si>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</si>
  <si>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</si>
  <si>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</si>
  <si>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</si>
  <si>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</si>
  <si>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</si>
  <si>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</si>
  <si>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</si>
  <si>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</si>
  <si>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</si>
  <si>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</si>
  <si>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</si>
  <si>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</si>
  <si>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</si>
  <si>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</si>
  <si>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</si>
  <si>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</si>
  <si>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</si>
  <si>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</si>
  <si>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</si>
  <si>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</si>
  <si>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</si>
  <si>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</si>
  <si>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</si>
  <si>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</si>
  <si>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</si>
  <si>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</si>
  <si>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</si>
  <si>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</si>
  <si>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</si>
  <si>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</si>
  <si>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</si>
  <si>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</si>
  <si>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</si>
  <si>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</si>
  <si>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</si>
  <si>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</si>
  <si>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</si>
  <si>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</si>
  <si>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</si>
  <si>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</si>
  <si>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</si>
  <si>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</si>
  <si>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</si>
  <si>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</si>
  <si>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</si>
  <si>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</si>
  <si>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</si>
  <si>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</si>
  <si>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</si>
  <si>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</si>
  <si>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</si>
  <si>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</si>
  <si>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</si>
  <si>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</si>
  <si>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</si>
  <si>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</si>
  <si>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</si>
  <si>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</si>
  <si>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</si>
  <si>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</si>
  <si>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</si>
  <si>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</si>
  <si>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</si>
  <si>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</si>
  <si>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</si>
  <si>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</si>
  <si>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</si>
  <si>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</si>
  <si>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</si>
  <si>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</si>
  <si>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</si>
  <si>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</si>
  <si>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</si>
  <si>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</si>
  <si>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</si>
  <si>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</si>
  <si>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</si>
  <si>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</si>
  <si>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</si>
  <si>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</si>
  <si>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</si>
  <si>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</si>
  <si>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</si>
  <si>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</si>
  <si>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</si>
  <si>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</si>
  <si>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</si>
  <si>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</si>
  <si>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</si>
  <si>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</si>
  <si>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</si>
  <si>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</si>
  <si>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</si>
  <si>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</si>
  <si>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</si>
  <si>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</si>
  <si>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</si>
  <si>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</si>
  <si>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</si>
  <si>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</si>
  <si>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</si>
  <si>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</si>
  <si>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</si>
  <si>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</si>
  <si>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</si>
  <si>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</si>
  <si>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</si>
  <si>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</si>
  <si>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</si>
  <si>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</si>
  <si>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</si>
  <si>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</si>
  <si>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</si>
  <si>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</si>
  <si>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</si>
  <si>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</si>
  <si>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</si>
  <si>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</si>
  <si>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</si>
  <si>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</si>
  <si>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</si>
  <si>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</si>
  <si>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</si>
  <si>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</si>
  <si>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</si>
  <si>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</si>
  <si>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</si>
  <si>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</si>
  <si>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</si>
  <si>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</si>
  <si>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</si>
  <si>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</si>
  <si>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</si>
  <si>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</si>
  <si>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</si>
  <si>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</si>
  <si>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</si>
  <si>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</si>
  <si>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</si>
  <si>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</si>
  <si>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</si>
  <si>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</si>
  <si>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</si>
  <si>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</si>
  <si>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</si>
  <si>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</si>
  <si>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</si>
  <si>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</si>
  <si>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</si>
  <si>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</si>
  <si>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</si>
  <si>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</si>
  <si>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</si>
  <si>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</si>
  <si>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</si>
  <si>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</si>
  <si>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</si>
  <si>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</si>
  <si>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</si>
  <si>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</si>
  <si>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</si>
  <si>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</si>
  <si>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</si>
  <si>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</si>
  <si>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</si>
  <si>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</si>
  <si>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</si>
  <si>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</si>
  <si>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</si>
  <si>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</si>
  <si>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</si>
  <si>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</si>
  <si>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</si>
  <si>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</si>
  <si>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</si>
  <si>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</si>
  <si>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</si>
  <si>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</si>
  <si>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</si>
  <si>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</si>
  <si>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</si>
  <si>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</si>
  <si>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</si>
  <si>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</si>
  <si>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</si>
  <si>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</si>
  <si>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</si>
  <si>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</si>
  <si>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</si>
  <si>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</si>
  <si>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</si>
  <si>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</si>
  <si>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</si>
  <si>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</si>
  <si>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</si>
  <si>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</si>
  <si>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</si>
  <si>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</si>
  <si>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</si>
  <si>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</si>
  <si>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</si>
  <si>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</si>
  <si>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</si>
  <si>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</si>
  <si>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</si>
  <si>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</si>
  <si>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</si>
  <si>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</si>
  <si>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</si>
  <si>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</si>
  <si>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</si>
  <si>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</si>
  <si>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</si>
  <si>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</si>
  <si>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</si>
  <si>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</si>
  <si>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</si>
  <si>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</si>
  <si>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</si>
  <si>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</si>
  <si>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</si>
  <si>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</si>
  <si>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</si>
  <si>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</si>
  <si>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</si>
  <si>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</si>
  <si>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</si>
  <si>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TEMPORAL</t>
  </si>
  <si>
    <t>SECRETARIO EJECUTIVO, CÓDIGO 425, GRADO 21</t>
  </si>
  <si>
    <t>Dieciocho (18) meses de experiencia relacionada.</t>
  </si>
  <si>
    <t>$2,987,633</t>
  </si>
  <si>
    <t>OFICINA ASESORA DE PLANEACIÓN</t>
  </si>
  <si>
    <t>Diploma de bachiller en cualquier modalidad.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</si>
</sst>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5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6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4" fontId="3" fillId="2" borderId="17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 wrapText="1"/>
      <protection hidden="1"/>
    </xf>
    <xf numFmtId="0" fontId="3" fillId="10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center" vertical="top" wrapText="1"/>
      <protection hidden="1"/>
    </xf>
    <xf numFmtId="0" fontId="3" fillId="10" borderId="1" xfId="0" applyFont="1" applyFill="1" applyBorder="1" applyAlignment="1" applyProtection="1">
      <alignment horizontal="center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zoomScale="80" zoomScaleNormal="80" zoomScalePageLayoutView="104" workbookViewId="0">
      <selection activeCell="C29" sqref="C29"/>
    </sheetView>
  </sheetViews>
  <sheetFormatPr baseColWidth="10" defaultColWidth="10.85546875" defaultRowHeight="11.25" x14ac:dyDescent="0.25"/>
  <cols>
    <col min="1" max="1" width="1.85546875" style="54" customWidth="1"/>
    <col min="2" max="2" width="16.42578125" style="54" customWidth="1"/>
    <col min="3" max="3" width="35.85546875" style="54" customWidth="1"/>
    <col min="4" max="4" width="21.28515625" style="54" customWidth="1"/>
    <col min="5" max="5" width="31.140625" style="54" customWidth="1"/>
    <col min="6" max="6" width="18.7109375" style="54" customWidth="1"/>
    <col min="7" max="7" width="17.7109375" style="54" customWidth="1"/>
    <col min="8" max="8" width="10.85546875" style="54"/>
    <col min="9" max="9" width="10.85546875" style="54" customWidth="1"/>
    <col min="10" max="10" width="10.85546875" style="54" hidden="1" customWidth="1"/>
    <col min="11" max="16384" width="10.85546875" style="54"/>
  </cols>
  <sheetData>
    <row r="1" spans="1:10" ht="10.5" customHeight="1" thickBot="1" x14ac:dyDescent="0.3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3">
      <c r="B2" s="80" t="s">
        <v>247</v>
      </c>
      <c r="C2" s="81"/>
      <c r="D2" s="81"/>
      <c r="E2" s="81"/>
      <c r="F2" s="81"/>
      <c r="G2" s="82"/>
      <c r="J2" s="43" t="s">
        <v>2</v>
      </c>
    </row>
    <row r="3" spans="1:10" ht="30" customHeight="1" x14ac:dyDescent="0.25">
      <c r="B3" s="59" t="s">
        <v>1</v>
      </c>
      <c r="C3" s="60" t="s">
        <v>280</v>
      </c>
      <c r="D3" s="68" t="s">
        <v>248</v>
      </c>
      <c r="E3" s="69"/>
      <c r="F3" s="70" t="s">
        <v>411</v>
      </c>
      <c r="G3" s="71"/>
      <c r="J3" s="43" t="s">
        <v>4</v>
      </c>
    </row>
    <row r="4" spans="1:10" ht="27" customHeight="1" x14ac:dyDescent="0.25">
      <c r="B4" s="88" t="s">
        <v>3</v>
      </c>
      <c r="C4" s="89"/>
      <c r="D4" s="72" t="s">
        <v>414</v>
      </c>
      <c r="E4" s="73"/>
      <c r="F4" s="73"/>
      <c r="G4" s="74"/>
      <c r="J4" s="43" t="s">
        <v>7</v>
      </c>
    </row>
    <row r="5" spans="1:10" ht="31.5" customHeight="1" thickBot="1" x14ac:dyDescent="0.3">
      <c r="B5" s="49" t="s">
        <v>5</v>
      </c>
      <c r="C5" s="50" t="s">
        <v>410</v>
      </c>
      <c r="D5" s="83" t="s">
        <v>6</v>
      </c>
      <c r="E5" s="83"/>
      <c r="F5" s="84" t="s">
        <v>413</v>
      </c>
      <c r="G5" s="85"/>
      <c r="J5" s="43" t="s">
        <v>9</v>
      </c>
    </row>
    <row r="6" spans="1:10" ht="27" customHeight="1" thickBot="1" x14ac:dyDescent="0.3">
      <c r="B6" s="77" t="s">
        <v>8</v>
      </c>
      <c r="C6" s="78"/>
      <c r="D6" s="78"/>
      <c r="E6" s="78"/>
      <c r="F6" s="78"/>
      <c r="G6" s="79"/>
      <c r="J6" s="43" t="s">
        <v>12</v>
      </c>
    </row>
    <row r="7" spans="1:10" ht="27" customHeight="1" x14ac:dyDescent="0.25">
      <c r="B7" s="48" t="s">
        <v>10</v>
      </c>
      <c r="C7" s="67"/>
      <c r="D7" s="67"/>
      <c r="E7" s="46" t="s">
        <v>11</v>
      </c>
      <c r="F7" s="103" t="str">
        <f>+IFERROR(VLOOKUP(C7,Planta!$A$2:$B$170,2,0)," Sin información")</f>
        <v xml:space="preserve"> Sin información</v>
      </c>
      <c r="G7" s="104"/>
      <c r="J7" s="43" t="s">
        <v>15</v>
      </c>
    </row>
    <row r="8" spans="1:10" ht="39.75" customHeight="1" x14ac:dyDescent="0.25">
      <c r="B8" s="44" t="s">
        <v>13</v>
      </c>
      <c r="C8" s="87" t="str">
        <f>+IFERROR(VLOOKUP(C7,Planta!$A$2:$C$170,3,0)," Sin información")</f>
        <v xml:space="preserve"> Sin información</v>
      </c>
      <c r="D8" s="87"/>
      <c r="E8" s="45" t="s">
        <v>14</v>
      </c>
      <c r="F8" s="75" t="str">
        <f>+IFERROR(VLOOKUP(C7,Planta!$A$2:$F$170,6,0)," Sin información")</f>
        <v xml:space="preserve"> Sin información</v>
      </c>
      <c r="G8" s="76"/>
      <c r="J8" s="43" t="s">
        <v>18</v>
      </c>
    </row>
    <row r="9" spans="1:10" ht="45.6" customHeight="1" thickBot="1" x14ac:dyDescent="0.3">
      <c r="B9" s="62" t="s">
        <v>16</v>
      </c>
      <c r="C9" s="63" t="str">
        <f>+IFERROR(VLOOKUP(C7,Planta!$A$2:$E$170,5,0)," Sin información")</f>
        <v xml:space="preserve"> Sin información</v>
      </c>
      <c r="D9" s="90" t="s">
        <v>17</v>
      </c>
      <c r="E9" s="91"/>
      <c r="F9" s="92" t="str">
        <f>+IFERROR(VLOOKUP(C7,Planta!$A$2:$D$170,4,0)," Sin información")</f>
        <v xml:space="preserve"> Sin información</v>
      </c>
      <c r="G9" s="93"/>
      <c r="J9" s="43" t="s">
        <v>21</v>
      </c>
    </row>
    <row r="10" spans="1:10" ht="33.75" customHeight="1" thickBot="1" x14ac:dyDescent="0.3">
      <c r="A10" s="54" t="s">
        <v>19</v>
      </c>
      <c r="B10" s="64" t="s">
        <v>20</v>
      </c>
      <c r="C10" s="65"/>
      <c r="D10" s="65"/>
      <c r="E10" s="65"/>
      <c r="F10" s="65"/>
      <c r="G10" s="66"/>
      <c r="J10" s="43" t="s">
        <v>26</v>
      </c>
    </row>
    <row r="11" spans="1:10" ht="45.6" customHeight="1" x14ac:dyDescent="0.25">
      <c r="B11" s="98" t="s">
        <v>22</v>
      </c>
      <c r="C11" s="99"/>
      <c r="D11" s="100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409.6" customHeight="1" x14ac:dyDescent="0.25">
      <c r="B12" s="101" t="s">
        <v>415</v>
      </c>
      <c r="C12" s="102"/>
      <c r="D12" s="102"/>
      <c r="E12" s="55"/>
      <c r="F12" s="52"/>
      <c r="G12" s="53"/>
      <c r="J12" s="43" t="s">
        <v>249</v>
      </c>
    </row>
    <row r="13" spans="1:10" ht="36" customHeight="1" thickBot="1" x14ac:dyDescent="0.3">
      <c r="B13" s="96" t="s">
        <v>412</v>
      </c>
      <c r="C13" s="97"/>
      <c r="D13" s="97"/>
      <c r="E13" s="56"/>
      <c r="F13" s="57"/>
      <c r="G13" s="58"/>
      <c r="J13" s="43" t="s">
        <v>250</v>
      </c>
    </row>
    <row r="14" spans="1:10" ht="21" customHeight="1" x14ac:dyDescent="0.2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3">
      <c r="B15" s="34"/>
      <c r="C15" s="34"/>
      <c r="D15" s="34"/>
      <c r="E15" s="35"/>
      <c r="F15" s="36"/>
      <c r="G15" s="36"/>
      <c r="J15" s="43" t="s">
        <v>252</v>
      </c>
    </row>
    <row r="16" spans="1:10" ht="14.45" customHeight="1" x14ac:dyDescent="0.25">
      <c r="D16" s="37"/>
      <c r="E16" s="38"/>
      <c r="F16" s="95"/>
      <c r="G16" s="95"/>
      <c r="J16" s="43" t="s">
        <v>253</v>
      </c>
    </row>
    <row r="17" spans="4:10" ht="15" x14ac:dyDescent="0.25">
      <c r="D17" s="39"/>
      <c r="E17" s="40"/>
      <c r="F17" s="95"/>
      <c r="G17" s="95"/>
      <c r="J17" s="43" t="s">
        <v>254</v>
      </c>
    </row>
    <row r="18" spans="4:10" ht="15.75" thickBot="1" x14ac:dyDescent="0.3">
      <c r="D18" s="41"/>
      <c r="E18" s="42"/>
      <c r="F18" s="95"/>
      <c r="G18" s="95"/>
      <c r="J18" s="43" t="s">
        <v>255</v>
      </c>
    </row>
    <row r="19" spans="4:10" ht="15" x14ac:dyDescent="0.25">
      <c r="D19" s="94" t="s">
        <v>28</v>
      </c>
      <c r="E19" s="94"/>
      <c r="F19" s="95"/>
      <c r="G19" s="95"/>
      <c r="J19" s="43" t="s">
        <v>256</v>
      </c>
    </row>
    <row r="20" spans="4:10" ht="15" x14ac:dyDescent="0.25">
      <c r="D20" s="94"/>
      <c r="E20" s="94"/>
      <c r="F20" s="95"/>
      <c r="G20" s="95"/>
      <c r="J20" s="43" t="s">
        <v>257</v>
      </c>
    </row>
    <row r="21" spans="4:10" ht="15" x14ac:dyDescent="0.25">
      <c r="D21" s="94" t="str">
        <f>+IFERROR(VLOOKUP(C7,Planta!$A$2:$B$170,2,0)," Sin Información")</f>
        <v xml:space="preserve"> Sin Información</v>
      </c>
      <c r="E21" s="94"/>
      <c r="F21" s="95"/>
      <c r="G21" s="95"/>
      <c r="J21" s="43" t="s">
        <v>258</v>
      </c>
    </row>
    <row r="22" spans="4:10" ht="15" x14ac:dyDescent="0.25">
      <c r="D22" s="86" t="str">
        <f>+IFERROR(VLOOKUP(C7,Planta!$A$2:$C$170,3,0)," Sin información")</f>
        <v xml:space="preserve"> Sin información</v>
      </c>
      <c r="E22" s="86"/>
      <c r="J22" s="43" t="s">
        <v>259</v>
      </c>
    </row>
    <row r="23" spans="4:10" ht="15" x14ac:dyDescent="0.25">
      <c r="J23" s="43" t="s">
        <v>260</v>
      </c>
    </row>
    <row r="24" spans="4:10" ht="15" x14ac:dyDescent="0.25">
      <c r="J24" s="43" t="s">
        <v>261</v>
      </c>
    </row>
    <row r="25" spans="4:10" ht="15" x14ac:dyDescent="0.25">
      <c r="J25" s="43" t="s">
        <v>262</v>
      </c>
    </row>
    <row r="26" spans="4:10" ht="15" x14ac:dyDescent="0.25">
      <c r="J26" s="43" t="s">
        <v>263</v>
      </c>
    </row>
    <row r="27" spans="4:10" ht="15" x14ac:dyDescent="0.25">
      <c r="J27" s="43" t="s">
        <v>264</v>
      </c>
    </row>
    <row r="28" spans="4:10" ht="15" x14ac:dyDescent="0.25">
      <c r="J28" s="43" t="s">
        <v>265</v>
      </c>
    </row>
    <row r="29" spans="4:10" ht="15" x14ac:dyDescent="0.25">
      <c r="J29" s="43" t="s">
        <v>266</v>
      </c>
    </row>
    <row r="30" spans="4:10" ht="15" x14ac:dyDescent="0.25">
      <c r="J30" s="43" t="s">
        <v>267</v>
      </c>
    </row>
    <row r="31" spans="4:10" ht="15" x14ac:dyDescent="0.25">
      <c r="J31" s="43" t="s">
        <v>268</v>
      </c>
    </row>
    <row r="32" spans="4:10" ht="15" x14ac:dyDescent="0.25">
      <c r="J32" s="43" t="s">
        <v>269</v>
      </c>
    </row>
    <row r="33" spans="10:10" ht="15" x14ac:dyDescent="0.25">
      <c r="J33" s="43" t="s">
        <v>270</v>
      </c>
    </row>
    <row r="34" spans="10:10" ht="15" x14ac:dyDescent="0.25">
      <c r="J34" s="43" t="s">
        <v>271</v>
      </c>
    </row>
    <row r="35" spans="10:10" ht="15" x14ac:dyDescent="0.25">
      <c r="J35" s="43" t="s">
        <v>272</v>
      </c>
    </row>
    <row r="36" spans="10:10" ht="15" x14ac:dyDescent="0.25">
      <c r="J36" s="43" t="s">
        <v>273</v>
      </c>
    </row>
    <row r="37" spans="10:10" ht="15" x14ac:dyDescent="0.25">
      <c r="J37" s="43" t="s">
        <v>274</v>
      </c>
    </row>
    <row r="38" spans="10:10" ht="15" x14ac:dyDescent="0.25">
      <c r="J38" s="43" t="s">
        <v>275</v>
      </c>
    </row>
    <row r="39" spans="10:10" ht="15" x14ac:dyDescent="0.25">
      <c r="J39" s="43" t="s">
        <v>276</v>
      </c>
    </row>
    <row r="40" spans="10:10" ht="15" x14ac:dyDescent="0.25">
      <c r="J40" s="43" t="s">
        <v>277</v>
      </c>
    </row>
    <row r="41" spans="10:10" ht="15" x14ac:dyDescent="0.25">
      <c r="J41" s="43" t="s">
        <v>278</v>
      </c>
    </row>
    <row r="42" spans="10:10" ht="15" x14ac:dyDescent="0.25">
      <c r="J42" s="43" t="s">
        <v>279</v>
      </c>
    </row>
    <row r="43" spans="10:10" ht="15" x14ac:dyDescent="0.25">
      <c r="J43" s="43" t="s">
        <v>280</v>
      </c>
    </row>
    <row r="44" spans="10:10" ht="15" x14ac:dyDescent="0.25">
      <c r="J44" s="43" t="s">
        <v>281</v>
      </c>
    </row>
    <row r="45" spans="10:10" ht="15" x14ac:dyDescent="0.25">
      <c r="J45" s="43" t="s">
        <v>282</v>
      </c>
    </row>
    <row r="46" spans="10:10" ht="15" x14ac:dyDescent="0.25">
      <c r="J46" s="43" t="s">
        <v>283</v>
      </c>
    </row>
    <row r="47" spans="10:10" ht="15" x14ac:dyDescent="0.25">
      <c r="J47" s="43" t="s">
        <v>284</v>
      </c>
    </row>
    <row r="48" spans="10:10" ht="15" x14ac:dyDescent="0.25">
      <c r="J48" s="43" t="s">
        <v>285</v>
      </c>
    </row>
    <row r="49" spans="10:10" ht="15" x14ac:dyDescent="0.25">
      <c r="J49" s="43" t="s">
        <v>43</v>
      </c>
    </row>
    <row r="50" spans="10:10" ht="15" x14ac:dyDescent="0.25">
      <c r="J50" s="43" t="s">
        <v>286</v>
      </c>
    </row>
    <row r="51" spans="10:10" ht="15" x14ac:dyDescent="0.25">
      <c r="J51" s="43" t="s">
        <v>287</v>
      </c>
    </row>
    <row r="52" spans="10:10" ht="15" x14ac:dyDescent="0.25">
      <c r="J52" s="43" t="s">
        <v>288</v>
      </c>
    </row>
    <row r="53" spans="10:10" ht="15" x14ac:dyDescent="0.25">
      <c r="J53" s="43" t="s">
        <v>289</v>
      </c>
    </row>
    <row r="54" spans="10:10" ht="15" x14ac:dyDescent="0.25">
      <c r="J54" s="43" t="s">
        <v>290</v>
      </c>
    </row>
    <row r="55" spans="10:10" ht="15" x14ac:dyDescent="0.25">
      <c r="J55" s="43" t="s">
        <v>291</v>
      </c>
    </row>
    <row r="56" spans="10:10" ht="15" x14ac:dyDescent="0.25">
      <c r="J56" s="43" t="s">
        <v>292</v>
      </c>
    </row>
    <row r="57" spans="10:10" ht="15" x14ac:dyDescent="0.25">
      <c r="J57" s="43" t="s">
        <v>293</v>
      </c>
    </row>
    <row r="58" spans="10:10" ht="15" x14ac:dyDescent="0.25">
      <c r="J58" s="43" t="s">
        <v>294</v>
      </c>
    </row>
    <row r="59" spans="10:10" ht="15" x14ac:dyDescent="0.25">
      <c r="J59" s="43" t="s">
        <v>295</v>
      </c>
    </row>
    <row r="60" spans="10:10" ht="15" x14ac:dyDescent="0.25">
      <c r="J60" s="43" t="s">
        <v>296</v>
      </c>
    </row>
    <row r="61" spans="10:10" ht="15" x14ac:dyDescent="0.25">
      <c r="J61" s="43" t="s">
        <v>297</v>
      </c>
    </row>
    <row r="62" spans="10:10" ht="15" x14ac:dyDescent="0.25">
      <c r="J62" s="43" t="s">
        <v>298</v>
      </c>
    </row>
    <row r="63" spans="10:10" ht="15" x14ac:dyDescent="0.25">
      <c r="J63" s="43" t="s">
        <v>299</v>
      </c>
    </row>
    <row r="64" spans="10:10" ht="15" x14ac:dyDescent="0.25">
      <c r="J64" s="43" t="s">
        <v>300</v>
      </c>
    </row>
    <row r="65" spans="10:10" ht="15" x14ac:dyDescent="0.25">
      <c r="J65" s="43" t="s">
        <v>301</v>
      </c>
    </row>
    <row r="66" spans="10:10" ht="15" x14ac:dyDescent="0.25">
      <c r="J66" s="43" t="s">
        <v>302</v>
      </c>
    </row>
    <row r="67" spans="10:10" ht="15" x14ac:dyDescent="0.25">
      <c r="J67" s="43" t="s">
        <v>204</v>
      </c>
    </row>
    <row r="68" spans="10:10" ht="15" x14ac:dyDescent="0.25">
      <c r="J68" s="43" t="s">
        <v>303</v>
      </c>
    </row>
    <row r="69" spans="10:10" ht="15" x14ac:dyDescent="0.25">
      <c r="J69" s="43" t="s">
        <v>304</v>
      </c>
    </row>
    <row r="70" spans="10:10" ht="15" x14ac:dyDescent="0.25">
      <c r="J70" s="43" t="s">
        <v>305</v>
      </c>
    </row>
    <row r="71" spans="10:10" ht="15" x14ac:dyDescent="0.25">
      <c r="J71" s="43" t="s">
        <v>306</v>
      </c>
    </row>
    <row r="72" spans="10:10" ht="15" x14ac:dyDescent="0.25">
      <c r="J72" s="43" t="s">
        <v>307</v>
      </c>
    </row>
    <row r="73" spans="10:10" ht="15" x14ac:dyDescent="0.25">
      <c r="J73" s="43" t="s">
        <v>308</v>
      </c>
    </row>
    <row r="74" spans="10:10" ht="15" x14ac:dyDescent="0.25">
      <c r="J74" s="43" t="s">
        <v>309</v>
      </c>
    </row>
    <row r="75" spans="10:10" ht="15" x14ac:dyDescent="0.25">
      <c r="J75" s="43" t="s">
        <v>310</v>
      </c>
    </row>
    <row r="76" spans="10:10" ht="15" x14ac:dyDescent="0.25">
      <c r="J76" s="43" t="s">
        <v>311</v>
      </c>
    </row>
    <row r="77" spans="10:10" ht="15" x14ac:dyDescent="0.25">
      <c r="J77" s="43" t="s">
        <v>312</v>
      </c>
    </row>
    <row r="78" spans="10:10" ht="15" x14ac:dyDescent="0.25">
      <c r="J78" s="43" t="s">
        <v>313</v>
      </c>
    </row>
    <row r="79" spans="10:10" ht="15" x14ac:dyDescent="0.25">
      <c r="J79" s="43" t="s">
        <v>314</v>
      </c>
    </row>
    <row r="80" spans="10:10" ht="15" x14ac:dyDescent="0.25">
      <c r="J80" s="43" t="s">
        <v>315</v>
      </c>
    </row>
    <row r="81" spans="10:10" ht="15" x14ac:dyDescent="0.25">
      <c r="J81" s="43" t="s">
        <v>316</v>
      </c>
    </row>
    <row r="82" spans="10:10" ht="15" x14ac:dyDescent="0.25">
      <c r="J82" s="43" t="s">
        <v>317</v>
      </c>
    </row>
    <row r="83" spans="10:10" ht="15" x14ac:dyDescent="0.25">
      <c r="J83" s="43" t="s">
        <v>113</v>
      </c>
    </row>
    <row r="84" spans="10:10" ht="15" x14ac:dyDescent="0.25">
      <c r="J84" s="43" t="s">
        <v>318</v>
      </c>
    </row>
    <row r="85" spans="10:10" ht="15" x14ac:dyDescent="0.25">
      <c r="J85" s="43" t="s">
        <v>319</v>
      </c>
    </row>
    <row r="86" spans="10:10" ht="15" x14ac:dyDescent="0.25">
      <c r="J86" s="43" t="s">
        <v>320</v>
      </c>
    </row>
    <row r="87" spans="10:10" ht="15" x14ac:dyDescent="0.25">
      <c r="J87" s="43" t="s">
        <v>321</v>
      </c>
    </row>
    <row r="88" spans="10:10" ht="15" x14ac:dyDescent="0.25">
      <c r="J88" s="43" t="s">
        <v>322</v>
      </c>
    </row>
    <row r="89" spans="10:10" ht="15" x14ac:dyDescent="0.25">
      <c r="J89" s="43" t="s">
        <v>323</v>
      </c>
    </row>
    <row r="90" spans="10:10" ht="15" x14ac:dyDescent="0.25">
      <c r="J90" s="43" t="s">
        <v>324</v>
      </c>
    </row>
    <row r="91" spans="10:10" ht="15" x14ac:dyDescent="0.25">
      <c r="J91" s="43" t="s">
        <v>325</v>
      </c>
    </row>
    <row r="92" spans="10:10" ht="15" x14ac:dyDescent="0.25">
      <c r="J92" s="43" t="s">
        <v>326</v>
      </c>
    </row>
    <row r="93" spans="10:10" ht="15" x14ac:dyDescent="0.25">
      <c r="J93" s="43" t="s">
        <v>327</v>
      </c>
    </row>
    <row r="94" spans="10:10" ht="15" x14ac:dyDescent="0.25">
      <c r="J94" s="43" t="s">
        <v>328</v>
      </c>
    </row>
    <row r="95" spans="10:10" ht="15" x14ac:dyDescent="0.25">
      <c r="J95" s="43" t="s">
        <v>329</v>
      </c>
    </row>
    <row r="96" spans="10:10" ht="15" x14ac:dyDescent="0.25">
      <c r="J96" s="43" t="s">
        <v>330</v>
      </c>
    </row>
    <row r="97" spans="10:10" ht="15" x14ac:dyDescent="0.25">
      <c r="J97" s="43" t="s">
        <v>331</v>
      </c>
    </row>
    <row r="98" spans="10:10" ht="15" x14ac:dyDescent="0.25">
      <c r="J98" s="43" t="s">
        <v>332</v>
      </c>
    </row>
    <row r="99" spans="10:10" ht="15" x14ac:dyDescent="0.25">
      <c r="J99" s="43" t="s">
        <v>333</v>
      </c>
    </row>
    <row r="100" spans="10:10" ht="15" x14ac:dyDescent="0.25">
      <c r="J100" s="43" t="s">
        <v>334</v>
      </c>
    </row>
    <row r="101" spans="10:10" ht="15" x14ac:dyDescent="0.25">
      <c r="J101" s="43" t="s">
        <v>335</v>
      </c>
    </row>
    <row r="102" spans="10:10" ht="15" x14ac:dyDescent="0.25">
      <c r="J102" s="43" t="s">
        <v>336</v>
      </c>
    </row>
    <row r="103" spans="10:10" ht="15" x14ac:dyDescent="0.25">
      <c r="J103" s="43" t="s">
        <v>337</v>
      </c>
    </row>
    <row r="104" spans="10:10" ht="15" x14ac:dyDescent="0.25">
      <c r="J104" s="43" t="s">
        <v>48</v>
      </c>
    </row>
    <row r="105" spans="10:10" ht="15" x14ac:dyDescent="0.25">
      <c r="J105" s="43" t="s">
        <v>338</v>
      </c>
    </row>
    <row r="106" spans="10:10" ht="15" x14ac:dyDescent="0.25">
      <c r="J106" s="43" t="s">
        <v>339</v>
      </c>
    </row>
    <row r="107" spans="10:10" ht="15" x14ac:dyDescent="0.25">
      <c r="J107" s="43" t="s">
        <v>340</v>
      </c>
    </row>
    <row r="108" spans="10:10" ht="15" x14ac:dyDescent="0.25">
      <c r="J108" s="43" t="s">
        <v>341</v>
      </c>
    </row>
    <row r="109" spans="10:10" ht="15" x14ac:dyDescent="0.25">
      <c r="J109" s="43" t="s">
        <v>342</v>
      </c>
    </row>
    <row r="110" spans="10:10" ht="15" x14ac:dyDescent="0.25">
      <c r="J110" s="43" t="s">
        <v>343</v>
      </c>
    </row>
    <row r="111" spans="10:10" ht="15" x14ac:dyDescent="0.25">
      <c r="J111" s="43" t="s">
        <v>344</v>
      </c>
    </row>
    <row r="112" spans="10:10" ht="15" x14ac:dyDescent="0.25">
      <c r="J112" s="43" t="s">
        <v>345</v>
      </c>
    </row>
    <row r="113" spans="10:10" ht="15" x14ac:dyDescent="0.25">
      <c r="J113" s="43" t="s">
        <v>346</v>
      </c>
    </row>
    <row r="114" spans="10:10" ht="15" x14ac:dyDescent="0.25">
      <c r="J114" s="43" t="s">
        <v>57</v>
      </c>
    </row>
    <row r="115" spans="10:10" ht="15" x14ac:dyDescent="0.25">
      <c r="J115" s="43" t="s">
        <v>347</v>
      </c>
    </row>
    <row r="116" spans="10:10" ht="15" x14ac:dyDescent="0.25">
      <c r="J116" s="43" t="s">
        <v>348</v>
      </c>
    </row>
    <row r="117" spans="10:10" ht="15" x14ac:dyDescent="0.25">
      <c r="J117" s="43" t="s">
        <v>349</v>
      </c>
    </row>
    <row r="118" spans="10:10" ht="15" x14ac:dyDescent="0.25">
      <c r="J118" s="43" t="s">
        <v>350</v>
      </c>
    </row>
    <row r="119" spans="10:10" ht="15" x14ac:dyDescent="0.25">
      <c r="J119" s="43" t="s">
        <v>351</v>
      </c>
    </row>
    <row r="120" spans="10:10" ht="15" x14ac:dyDescent="0.25">
      <c r="J120" s="43" t="s">
        <v>352</v>
      </c>
    </row>
    <row r="121" spans="10:10" ht="15" x14ac:dyDescent="0.25">
      <c r="J121" s="43" t="s">
        <v>353</v>
      </c>
    </row>
    <row r="122" spans="10:10" ht="15" x14ac:dyDescent="0.25">
      <c r="J122" s="43" t="s">
        <v>354</v>
      </c>
    </row>
    <row r="123" spans="10:10" ht="15" x14ac:dyDescent="0.25">
      <c r="J123" s="43" t="s">
        <v>355</v>
      </c>
    </row>
    <row r="124" spans="10:10" ht="15" x14ac:dyDescent="0.25">
      <c r="J124" s="43" t="s">
        <v>356</v>
      </c>
    </row>
    <row r="125" spans="10:10" ht="15" x14ac:dyDescent="0.25">
      <c r="J125" s="43" t="s">
        <v>357</v>
      </c>
    </row>
    <row r="126" spans="10:10" ht="15" x14ac:dyDescent="0.25">
      <c r="J126" s="43" t="s">
        <v>358</v>
      </c>
    </row>
    <row r="127" spans="10:10" ht="15" x14ac:dyDescent="0.25">
      <c r="J127" s="43" t="s">
        <v>359</v>
      </c>
    </row>
    <row r="128" spans="10:10" ht="15" x14ac:dyDescent="0.25">
      <c r="J128" s="43" t="s">
        <v>360</v>
      </c>
    </row>
    <row r="129" spans="10:10" ht="15" x14ac:dyDescent="0.25">
      <c r="J129" s="43" t="s">
        <v>361</v>
      </c>
    </row>
    <row r="130" spans="10:10" ht="15" x14ac:dyDescent="0.25">
      <c r="J130" s="43" t="s">
        <v>362</v>
      </c>
    </row>
    <row r="131" spans="10:10" ht="15" x14ac:dyDescent="0.25">
      <c r="J131" s="43" t="s">
        <v>363</v>
      </c>
    </row>
    <row r="132" spans="10:10" ht="15" x14ac:dyDescent="0.25">
      <c r="J132" s="43" t="s">
        <v>364</v>
      </c>
    </row>
    <row r="133" spans="10:10" ht="15" x14ac:dyDescent="0.25">
      <c r="J133" s="43" t="s">
        <v>365</v>
      </c>
    </row>
    <row r="134" spans="10:10" ht="15" x14ac:dyDescent="0.25">
      <c r="J134" s="43" t="s">
        <v>366</v>
      </c>
    </row>
    <row r="135" spans="10:10" ht="15" x14ac:dyDescent="0.25">
      <c r="J135" s="43" t="s">
        <v>367</v>
      </c>
    </row>
    <row r="136" spans="10:10" ht="15" x14ac:dyDescent="0.25">
      <c r="J136" s="43" t="s">
        <v>368</v>
      </c>
    </row>
    <row r="137" spans="10:10" ht="15" x14ac:dyDescent="0.25">
      <c r="J137" s="43" t="s">
        <v>369</v>
      </c>
    </row>
    <row r="138" spans="10:10" ht="15" x14ac:dyDescent="0.25">
      <c r="J138" s="43" t="s">
        <v>370</v>
      </c>
    </row>
    <row r="139" spans="10:10" ht="15" x14ac:dyDescent="0.25">
      <c r="J139" s="43" t="s">
        <v>371</v>
      </c>
    </row>
    <row r="140" spans="10:10" ht="15" x14ac:dyDescent="0.25">
      <c r="J140" s="43" t="s">
        <v>372</v>
      </c>
    </row>
    <row r="141" spans="10:10" ht="15" x14ac:dyDescent="0.25">
      <c r="J141" s="43" t="s">
        <v>373</v>
      </c>
    </row>
    <row r="142" spans="10:10" ht="15" x14ac:dyDescent="0.25">
      <c r="J142" s="43" t="s">
        <v>374</v>
      </c>
    </row>
    <row r="143" spans="10:10" ht="15" x14ac:dyDescent="0.25">
      <c r="J143" s="43" t="s">
        <v>375</v>
      </c>
    </row>
    <row r="144" spans="10:10" ht="15" x14ac:dyDescent="0.25">
      <c r="J144" s="43" t="s">
        <v>376</v>
      </c>
    </row>
    <row r="145" spans="10:10" ht="15" x14ac:dyDescent="0.25">
      <c r="J145" s="43" t="s">
        <v>377</v>
      </c>
    </row>
    <row r="146" spans="10:10" ht="15" x14ac:dyDescent="0.25">
      <c r="J146" s="43" t="s">
        <v>378</v>
      </c>
    </row>
    <row r="147" spans="10:10" ht="15" x14ac:dyDescent="0.25">
      <c r="J147" s="43" t="s">
        <v>379</v>
      </c>
    </row>
    <row r="148" spans="10:10" ht="15" x14ac:dyDescent="0.25">
      <c r="J148" s="43" t="s">
        <v>380</v>
      </c>
    </row>
    <row r="149" spans="10:10" ht="15" x14ac:dyDescent="0.25">
      <c r="J149" s="43" t="s">
        <v>381</v>
      </c>
    </row>
    <row r="150" spans="10:10" ht="15" x14ac:dyDescent="0.25">
      <c r="J150" s="43" t="s">
        <v>382</v>
      </c>
    </row>
    <row r="151" spans="10:10" ht="15" x14ac:dyDescent="0.25">
      <c r="J151" s="43" t="s">
        <v>383</v>
      </c>
    </row>
    <row r="152" spans="10:10" ht="15" x14ac:dyDescent="0.25">
      <c r="J152" s="43" t="s">
        <v>384</v>
      </c>
    </row>
    <row r="153" spans="10:10" ht="15" x14ac:dyDescent="0.25">
      <c r="J153" s="43" t="s">
        <v>385</v>
      </c>
    </row>
    <row r="154" spans="10:10" ht="15" x14ac:dyDescent="0.25">
      <c r="J154" s="43" t="s">
        <v>386</v>
      </c>
    </row>
    <row r="155" spans="10:10" ht="15" x14ac:dyDescent="0.25">
      <c r="J155" s="43" t="s">
        <v>387</v>
      </c>
    </row>
    <row r="156" spans="10:10" ht="15" x14ac:dyDescent="0.25">
      <c r="J156" s="43" t="s">
        <v>388</v>
      </c>
    </row>
    <row r="157" spans="10:10" ht="15" x14ac:dyDescent="0.25">
      <c r="J157" s="43" t="s">
        <v>389</v>
      </c>
    </row>
    <row r="158" spans="10:10" ht="15" x14ac:dyDescent="0.25">
      <c r="J158" s="43" t="s">
        <v>390</v>
      </c>
    </row>
    <row r="159" spans="10:10" ht="15" x14ac:dyDescent="0.25">
      <c r="J159" s="43" t="s">
        <v>391</v>
      </c>
    </row>
    <row r="160" spans="10:10" ht="15" x14ac:dyDescent="0.25">
      <c r="J160" s="43" t="s">
        <v>392</v>
      </c>
    </row>
    <row r="161" spans="10:10" ht="15" x14ac:dyDescent="0.25">
      <c r="J161" s="43" t="s">
        <v>393</v>
      </c>
    </row>
    <row r="162" spans="10:10" ht="15" x14ac:dyDescent="0.25">
      <c r="J162" s="43" t="s">
        <v>394</v>
      </c>
    </row>
    <row r="163" spans="10:10" ht="15" x14ac:dyDescent="0.25">
      <c r="J163" s="43" t="s">
        <v>395</v>
      </c>
    </row>
    <row r="164" spans="10:10" ht="15" x14ac:dyDescent="0.25">
      <c r="J164" s="43" t="s">
        <v>396</v>
      </c>
    </row>
    <row r="165" spans="10:10" ht="15" x14ac:dyDescent="0.25">
      <c r="J165" s="43" t="s">
        <v>397</v>
      </c>
    </row>
    <row r="166" spans="10:10" ht="15" x14ac:dyDescent="0.25">
      <c r="J166" s="43" t="s">
        <v>398</v>
      </c>
    </row>
    <row r="167" spans="10:10" ht="15" x14ac:dyDescent="0.25">
      <c r="J167" s="43" t="s">
        <v>399</v>
      </c>
    </row>
    <row r="168" spans="10:10" ht="15" x14ac:dyDescent="0.25">
      <c r="J168" s="43" t="s">
        <v>400</v>
      </c>
    </row>
    <row r="169" spans="10:10" ht="15" x14ac:dyDescent="0.25">
      <c r="J169" s="43" t="s">
        <v>401</v>
      </c>
    </row>
    <row r="170" spans="10:10" ht="15" x14ac:dyDescent="0.25">
      <c r="J170" s="43" t="s">
        <v>402</v>
      </c>
    </row>
    <row r="171" spans="10:10" ht="15" x14ac:dyDescent="0.25">
      <c r="J171" s="43" t="s">
        <v>403</v>
      </c>
    </row>
    <row r="172" spans="10:10" ht="15" x14ac:dyDescent="0.25">
      <c r="J172" s="43" t="s">
        <v>404</v>
      </c>
    </row>
    <row r="173" spans="10:10" ht="15" x14ac:dyDescent="0.25">
      <c r="J173" s="43" t="s">
        <v>405</v>
      </c>
    </row>
    <row r="174" spans="10:10" ht="15" x14ac:dyDescent="0.25">
      <c r="J174" s="43" t="s">
        <v>406</v>
      </c>
    </row>
    <row r="175" spans="10:10" ht="15" x14ac:dyDescent="0.25">
      <c r="J175" s="43" t="s">
        <v>407</v>
      </c>
    </row>
    <row r="176" spans="10:10" ht="15" x14ac:dyDescent="0.25">
      <c r="J176" s="43" t="s">
        <v>408</v>
      </c>
    </row>
    <row r="177" spans="10:10" ht="15" x14ac:dyDescent="0.25">
      <c r="J177" s="43" t="s">
        <v>409</v>
      </c>
    </row>
  </sheetData>
  <mergeCells count="23"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  <mergeCell ref="B10:G10"/>
    <mergeCell ref="C7:D7"/>
    <mergeCell ref="D3:E3"/>
    <mergeCell ref="F3:G3"/>
    <mergeCell ref="D4:G4"/>
    <mergeCell ref="F8:G8"/>
    <mergeCell ref="B6:G6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&amp;L&amp;G&amp;C&amp;"Arial,Negrita"&amp;12MANIFESTACION DE INTERES A ENCARGO   </oddHeader>
    <oddFooter>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63.5703125" customWidth="1"/>
    <col min="3" max="3" width="62.140625" customWidth="1"/>
    <col min="4" max="4" width="10.42578125" bestFit="1" customWidth="1"/>
    <col min="5" max="5" width="29" customWidth="1"/>
    <col min="6" max="6" width="66.7109375" bestFit="1" customWidth="1"/>
  </cols>
  <sheetData>
    <row r="1" spans="1:6" ht="15" customHeight="1" x14ac:dyDescent="0.2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2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2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2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2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2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2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2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2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2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2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2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2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2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2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2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2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2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2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2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2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2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2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2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2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2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2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2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2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2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2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2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2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2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2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2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2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2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2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2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2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2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2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2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2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2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2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2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2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2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2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2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2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2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2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2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2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2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2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2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2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2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2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2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2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2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2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2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2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2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2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2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2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2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2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2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2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2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2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2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2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2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2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2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2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2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2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2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2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2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2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2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2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2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2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2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2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2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2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2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2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2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2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2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2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2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2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2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2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2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2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2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2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2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2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2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2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2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2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2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2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2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2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2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2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2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2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2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2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2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2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2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2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2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2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2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2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2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2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2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2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2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2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2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2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2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2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2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2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2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2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2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2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2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2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2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2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2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2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2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2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2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Olga Mireya Santos Gonzalez</cp:lastModifiedBy>
  <cp:revision/>
  <cp:lastPrinted>2022-04-22T18:05:27Z</cp:lastPrinted>
  <dcterms:created xsi:type="dcterms:W3CDTF">2021-07-02T14:22:26Z</dcterms:created>
  <dcterms:modified xsi:type="dcterms:W3CDTF">2023-08-04T16:12:19Z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2023-07-01T00:24:30Z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3bb08ca0-15c3-4949-a57a-b2815e99c548</vt:lpwstr>
  </property>
  <property fmtid="{D5CDD505-2E9C-101B-9397-08002B2CF9AE}" pid="8" name="MSIP_Label_5fac521f-e930-485b-97f4-efbe7db8e98f_ContentBits">
    <vt:lpwstr>0</vt:lpwstr>
  </property>
</Properties>
</file>