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29"/>
  <workbookPr defaultThemeVersion="166925"/>
  <mc:AlternateContent xmlns:mc="http://schemas.openxmlformats.org/markup-compatibility/2006">
    <mc:Choice Requires="x15">
      <x15ac:absPath xmlns:x15ac="http://schemas.microsoft.com/office/spreadsheetml/2010/11/ac" url="https://uaespdc-my.sharepoint.com/personal/kelly_garay_uaesp_gov_co/Documents/2023/1.Participación Ciudadana/3. Plan de Acción/"/>
    </mc:Choice>
  </mc:AlternateContent>
  <xr:revisionPtr revIDLastSave="365" documentId="11_0C8DDB38DC15FA0E1229A2FEC05A7ABEEDFBA466" xr6:coauthVersionLast="47" xr6:coauthVersionMax="47" xr10:uidLastSave="{8C332EF4-175F-4ECA-827E-692C7CB00F8F}"/>
  <bookViews>
    <workbookView xWindow="-120" yWindow="-120" windowWidth="20730" windowHeight="11160" xr2:uid="{00000000-000D-0000-FFFF-FFFF00000000}"/>
  </bookViews>
  <sheets>
    <sheet name="Plan de acción" sheetId="6" r:id="rId1"/>
    <sheet name="ITEMS" sheetId="7" r:id="rId2"/>
  </sheets>
  <definedNames>
    <definedName name="_xlnm._FilterDatabase" localSheetId="0" hidden="1">'Plan de acción'!$B$5:$W$29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2" i="6" l="1"/>
  <c r="U30" i="6"/>
  <c r="U31" i="6"/>
  <c r="U29" i="6"/>
  <c r="U28" i="6"/>
  <c r="U27" i="6"/>
  <c r="U26" i="6"/>
  <c r="U25" i="6"/>
  <c r="U24" i="6"/>
  <c r="U23" i="6"/>
  <c r="U22" i="6"/>
  <c r="U21" i="6"/>
  <c r="U20" i="6"/>
  <c r="U19" i="6"/>
  <c r="U18" i="6"/>
  <c r="U17" i="6"/>
  <c r="U16" i="6"/>
  <c r="U15" i="6"/>
  <c r="U14" i="6"/>
  <c r="U13" i="6"/>
  <c r="U12" i="6"/>
  <c r="U11" i="6"/>
  <c r="U10" i="6"/>
  <c r="U9" i="6"/>
  <c r="U8" i="6"/>
  <c r="U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tc={AE669EAE-BE38-4A98-8A5B-DDBEE0F0FDC9}</author>
    <author>tc={B69F07A0-9FAB-4A6C-B14A-56EEF2C9DB64}</author>
  </authors>
  <commentList>
    <comment ref="D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Diligenciamiento por parte de la OAP</t>
      </text>
    </comment>
    <comment ref="I5"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Tenga en cuenta el documento Modelo de Relacionamiento</t>
      </text>
    </comment>
  </commentList>
</comments>
</file>

<file path=xl/sharedStrings.xml><?xml version="1.0" encoding="utf-8"?>
<sst xmlns="http://schemas.openxmlformats.org/spreadsheetml/2006/main" count="340" uniqueCount="202">
  <si>
    <t>PLAN DE ACCIÓN PARTICIACIÓN CIUDADANA 2023</t>
  </si>
  <si>
    <t>OBJETIVO</t>
  </si>
  <si>
    <t>Fomentar una cultura de participación ciudadana incidente en la UAESP, a través de una comunicación transparente y de doble vía, que inspire confianza, agregando valor a la gestión y generando credibilidad en lo público.</t>
  </si>
  <si>
    <t>INSTRUMENTO ASOCIADO</t>
  </si>
  <si>
    <t>ACTIVIDAD</t>
  </si>
  <si>
    <t>FASE DE GESTIÓN</t>
  </si>
  <si>
    <t>OBJETIVO DE LA ACTIVIDAD</t>
  </si>
  <si>
    <t>INDICADOR</t>
  </si>
  <si>
    <t>META</t>
  </si>
  <si>
    <t>PRODUCTOS</t>
  </si>
  <si>
    <t>GRUPO DE INTERÉS IMPACTADO</t>
  </si>
  <si>
    <t>INSTANCIA - ESPACIOS DE PARTICIPACIÓN CIUDADANA</t>
  </si>
  <si>
    <t>FECHA PROGRAMADA DE INICIO</t>
  </si>
  <si>
    <t>FECHA PROGRAMADA FIN</t>
  </si>
  <si>
    <t>PRIMER  TRIMESTRE</t>
  </si>
  <si>
    <t>SEGUNDO TRIMESTRE</t>
  </si>
  <si>
    <t>TERCER TRIMESTRE</t>
  </si>
  <si>
    <t>CUARTO TRIMESTRE</t>
  </si>
  <si>
    <t>EJECUTADO</t>
  </si>
  <si>
    <t>DEPENDENCIA RESPONSABLE</t>
  </si>
  <si>
    <t>DEPENDENCIA  DE APOYO</t>
  </si>
  <si>
    <t>PRESUPUESTO EJECUTADO</t>
  </si>
  <si>
    <t>LINK EVIDENCIA</t>
  </si>
  <si>
    <t>PROGRAMADO</t>
  </si>
  <si>
    <t>Estrategia de Control Social</t>
  </si>
  <si>
    <t>Sensibilizar a los grupos de interés priorizados en la Estrategia de Control Social sobre este tema en específico.</t>
  </si>
  <si>
    <t>Ejecución</t>
  </si>
  <si>
    <t>Despertar el interés y apropiación en los grupos de interés de la importancia del Control Social de la gestión de la Entidad  y dar a conocer la estrategia planteada por la entidad.</t>
  </si>
  <si>
    <t>N° socializaciones desarrolladas en el periodo/N° de socializaciones programadas en el periodo</t>
  </si>
  <si>
    <t>1 pieza gráfica, 1 video</t>
  </si>
  <si>
    <t>Servidores Públicos UAESP
Recicladores 
Área de Influencia Doña Juana</t>
  </si>
  <si>
    <t>Mesa Distrital de Recicladores 
Mesa de Concertación Social Doña Juana
Mesa AUACACT 
Mesa Social Quintas y Granada</t>
  </si>
  <si>
    <t xml:space="preserve">20/02/2023
</t>
  </si>
  <si>
    <t xml:space="preserve">
20/07/2023</t>
  </si>
  <si>
    <t>Oficina Asesora de Planeación</t>
  </si>
  <si>
    <t>Oficina Asesora de Comunicaciones y relaciones Interinstitucionales</t>
  </si>
  <si>
    <t>Capacitar a los grupos de interés priorizados en la Estrategia de Control Social sobre este tema en específico.</t>
  </si>
  <si>
    <t>Fortalecer los conocimientos en Control Social en la gestión pública a los grupos de interés priorizados en la Estrategia de Control Social de la UAESP, con el fin de garantizar un efectivo ejercicio de incidencia y vigilancia sobre la gestión de la Entidad.</t>
  </si>
  <si>
    <t>N° capacitaciones por grupo de interés desarrolladas en el periodo/N° de capacitaciones por grupo de interés programadas en el periodo</t>
  </si>
  <si>
    <t>Convocatorias, presentación, actas de asistencia por espacio,formato de evaluación de participación por espacio.</t>
  </si>
  <si>
    <t xml:space="preserve">Subdirecciones misionales </t>
  </si>
  <si>
    <t>Acompañamiento a los comités de control social de los servicios públicos promovidos por la Secretaria Distrital de Hábitat.</t>
  </si>
  <si>
    <t>Participar en los espacios de control social promovidos por la Secretaría de Hábitat, orientar los temas relacionados a la misionalidad de UAESP que sean de interes de los  vocales de control de servicios públicos domiciliarios.</t>
  </si>
  <si>
    <t>N° de espacios acompañados durante el periodo/N° de espacios programadas en el periodo</t>
  </si>
  <si>
    <t>Actas de asistencia, matriz de compromisos-solicitudes, registro fotográfico</t>
  </si>
  <si>
    <t>Ciudadanía
Gobierno</t>
  </si>
  <si>
    <t>Comites de Desarrollo y Control Social CDCS de los Servicios Públicos </t>
  </si>
  <si>
    <t>Dirección General</t>
  </si>
  <si>
    <t>Plan Estratégico Institucional</t>
  </si>
  <si>
    <t>Formular e implementar herramienta de seguimiento y control de compromisos adquiridos en las instancias de participación ciudadana.</t>
  </si>
  <si>
    <t>Seguimiento</t>
  </si>
  <si>
    <t>Crear un documento que permita identifcar, recopilar y hacer seguimiento a los compromisos adquiridos en territorio en las instancias y espacios de participación, con el fin de dar respuesta a requerimiento realizado.</t>
  </si>
  <si>
    <t>N° de compromisos cerrados/ N° de  compromisos adqiridos en la vigencia</t>
  </si>
  <si>
    <t>Matriz de seguimiento</t>
  </si>
  <si>
    <t>Servidores Públicos UAESP</t>
  </si>
  <si>
    <t>Mesa Tecnica de Participación Ciudadana</t>
  </si>
  <si>
    <t>Política Institucional de Participación Ciudadana</t>
  </si>
  <si>
    <t>Diseño,documentación y socialización de lineamientos frente a participación ciudadana y rendición de cuentas.</t>
  </si>
  <si>
    <t>Planeación</t>
  </si>
  <si>
    <t xml:space="preserve">
Generar lineamientos que le permtan a la entidad fotalecer su gestión con los grupos de interés en materia de protestas sociales y establecer lineamiento a través del cual los operadores que prestan los servicios que garantiza la UAESP, rindan cuentas.</t>
  </si>
  <si>
    <t>N° de lineamientos socializados durante el periodo/N° de  lineamientos programados en el periodo</t>
  </si>
  <si>
    <t xml:space="preserve">
1 Protocolo frente a protestas sociales 
1 lineamiento  a operadores  para rendir cuentas</t>
  </si>
  <si>
    <t>Ciudadanía/Recicladores/Servidores Públicos UAESP/Comunidad Área de Influencia/Concesionarios-Operadores-Interventoria</t>
  </si>
  <si>
    <t>Mesa de Participación Ciudadanada</t>
  </si>
  <si>
    <t>Divulgar política de participación ciudadana a los grupos de interés internos y externos a través de la intranet, correo electrónico, carteleras físicas y comités.</t>
  </si>
  <si>
    <t xml:space="preserve">Dar a conocer los  lineamientos que tiene la entidad en materia de  de participacIón ciudadana con sus grupos de interés </t>
  </si>
  <si>
    <t>1pieza gráfica, 1 video</t>
  </si>
  <si>
    <t>Ciudadanía/Recicladores/Servidores Públicos UAESP/Comunidad Área de Influencia</t>
  </si>
  <si>
    <t>Mesa Tecnica de Participación Ciudadana
Mesa Distrital de Recicladores 
Mesa de Concertación Social Doña Juana
Mesa AUACACT 
Mesa Social Quintas y Granada</t>
  </si>
  <si>
    <t>Estrategia Institucional de Participación Ciudadana</t>
  </si>
  <si>
    <t>Realizar sensibilización, capacitación o talleres con relación a temas de Participación Ciudadana, Rendición de Cuentas y enfoques diferenciales a los procesos de la entidad.</t>
  </si>
  <si>
    <t>Fortalecer los conocimientos en Participación Ciudadana, rendición de cuentas y la importancia de los enfoques con los otros procesos de la entidad para la ejecución de sus actividades.</t>
  </si>
  <si>
    <t>N° de procesos sensibilizados durante el periodo/N° de procesos programados para sensibilización en el periodo</t>
  </si>
  <si>
    <t>Informe de capacitaciones</t>
  </si>
  <si>
    <t>Desarrollo de los mecanismos de diálogo de Rendición de Cuentas definidos en la Estrategia de Rdec 2023</t>
  </si>
  <si>
    <t>Garantizar el desarrollo de distintos espacios de diálogo de Rdec con más de un grupo de interés de la entidad, con el fin de lograr un mayor número de participantes en estos espacios.</t>
  </si>
  <si>
    <t>N° de espacios de Rdec desarrollados durante el periodo/N° de espacios de Rdec programados en el periodo</t>
  </si>
  <si>
    <t>9 Metodologías 
1 Informe de Rendición de Cuentas</t>
  </si>
  <si>
    <t>Ciudadanía/Gobierno/Recicladores/Servidores Públicos UAESP/Comunidad Área de Influencia</t>
  </si>
  <si>
    <t>Mesa Distrital de Recicladores 
Mesa de Concertación Social Doña Juana
Encuentros ciudadanos</t>
  </si>
  <si>
    <t>Realizar las consultas ciudadanas pertinentes en el desarrollo de nuevas estrategias, proyectos, actividades y planes de la entidad</t>
  </si>
  <si>
    <t>Hacer participe a la ciudadanía a través de consultas, antes, durante y posterior a los ejercicios de impacto que desarrolle la entidad, con el fin de atender sus necesidades y expectativas.</t>
  </si>
  <si>
    <t>N° de consultas ciudadanas realizadas/ N° de actividades de impacto realizadas</t>
  </si>
  <si>
    <t>Capítulo dentro de los informes de cada Rdec
Informe final de Consultas Ciudadanas</t>
  </si>
  <si>
    <t>Mesa Distrital de Recicladores 
Mesa de Concertación Social Doña Juana
Enuentros ciudadanos</t>
  </si>
  <si>
    <t xml:space="preserve">Recorridos de verificación con comunidad del servicio de alumbrado público por localidad </t>
  </si>
  <si>
    <t>Fortalecer la relación con la ciudadanía, garantizando espacios de participación de acuerdo con las necesidades y expectativas identificadas, garantizando de esta manera la correcta prestación del servicio de  alumbrado</t>
  </si>
  <si>
    <t>N° de recorridos por localidad desarrollados/ N° de recorridos por localidad programados</t>
  </si>
  <si>
    <t>Matriz de seguimiento a actividades</t>
  </si>
  <si>
    <t>Ciudadanía</t>
  </si>
  <si>
    <t xml:space="preserve">Encuentros ciudadanos y comunitarios
Recorridos con comunidad
Mesas de trabajo
</t>
  </si>
  <si>
    <t>Subdirección de Servicios Funerarios y Alumbrado Público</t>
  </si>
  <si>
    <t>N/A</t>
  </si>
  <si>
    <t>Desarrollo de Ferias o encuentros de servicios interinstitucionales dirigidos a los grupos de interés de la entidad</t>
  </si>
  <si>
    <t>Dar a conocer la oferta institucional de la entidad al grupo de interés priorizado, atender inquietudes, estableciendo diálogos con la ciudadanía con el fin de fotalecer la relación y gestión de la entidad.</t>
  </si>
  <si>
    <t>N° de ferias realizadas en el 2022 / N° de  ferias realizadas en el 2021</t>
  </si>
  <si>
    <t>Registro fotográfico
Matriz trimestral</t>
  </si>
  <si>
    <t>Ciudadanía
Recicladores
Área de Influencia</t>
  </si>
  <si>
    <t>Encuentros ciudadanos y comunitarios</t>
  </si>
  <si>
    <t>Desarrollo de Mesas de Concertación</t>
  </si>
  <si>
    <t xml:space="preserve">Todas las fases </t>
  </si>
  <si>
    <t>Llegar a acuerdos justos y de beneficio mutuo con sus grupos de interés, con el fin de recuperar la confianza con la parte interesada y construir acuerdos de corresponsabilidad en la que se atienden temas de interés no particular sino comunitario</t>
  </si>
  <si>
    <t>N° de mesas realizadas con cada instancia/ N° de mesas programadas por resolución, protrocolo o concertación</t>
  </si>
  <si>
    <t>Matriz de compromisos
Cronograma
Informe ejecutivo por mesa</t>
  </si>
  <si>
    <t>Área de Influencia
Recicladores</t>
  </si>
  <si>
    <t>Mesa de concertación Social Doña Juana
Mesa de trabajo y concertación con AUACACT
Mesa social Quintas y Granada
Mesa Distrital de Recicladores</t>
  </si>
  <si>
    <t>Programar y desarrollar mesas de trabajo con Asojuntas o juntas de acción comunal</t>
  </si>
  <si>
    <t>Fortalecer la relación con los presidentes de ASOJUNTAS, JAC y la UAESP, en las 20 localidades de la ciudad, con relación a los servicios que presta la Unidad desde sus subdirecciones misionales.</t>
  </si>
  <si>
    <t>N° de mesas realizadas con Asojuntas o JAC / N° de mesas programadas con Asojuntas o JAC</t>
  </si>
  <si>
    <t xml:space="preserve">O </t>
  </si>
  <si>
    <t>Informe ejecutivo
Actas de reunión
Registro fotográfico</t>
  </si>
  <si>
    <t>Mesas de trabajo</t>
  </si>
  <si>
    <t>Elaboración y socialización del informe del programa de incentivos para recicladores 2022, a grupos de interés.</t>
  </si>
  <si>
    <t>Dar a conocer a las organizaciones de recicladores y demás grupos de interés, la gestión realizada y los resultados obtenidos en el programa de incentivos durante la vigencia</t>
  </si>
  <si>
    <t>Informe final del programa
Pieza gráfica
Actas de reunión</t>
  </si>
  <si>
    <t>Ciudadanía
Recicladores
Servidores Públicos UAESP</t>
  </si>
  <si>
    <t xml:space="preserve">Mesa Distrital de Recicladores 
</t>
  </si>
  <si>
    <t>Subdirección de Aprovechamiento</t>
  </si>
  <si>
    <t>Formalizar las instancias propias de la UAESP que por su importancia deban ser reglamentadas.</t>
  </si>
  <si>
    <t>A 2023 lograr que la entidad a través de resolución o protocolo, según corresponda, tenga formalizadas sus 4 instancias de participación ciudadana propias y que impactan de manera directa sus grupos de valor.</t>
  </si>
  <si>
    <t>N° espacios propios formalizados/N° de espacios en proceso de formalización</t>
  </si>
  <si>
    <t>Resolución Mesa de Concertación Social Doña Juana
Protocolo Mesa Social Quintas y Granada</t>
  </si>
  <si>
    <t>Área de Influencia</t>
  </si>
  <si>
    <t>Mesa de Concertación Social Doña Juana, Mesa Social Quintas y Granada</t>
  </si>
  <si>
    <t>Subdirección de Disposición Final</t>
  </si>
  <si>
    <t xml:space="preserve">Realizar la promoción de mecanismos y canales de participación ciudadana y atención al ciudadano en Juntas Administradoras Locales </t>
  </si>
  <si>
    <t>Dar a conocer los mecanismos y canales con los que cuenta la entidad en materia de participación ciudadana y atención al ciudadano en los espacios que participa la entidad</t>
  </si>
  <si>
    <t>N° de sesiones JAL durante 2022/ N° de sesiones JAL con socialización de canales</t>
  </si>
  <si>
    <t xml:space="preserve">Presentación de canales y mecanismos de atención y participación
Actas de sesión JAL
Informe ejecutivo de socialización de canales
</t>
  </si>
  <si>
    <t>Juntas Administradoras Locales</t>
  </si>
  <si>
    <t>Elaboración de diágnostico en Participación Ciudadana y Rendición de Cuentas</t>
  </si>
  <si>
    <t>Diagnóstico</t>
  </si>
  <si>
    <t>Documentar, las lecciones aprendidas de la gestión de participación ciudadana y rendición de cuentas, con el fin de identificar los procesos a fortalecer en la ejecución de acciones de participación ciudadana y rendición de cuentas planeadas para el 2023.</t>
  </si>
  <si>
    <t>N° documentos elaborados/ N° de documentos proyectados de acuerdo a procedimiento</t>
  </si>
  <si>
    <t>2 Autodiagnósticos
1Diagnóstico de participación ciudadana y rendición de cuentas</t>
  </si>
  <si>
    <t>Ciudadanía, Recicladores, Servidores Públicos UAESP, Comunidad Área de Influencia</t>
  </si>
  <si>
    <t>Desarrollo de encuentros de la Mesa Distrital de Recicladores</t>
  </si>
  <si>
    <t xml:space="preserve">Garantizar espacios de participación ciudadana a este grupo de valor, con el fin de atender sus necesidades y expectativas, de modo que ,se pueda fortalecer la relación entre la UAESP y los recicladores (as)  </t>
  </si>
  <si>
    <t>N° espacios realizados/ N° de espacios proyectados de acuerdo a resolución</t>
  </si>
  <si>
    <t>Informe /Relatoria del espacio
Pieza gráfica del espacio</t>
  </si>
  <si>
    <t>Recicladores</t>
  </si>
  <si>
    <t>Mesa Distrital de Recicladores</t>
  </si>
  <si>
    <t>Desarrollo de los encuentros de mujeres recicladoras</t>
  </si>
  <si>
    <t>Generar espacios participativos de diálogo y de encuentro entre las mujeres y las instituciones, promoviendo el enfoque de género y diferencial</t>
  </si>
  <si>
    <t>N° espacios realizados/ N° de espacios proyectados</t>
  </si>
  <si>
    <t>Metodología de los espciaos 
Informe final de los espacios</t>
  </si>
  <si>
    <t>Desarrollar espacios participativos en los que se promueva el enfoque de género y diferencial en relación con la oferta de servicios de la entidad</t>
  </si>
  <si>
    <t>Dar a conocer a los grupos de interés de la entidad la aplicación del enfoque de género en la oferta distrital pública</t>
  </si>
  <si>
    <t>N°grupos de interés participantes/N° grupos de interés convocados</t>
  </si>
  <si>
    <t>Metodología de la actividad e informe final</t>
  </si>
  <si>
    <t>Ciudadanía
Recicladores
Comunidad Área de Influencia</t>
  </si>
  <si>
    <t xml:space="preserve">Mesas de trabajo
Reuniones con las mujeres participantes </t>
  </si>
  <si>
    <t xml:space="preserve">Realizar conversatorios y talleres entre los equipos de gestión social </t>
  </si>
  <si>
    <t>Aumentar el número de espacios entre los equipos, con el fin de potencializar habilidades y compartir experiencias del trabajo en territorio</t>
  </si>
  <si>
    <t>N° de participantes en los espacios/ N° de participantes de los equipos de gestión social</t>
  </si>
  <si>
    <t>Actas de reunión y asistencia
Relatoria del espacio (conversatorio o taller)</t>
  </si>
  <si>
    <t>Servidores Públicos</t>
  </si>
  <si>
    <t>Mesa tecnica de participación ciudadana</t>
  </si>
  <si>
    <t>Desarrollar e implementar cronograma de actividades  para el fortalecimiento de las capacidades digitales de las comunidades de los Nodos, priorizando  recicladores, niños, niñas, mujeres y adulto mayor.</t>
  </si>
  <si>
    <t>Fortalecimiento de capacidades digitales de las comunidades aledañas de los Nodos de la UAESP, con enfoque diferencial y poblacional.</t>
  </si>
  <si>
    <t>N° de programas desarrollados/ N° de programas planeados</t>
  </si>
  <si>
    <t>Cronograma de actividades
Informe final de Nodos</t>
  </si>
  <si>
    <t>Ciudadanía
Área de Influencia</t>
  </si>
  <si>
    <t xml:space="preserve">Mesa de Concertación Social Doña Juana
Mesas de trabajo
</t>
  </si>
  <si>
    <t>Política pública, niños, niñas y adolescentes</t>
  </si>
  <si>
    <t>Desarrollar jornadas pedagógicas y participativas con niños, niñas y adolescentes del Área de Influencia Social Doña Juana. En torno a la transformación y cuidado del espacio público y del medio ambiente</t>
  </si>
  <si>
    <t>Sensibilizar a los niños, niñas y adolescentes sobre la transformación de residuos,  cuidado del espacio público y del medio ambiente.</t>
  </si>
  <si>
    <t xml:space="preserve">N° de Jornadas realizadas/ N° de Jornadas programadas </t>
  </si>
  <si>
    <t>Iniciativa Ciudadana</t>
  </si>
  <si>
    <t>Llevar a cabo encuestas de satisfacción con los grupos  de interés: Gobierno y Ciudadanía.</t>
  </si>
  <si>
    <t>Conocer por parte de los grupos de interés priorizados en esta actividad,  su percepción frente a las actividades que desarrollan en territorio los colaboradores de la entidad en materia de gestión social y participación social.</t>
  </si>
  <si>
    <t xml:space="preserve">N° de encuestas realizadas/ N° de encuestas programadas </t>
  </si>
  <si>
    <t>10 por cada gestor social vinculado</t>
  </si>
  <si>
    <t xml:space="preserve">4 Informes con resultados tabulados
Encuestas aplicadas (evidencia)
</t>
  </si>
  <si>
    <t>Gobierno (alacaldías locales)
Ciudadanía (JAL-Asojuntas-JAC-Veedurías)</t>
  </si>
  <si>
    <t>Mesas de trabajo
Juntas Administradoras Locales</t>
  </si>
  <si>
    <t>Desarrollo de actividades de Cultura Ciudadana para el manejo de residuos y jornadas de concientización  dirigidos al  Consejo de Administración en Propiedad Horizontal.</t>
  </si>
  <si>
    <t>Concientizar a la ciudadanía a través de actividades participativas, que respondan a sus necesidades con el fin de fortalecer la gestión con grupos de interés y atender sus requerimientos frente a los servicios de la UAESP.</t>
  </si>
  <si>
    <t xml:space="preserve">Actas de reunión y de asistencia
</t>
  </si>
  <si>
    <t>Desarrollar Facebook Live sobre estrategias o programas de participaicón ciudadana</t>
  </si>
  <si>
    <t>Dar a conocer a la ciudadanía y demás grupos de interés las estrategias que desarrolla la UAESP para el fortalecimiento de su gestión misional y de participaicón ciudadana</t>
  </si>
  <si>
    <t>N° de facebook live desarrollados/ N° de facebook live programados</t>
  </si>
  <si>
    <t>Reporte sobre temas abordados, fecha, núemero de conexiones y reproducciones, piezas de invitación</t>
  </si>
  <si>
    <t>Subdirección de RBL</t>
  </si>
  <si>
    <t>COLUMNA B</t>
  </si>
  <si>
    <t>Política Pública de participación incidente para el Distrito Capital</t>
  </si>
  <si>
    <t>Estrategia de Rendición de Cuentas</t>
  </si>
  <si>
    <t>Plan de Gestión Social Doña Juana</t>
  </si>
  <si>
    <t>COLUMNA D</t>
  </si>
  <si>
    <t>COLUMNA I</t>
  </si>
  <si>
    <t>Proveedores</t>
  </si>
  <si>
    <t>Medios de Comunicación</t>
  </si>
  <si>
    <t>Gobierno</t>
  </si>
  <si>
    <t>Autoridades de regulación y control</t>
  </si>
  <si>
    <t>Concesionarios/Operadores/Interventoria</t>
  </si>
  <si>
    <t>Servidores públicos UAESP</t>
  </si>
  <si>
    <t>Aliados estratégicos</t>
  </si>
  <si>
    <t>Comunidad Área de Influencia</t>
  </si>
  <si>
    <t>COLUMNA N</t>
  </si>
  <si>
    <t>Servicio al ciudadadano</t>
  </si>
  <si>
    <t>COLUMNA O</t>
  </si>
  <si>
    <t>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</si>
</sst>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2"/>
      <color theme="1"/>
      <name val="Calibri"/>
      <family val="2"/>
      <scheme val="minor"/>
    </font>
    <font>
      <b/>
      <sz val="18"/>
      <color theme="1"/>
      <name val="Calibri"/>
      <family val="2"/>
      <scheme val="minor"/>
    </font>
    <font>
      <sz val="22"/>
      <color theme="1"/>
      <name val="Calibri"/>
      <family val="2"/>
      <scheme val="minor"/>
    </font>
    <font>
      <sz val="11"/>
      <name val="Calibri"/>
      <family val="2"/>
      <scheme val="minor"/>
    </font>
    <font>
      <b/>
      <sz val="26"/>
      <name val="Calibri"/>
      <family val="2"/>
      <scheme val="minor"/>
    </font>
    <font>
      <sz val="11"/>
      <color theme="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6" fillId="0" borderId="0" applyFont="0" applyFill="0" applyBorder="0" applyAlignment="0" applyProtection="0"/>
  </cellStyleXfs>
  <cellXfs count="62">
    <xf numFmtId="0" fontId="0" fillId="0" borderId="0" xfId="0"/>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3" borderId="1" xfId="0" applyFill="1" applyBorder="1"/>
    <xf numFmtId="0" fontId="0" fillId="3" borderId="1" xfId="0" applyFill="1" applyBorder="1" applyAlignment="1">
      <alignment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2" fillId="3" borderId="0" xfId="0" applyFont="1" applyFill="1" applyAlignment="1">
      <alignment horizontal="center"/>
    </xf>
    <xf numFmtId="0" fontId="0" fillId="0" borderId="0" xfId="0" applyAlignment="1">
      <alignment horizontal="center" vertical="center"/>
    </xf>
    <xf numFmtId="0" fontId="0" fillId="0" borderId="1" xfId="0" applyBorder="1"/>
    <xf numFmtId="0" fontId="0" fillId="0" borderId="1" xfId="0"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4" fillId="3" borderId="1" xfId="0" applyFont="1" applyFill="1" applyBorder="1" applyAlignment="1">
      <alignment vertical="center" wrapText="1"/>
    </xf>
    <xf numFmtId="0" fontId="2" fillId="3" borderId="0" xfId="0" applyFont="1" applyFill="1" applyAlignment="1">
      <alignment horizontal="center" wrapText="1"/>
    </xf>
    <xf numFmtId="14" fontId="0" fillId="0" borderId="1" xfId="0" applyNumberFormat="1" applyBorder="1" applyAlignment="1">
      <alignment horizontal="center" vertical="center" wrapText="1"/>
    </xf>
    <xf numFmtId="0" fontId="2" fillId="3" borderId="0" xfId="0" applyFont="1" applyFill="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3" borderId="1" xfId="0" applyFill="1" applyBorder="1" applyAlignment="1">
      <alignment horizontal="left" vertical="center"/>
    </xf>
    <xf numFmtId="0" fontId="0" fillId="4" borderId="0" xfId="0" applyFill="1"/>
    <xf numFmtId="0" fontId="4" fillId="0" borderId="1" xfId="0" applyFont="1" applyBorder="1" applyAlignment="1">
      <alignment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top" wrapText="1"/>
    </xf>
    <xf numFmtId="0" fontId="4" fillId="0" borderId="1" xfId="0" applyFont="1" applyBorder="1" applyAlignment="1">
      <alignment horizontal="left" vertical="center" wrapText="1"/>
    </xf>
    <xf numFmtId="0" fontId="0" fillId="3" borderId="1" xfId="0" applyFill="1" applyBorder="1" applyAlignment="1">
      <alignment horizontal="left"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xf>
    <xf numFmtId="14" fontId="4" fillId="0" borderId="1" xfId="0" applyNumberFormat="1" applyFont="1" applyBorder="1" applyAlignment="1">
      <alignment horizontal="center" vertical="center"/>
    </xf>
    <xf numFmtId="0" fontId="4" fillId="3" borderId="1" xfId="0" applyFont="1" applyFill="1" applyBorder="1" applyAlignment="1">
      <alignment wrapText="1"/>
    </xf>
    <xf numFmtId="0" fontId="4" fillId="3" borderId="1" xfId="0" applyFont="1" applyFill="1" applyBorder="1" applyAlignment="1">
      <alignment horizontal="left" vertical="center"/>
    </xf>
    <xf numFmtId="0" fontId="4" fillId="0" borderId="1" xfId="0" applyFont="1" applyBorder="1"/>
    <xf numFmtId="0" fontId="4" fillId="3" borderId="1" xfId="0" applyFont="1" applyFill="1" applyBorder="1" applyAlignment="1">
      <alignment horizontal="left" vertical="center" wrapText="1"/>
    </xf>
    <xf numFmtId="0" fontId="4" fillId="3" borderId="1" xfId="0" applyFont="1" applyFill="1" applyBorder="1" applyAlignment="1">
      <alignment vertical="center"/>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xf>
    <xf numFmtId="9" fontId="4" fillId="3" borderId="1" xfId="1" applyFont="1" applyFill="1" applyBorder="1" applyAlignment="1">
      <alignment horizontal="center" vertical="center" wrapText="1"/>
    </xf>
    <xf numFmtId="9" fontId="4" fillId="7" borderId="1" xfId="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3"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lly Johana Garay Moreno" id="{8417568E-DE4C-4C2E-8334-891C14025D43}" userId="S::Kelly.Garay@uaesp.gov.co::f882f24a-da5a-4354-b9bd-561f53d3bc0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22-12-23T17:12:42.59" personId="{8417568E-DE4C-4C2E-8334-891C14025D43}" id="{AE669EAE-BE38-4A98-8A5B-DDBEE0F0FDC9}">
    <text>Diligenciamiento por parte de la OAP</text>
  </threadedComment>
  <threadedComment ref="I5" dT="2022-12-23T17:13:14.11" personId="{8417568E-DE4C-4C2E-8334-891C14025D43}" id="{B69F07A0-9FAB-4A6C-B14A-56EEF2C9DB64}">
    <text>Tenga en cuenta el documento Modelo de Relacionamiento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2"/>
  <sheetViews>
    <sheetView tabSelected="1" topLeftCell="H4" zoomScale="90" zoomScaleNormal="90" workbookViewId="0">
      <selection activeCell="J7" sqref="J7"/>
    </sheetView>
  </sheetViews>
  <sheetFormatPr defaultColWidth="11.42578125" defaultRowHeight="15"/>
  <cols>
    <col min="1" max="1" width="5.5703125" style="13" customWidth="1"/>
    <col min="2" max="2" width="32.7109375" style="16" customWidth="1"/>
    <col min="3" max="3" width="71.42578125" customWidth="1"/>
    <col min="4" max="4" width="15.140625" customWidth="1"/>
    <col min="5" max="5" width="62.140625" customWidth="1"/>
    <col min="6" max="6" width="41.28515625" customWidth="1"/>
    <col min="7" max="7" width="21.85546875" customWidth="1"/>
    <col min="8" max="8" width="40.7109375" customWidth="1"/>
    <col min="9" max="9" width="38.5703125" style="2" customWidth="1"/>
    <col min="10" max="10" width="57.140625" style="2" customWidth="1"/>
    <col min="11" max="12" width="31.85546875" customWidth="1"/>
    <col min="13" max="21" width="20.7109375" customWidth="1"/>
    <col min="22" max="22" width="36.85546875" style="2" customWidth="1"/>
    <col min="23" max="24" width="36.85546875" customWidth="1"/>
    <col min="25" max="25" width="81.5703125" customWidth="1"/>
  </cols>
  <sheetData>
    <row r="1" spans="1:25" s="2" customFormat="1" ht="37.5" customHeight="1">
      <c r="A1" s="13"/>
      <c r="B1" s="55" t="s">
        <v>0</v>
      </c>
      <c r="C1" s="56"/>
      <c r="D1" s="56"/>
      <c r="E1" s="56"/>
      <c r="F1" s="56"/>
      <c r="G1" s="56"/>
      <c r="H1" s="56"/>
      <c r="I1" s="56"/>
      <c r="J1" s="56"/>
      <c r="K1" s="56"/>
      <c r="L1" s="56"/>
      <c r="M1" s="56"/>
      <c r="N1" s="56"/>
      <c r="O1" s="56"/>
      <c r="P1" s="56"/>
      <c r="Q1" s="56"/>
      <c r="R1" s="56"/>
      <c r="S1" s="56"/>
      <c r="T1" s="56"/>
      <c r="U1" s="56"/>
      <c r="V1" s="56"/>
      <c r="W1" s="56"/>
      <c r="X1" s="56"/>
      <c r="Y1" s="57"/>
    </row>
    <row r="2" spans="1:25" ht="18" customHeight="1">
      <c r="C2" s="12"/>
      <c r="D2" s="12"/>
      <c r="E2" s="12"/>
      <c r="F2" s="12"/>
      <c r="G2" s="12"/>
      <c r="H2" s="12"/>
      <c r="I2" s="23"/>
      <c r="J2" s="12"/>
      <c r="K2" s="12"/>
      <c r="L2" s="12"/>
      <c r="M2" s="12"/>
      <c r="N2" s="12"/>
      <c r="O2" s="12"/>
      <c r="P2" s="12"/>
      <c r="Q2" s="12"/>
      <c r="R2" s="12"/>
      <c r="S2" s="12"/>
      <c r="T2" s="12"/>
      <c r="U2" s="12"/>
    </row>
    <row r="3" spans="1:25" ht="45" customHeight="1">
      <c r="B3" s="17" t="s">
        <v>1</v>
      </c>
      <c r="C3" s="58" t="s">
        <v>2</v>
      </c>
      <c r="D3" s="58"/>
      <c r="E3" s="58"/>
      <c r="F3" s="58"/>
      <c r="G3" s="58"/>
      <c r="H3" s="58"/>
      <c r="I3" s="58"/>
      <c r="J3" s="58"/>
      <c r="K3" s="58"/>
      <c r="L3" s="58"/>
      <c r="M3" s="58"/>
      <c r="N3" s="58"/>
      <c r="O3" s="58"/>
      <c r="P3" s="58"/>
      <c r="Q3" s="58"/>
      <c r="R3" s="58"/>
      <c r="S3" s="58"/>
      <c r="T3" s="58"/>
      <c r="U3" s="58"/>
      <c r="V3" s="58"/>
      <c r="W3" s="58"/>
      <c r="X3" s="58"/>
      <c r="Y3" s="58"/>
    </row>
    <row r="4" spans="1:25" ht="23.25">
      <c r="C4" s="12"/>
      <c r="D4" s="21"/>
      <c r="E4" s="12"/>
      <c r="F4" s="12"/>
      <c r="G4" s="12"/>
      <c r="H4" s="12"/>
      <c r="I4" s="23"/>
      <c r="J4" s="12"/>
      <c r="K4" s="12"/>
      <c r="L4" s="12"/>
      <c r="M4" s="12"/>
      <c r="N4" s="12"/>
      <c r="O4" s="12"/>
      <c r="P4" s="12"/>
      <c r="Q4" s="12"/>
      <c r="R4" s="12"/>
      <c r="S4" s="12"/>
      <c r="T4" s="12"/>
      <c r="U4" s="12"/>
    </row>
    <row r="5" spans="1:25" s="2" customFormat="1" ht="15.75">
      <c r="A5" s="13"/>
      <c r="B5" s="53" t="s">
        <v>3</v>
      </c>
      <c r="C5" s="53" t="s">
        <v>4</v>
      </c>
      <c r="D5" s="53" t="s">
        <v>5</v>
      </c>
      <c r="E5" s="53" t="s">
        <v>6</v>
      </c>
      <c r="F5" s="53" t="s">
        <v>7</v>
      </c>
      <c r="G5" s="4" t="s">
        <v>8</v>
      </c>
      <c r="H5" s="49" t="s">
        <v>9</v>
      </c>
      <c r="I5" s="53" t="s">
        <v>10</v>
      </c>
      <c r="J5" s="53" t="s">
        <v>11</v>
      </c>
      <c r="K5" s="49" t="s">
        <v>12</v>
      </c>
      <c r="L5" s="49" t="s">
        <v>13</v>
      </c>
      <c r="M5" s="59" t="s">
        <v>14</v>
      </c>
      <c r="N5" s="60"/>
      <c r="O5" s="59" t="s">
        <v>15</v>
      </c>
      <c r="P5" s="60"/>
      <c r="Q5" s="51" t="s">
        <v>16</v>
      </c>
      <c r="R5" s="52"/>
      <c r="S5" s="51" t="s">
        <v>17</v>
      </c>
      <c r="T5" s="52"/>
      <c r="U5" s="53" t="s">
        <v>18</v>
      </c>
      <c r="V5" s="4" t="s">
        <v>19</v>
      </c>
      <c r="W5" s="4" t="s">
        <v>20</v>
      </c>
      <c r="X5" s="5" t="s">
        <v>21</v>
      </c>
      <c r="Y5" s="4" t="s">
        <v>22</v>
      </c>
    </row>
    <row r="6" spans="1:25" s="2" customFormat="1" ht="15.75">
      <c r="A6" s="13"/>
      <c r="B6" s="54"/>
      <c r="C6" s="54"/>
      <c r="D6" s="54"/>
      <c r="E6" s="54"/>
      <c r="F6" s="54"/>
      <c r="G6" s="4"/>
      <c r="H6" s="50"/>
      <c r="I6" s="54"/>
      <c r="J6" s="54"/>
      <c r="K6" s="50"/>
      <c r="L6" s="50"/>
      <c r="M6" s="44" t="s">
        <v>23</v>
      </c>
      <c r="N6" s="45" t="s">
        <v>18</v>
      </c>
      <c r="O6" s="44" t="s">
        <v>23</v>
      </c>
      <c r="P6" s="45" t="s">
        <v>18</v>
      </c>
      <c r="Q6" s="44" t="s">
        <v>23</v>
      </c>
      <c r="R6" s="45" t="s">
        <v>18</v>
      </c>
      <c r="S6" s="44" t="s">
        <v>23</v>
      </c>
      <c r="T6" s="45" t="s">
        <v>18</v>
      </c>
      <c r="U6" s="54"/>
      <c r="V6" s="4"/>
      <c r="W6" s="4"/>
      <c r="X6" s="5"/>
      <c r="Y6" s="4"/>
    </row>
    <row r="7" spans="1:25" ht="76.5" customHeight="1">
      <c r="A7" s="7">
        <v>1</v>
      </c>
      <c r="B7" s="15" t="s">
        <v>24</v>
      </c>
      <c r="C7" s="1" t="s">
        <v>25</v>
      </c>
      <c r="D7" s="11" t="s">
        <v>26</v>
      </c>
      <c r="E7" s="28" t="s">
        <v>27</v>
      </c>
      <c r="F7" s="28" t="s">
        <v>28</v>
      </c>
      <c r="G7" s="18">
        <v>4</v>
      </c>
      <c r="H7" s="28" t="s">
        <v>29</v>
      </c>
      <c r="I7" s="1" t="s">
        <v>30</v>
      </c>
      <c r="J7" s="6" t="s">
        <v>31</v>
      </c>
      <c r="K7" s="42" t="s">
        <v>32</v>
      </c>
      <c r="L7" s="42" t="s">
        <v>33</v>
      </c>
      <c r="M7" s="47">
        <v>0.5</v>
      </c>
      <c r="N7" s="42"/>
      <c r="O7" s="47">
        <v>0</v>
      </c>
      <c r="P7" s="42"/>
      <c r="Q7" s="47">
        <v>0.5</v>
      </c>
      <c r="R7" s="42"/>
      <c r="S7" s="47">
        <v>0</v>
      </c>
      <c r="T7" s="42"/>
      <c r="U7" s="46">
        <f>+N7+P7+R7+T7</f>
        <v>0</v>
      </c>
      <c r="V7" s="34" t="s">
        <v>34</v>
      </c>
      <c r="W7" s="28" t="s">
        <v>35</v>
      </c>
      <c r="X7" s="14"/>
      <c r="Y7" s="14"/>
    </row>
    <row r="8" spans="1:25" ht="64.5" customHeight="1">
      <c r="A8" s="7">
        <v>2</v>
      </c>
      <c r="B8" s="15" t="s">
        <v>24</v>
      </c>
      <c r="C8" s="1" t="s">
        <v>36</v>
      </c>
      <c r="D8" s="11" t="s">
        <v>26</v>
      </c>
      <c r="E8" s="28" t="s">
        <v>37</v>
      </c>
      <c r="F8" s="1" t="s">
        <v>38</v>
      </c>
      <c r="G8" s="18">
        <v>5</v>
      </c>
      <c r="H8" s="28" t="s">
        <v>39</v>
      </c>
      <c r="I8" s="1" t="s">
        <v>30</v>
      </c>
      <c r="J8" s="6" t="s">
        <v>31</v>
      </c>
      <c r="K8" s="19">
        <v>44996</v>
      </c>
      <c r="L8" s="19">
        <v>45210</v>
      </c>
      <c r="M8" s="47">
        <v>0.1</v>
      </c>
      <c r="N8" s="19"/>
      <c r="O8" s="47">
        <v>0.3</v>
      </c>
      <c r="P8" s="19"/>
      <c r="Q8" s="47">
        <v>0.3</v>
      </c>
      <c r="R8" s="19"/>
      <c r="S8" s="47">
        <v>0.3</v>
      </c>
      <c r="T8" s="19"/>
      <c r="U8" s="46">
        <f t="shared" ref="U8:U32" si="0">+N8+P8+R8+T8</f>
        <v>0</v>
      </c>
      <c r="V8" s="34" t="s">
        <v>34</v>
      </c>
      <c r="W8" s="34" t="s">
        <v>40</v>
      </c>
      <c r="X8" s="14"/>
      <c r="Y8" s="14"/>
    </row>
    <row r="9" spans="1:25" ht="67.5" customHeight="1">
      <c r="A9" s="7">
        <v>3</v>
      </c>
      <c r="B9" s="15" t="s">
        <v>24</v>
      </c>
      <c r="C9" s="28" t="s">
        <v>41</v>
      </c>
      <c r="D9" s="11" t="s">
        <v>26</v>
      </c>
      <c r="E9" s="20" t="s">
        <v>42</v>
      </c>
      <c r="F9" s="1" t="s">
        <v>43</v>
      </c>
      <c r="G9" s="18">
        <v>5</v>
      </c>
      <c r="H9" s="1" t="s">
        <v>44</v>
      </c>
      <c r="I9" s="1" t="s">
        <v>45</v>
      </c>
      <c r="J9" s="39" t="s">
        <v>46</v>
      </c>
      <c r="K9" s="35">
        <v>44972</v>
      </c>
      <c r="L9" s="19">
        <v>45245</v>
      </c>
      <c r="M9" s="47">
        <v>0.1</v>
      </c>
      <c r="N9" s="35"/>
      <c r="O9" s="47">
        <v>0.3</v>
      </c>
      <c r="P9" s="35"/>
      <c r="Q9" s="47">
        <v>0.3</v>
      </c>
      <c r="R9" s="35"/>
      <c r="S9" s="47">
        <v>0.3</v>
      </c>
      <c r="T9" s="19"/>
      <c r="U9" s="46">
        <f t="shared" si="0"/>
        <v>0</v>
      </c>
      <c r="V9" s="34" t="s">
        <v>47</v>
      </c>
      <c r="W9" s="34" t="s">
        <v>40</v>
      </c>
      <c r="X9" s="14"/>
      <c r="Y9" s="14"/>
    </row>
    <row r="10" spans="1:25" ht="62.25" customHeight="1">
      <c r="A10" s="7">
        <v>4</v>
      </c>
      <c r="B10" s="15" t="s">
        <v>48</v>
      </c>
      <c r="C10" s="1" t="s">
        <v>49</v>
      </c>
      <c r="D10" s="11" t="s">
        <v>50</v>
      </c>
      <c r="E10" s="20" t="s">
        <v>51</v>
      </c>
      <c r="F10" s="11" t="s">
        <v>52</v>
      </c>
      <c r="G10" s="18">
        <v>1</v>
      </c>
      <c r="H10" s="1" t="s">
        <v>53</v>
      </c>
      <c r="I10" s="3" t="s">
        <v>54</v>
      </c>
      <c r="J10" s="39" t="s">
        <v>55</v>
      </c>
      <c r="K10" s="19">
        <v>44958</v>
      </c>
      <c r="L10" s="35">
        <v>44985</v>
      </c>
      <c r="M10" s="47">
        <v>0</v>
      </c>
      <c r="N10" s="19"/>
      <c r="O10" s="47">
        <v>0</v>
      </c>
      <c r="P10" s="19"/>
      <c r="Q10" s="47">
        <v>1</v>
      </c>
      <c r="R10" s="19"/>
      <c r="S10" s="47">
        <v>0</v>
      </c>
      <c r="T10" s="35"/>
      <c r="U10" s="46">
        <f t="shared" si="0"/>
        <v>0</v>
      </c>
      <c r="V10" s="3" t="s">
        <v>47</v>
      </c>
      <c r="W10" s="40" t="s">
        <v>34</v>
      </c>
      <c r="X10" s="14"/>
      <c r="Y10" s="14"/>
    </row>
    <row r="11" spans="1:25" ht="101.25" customHeight="1">
      <c r="A11" s="7">
        <v>5</v>
      </c>
      <c r="B11" s="15" t="s">
        <v>56</v>
      </c>
      <c r="C11" s="1" t="s">
        <v>57</v>
      </c>
      <c r="D11" s="11" t="s">
        <v>58</v>
      </c>
      <c r="E11" s="20" t="s">
        <v>59</v>
      </c>
      <c r="F11" s="1" t="s">
        <v>60</v>
      </c>
      <c r="G11" s="43">
        <v>2</v>
      </c>
      <c r="H11" s="39" t="s">
        <v>61</v>
      </c>
      <c r="I11" s="20" t="s">
        <v>62</v>
      </c>
      <c r="J11" s="39" t="s">
        <v>63</v>
      </c>
      <c r="K11" s="24">
        <v>44977</v>
      </c>
      <c r="L11" s="48">
        <v>45260</v>
      </c>
      <c r="M11" s="47">
        <v>0</v>
      </c>
      <c r="N11" s="22"/>
      <c r="O11" s="47">
        <v>0.5</v>
      </c>
      <c r="P11" s="46"/>
      <c r="Q11" s="47">
        <v>0</v>
      </c>
      <c r="R11" s="22"/>
      <c r="S11" s="47">
        <v>0.5</v>
      </c>
      <c r="T11" s="35"/>
      <c r="U11" s="46">
        <f t="shared" si="0"/>
        <v>0</v>
      </c>
      <c r="V11" s="34" t="s">
        <v>47</v>
      </c>
      <c r="W11" s="34" t="s">
        <v>34</v>
      </c>
      <c r="X11" s="14"/>
      <c r="Y11" s="14"/>
    </row>
    <row r="12" spans="1:25" ht="71.099999999999994" customHeight="1">
      <c r="A12" s="7">
        <v>6</v>
      </c>
      <c r="B12" s="15" t="s">
        <v>56</v>
      </c>
      <c r="C12" s="28" t="s">
        <v>64</v>
      </c>
      <c r="D12" s="11" t="s">
        <v>26</v>
      </c>
      <c r="E12" s="20" t="s">
        <v>65</v>
      </c>
      <c r="F12" s="20" t="s">
        <v>28</v>
      </c>
      <c r="G12" s="18">
        <v>4</v>
      </c>
      <c r="H12" s="1" t="s">
        <v>66</v>
      </c>
      <c r="I12" s="1" t="s">
        <v>67</v>
      </c>
      <c r="J12" s="6" t="s">
        <v>68</v>
      </c>
      <c r="K12" s="24">
        <v>44977</v>
      </c>
      <c r="L12" s="25">
        <v>44762</v>
      </c>
      <c r="M12" s="47">
        <v>0.3</v>
      </c>
      <c r="N12" s="24"/>
      <c r="O12" s="47">
        <v>0.3</v>
      </c>
      <c r="P12" s="24"/>
      <c r="Q12" s="47">
        <v>0.4</v>
      </c>
      <c r="R12" s="24"/>
      <c r="S12" s="47">
        <v>0</v>
      </c>
      <c r="T12" s="25"/>
      <c r="U12" s="46">
        <f t="shared" si="0"/>
        <v>0</v>
      </c>
      <c r="V12" s="3" t="s">
        <v>34</v>
      </c>
      <c r="W12" s="3" t="s">
        <v>40</v>
      </c>
      <c r="X12" s="14"/>
      <c r="Y12" s="14"/>
    </row>
    <row r="13" spans="1:25" ht="54" customHeight="1">
      <c r="A13" s="7">
        <v>7</v>
      </c>
      <c r="B13" s="15" t="s">
        <v>69</v>
      </c>
      <c r="C13" s="1" t="s">
        <v>70</v>
      </c>
      <c r="D13" s="11" t="s">
        <v>26</v>
      </c>
      <c r="E13" s="1" t="s">
        <v>71</v>
      </c>
      <c r="F13" s="1" t="s">
        <v>72</v>
      </c>
      <c r="G13" s="18">
        <v>5</v>
      </c>
      <c r="H13" s="1" t="s">
        <v>73</v>
      </c>
      <c r="I13" s="3" t="s">
        <v>54</v>
      </c>
      <c r="J13" s="6" t="s">
        <v>55</v>
      </c>
      <c r="K13" s="22">
        <v>44972</v>
      </c>
      <c r="L13" s="35">
        <v>45184</v>
      </c>
      <c r="M13" s="47">
        <v>0.1</v>
      </c>
      <c r="N13" s="19"/>
      <c r="O13" s="47">
        <v>0.3</v>
      </c>
      <c r="P13" s="19"/>
      <c r="Q13" s="47">
        <v>0.3</v>
      </c>
      <c r="R13" s="19"/>
      <c r="S13" s="47">
        <v>0.3</v>
      </c>
      <c r="T13" s="35"/>
      <c r="U13" s="46">
        <f t="shared" si="0"/>
        <v>0</v>
      </c>
      <c r="V13" s="34" t="s">
        <v>47</v>
      </c>
      <c r="W13" s="34" t="s">
        <v>34</v>
      </c>
      <c r="X13" s="14"/>
      <c r="Y13" s="14"/>
    </row>
    <row r="14" spans="1:25" ht="93" customHeight="1">
      <c r="A14" s="7">
        <v>8</v>
      </c>
      <c r="B14" s="15" t="s">
        <v>69</v>
      </c>
      <c r="C14" s="20" t="s">
        <v>74</v>
      </c>
      <c r="D14" s="11" t="s">
        <v>26</v>
      </c>
      <c r="E14" s="1" t="s">
        <v>75</v>
      </c>
      <c r="F14" s="28" t="s">
        <v>76</v>
      </c>
      <c r="G14" s="18">
        <v>9</v>
      </c>
      <c r="H14" s="20" t="s">
        <v>77</v>
      </c>
      <c r="I14" s="1" t="s">
        <v>78</v>
      </c>
      <c r="J14" s="39" t="s">
        <v>79</v>
      </c>
      <c r="K14" s="33">
        <v>44985</v>
      </c>
      <c r="L14" s="35">
        <v>45168</v>
      </c>
      <c r="M14" s="47">
        <v>0.45</v>
      </c>
      <c r="N14" s="33"/>
      <c r="O14" s="47">
        <v>0.5</v>
      </c>
      <c r="P14" s="33"/>
      <c r="Q14" s="47">
        <v>0.05</v>
      </c>
      <c r="R14" s="33"/>
      <c r="S14" s="47">
        <v>0</v>
      </c>
      <c r="T14" s="35"/>
      <c r="U14" s="46">
        <f t="shared" si="0"/>
        <v>0</v>
      </c>
      <c r="V14" s="3" t="s">
        <v>34</v>
      </c>
      <c r="W14" s="34" t="s">
        <v>40</v>
      </c>
      <c r="X14" s="14"/>
      <c r="Y14" s="14"/>
    </row>
    <row r="15" spans="1:25" ht="63.75" customHeight="1">
      <c r="A15" s="7">
        <v>9</v>
      </c>
      <c r="B15" s="15" t="s">
        <v>69</v>
      </c>
      <c r="C15" s="1" t="s">
        <v>80</v>
      </c>
      <c r="D15" s="11" t="s">
        <v>58</v>
      </c>
      <c r="E15" s="20" t="s">
        <v>81</v>
      </c>
      <c r="F15" s="20" t="s">
        <v>82</v>
      </c>
      <c r="G15" s="29">
        <v>10</v>
      </c>
      <c r="H15" s="28" t="s">
        <v>83</v>
      </c>
      <c r="I15" s="1" t="s">
        <v>78</v>
      </c>
      <c r="J15" s="39" t="s">
        <v>84</v>
      </c>
      <c r="K15" s="33">
        <v>44977</v>
      </c>
      <c r="L15" s="19">
        <v>45245</v>
      </c>
      <c r="M15" s="47">
        <v>0.4</v>
      </c>
      <c r="N15" s="33"/>
      <c r="O15" s="47">
        <v>0.4</v>
      </c>
      <c r="P15" s="33"/>
      <c r="Q15" s="47">
        <v>0.1</v>
      </c>
      <c r="R15" s="33"/>
      <c r="S15" s="47">
        <v>0.1</v>
      </c>
      <c r="T15" s="19"/>
      <c r="U15" s="46">
        <f t="shared" si="0"/>
        <v>0</v>
      </c>
      <c r="V15" s="3" t="s">
        <v>34</v>
      </c>
      <c r="W15" s="34" t="s">
        <v>40</v>
      </c>
      <c r="X15" s="14"/>
      <c r="Y15" s="14"/>
    </row>
    <row r="16" spans="1:25" s="27" customFormat="1" ht="59.25" customHeight="1">
      <c r="A16" s="7">
        <v>10</v>
      </c>
      <c r="B16" s="26" t="s">
        <v>69</v>
      </c>
      <c r="C16" s="20" t="s">
        <v>85</v>
      </c>
      <c r="D16" s="11" t="s">
        <v>58</v>
      </c>
      <c r="E16" s="20" t="s">
        <v>86</v>
      </c>
      <c r="F16" s="11" t="s">
        <v>87</v>
      </c>
      <c r="G16" s="29">
        <v>20</v>
      </c>
      <c r="H16" s="11" t="s">
        <v>88</v>
      </c>
      <c r="I16" s="9" t="s">
        <v>89</v>
      </c>
      <c r="J16" s="30" t="s">
        <v>90</v>
      </c>
      <c r="K16" s="24">
        <v>44963</v>
      </c>
      <c r="L16" s="25">
        <v>45291</v>
      </c>
      <c r="M16" s="47">
        <v>0.2</v>
      </c>
      <c r="N16" s="24"/>
      <c r="O16" s="47">
        <v>0.3</v>
      </c>
      <c r="P16" s="24"/>
      <c r="Q16" s="47">
        <v>0.3</v>
      </c>
      <c r="R16" s="24"/>
      <c r="S16" s="47">
        <v>0.2</v>
      </c>
      <c r="T16" s="25"/>
      <c r="U16" s="46">
        <f t="shared" si="0"/>
        <v>0</v>
      </c>
      <c r="V16" s="11" t="s">
        <v>91</v>
      </c>
      <c r="W16" s="8" t="s">
        <v>92</v>
      </c>
      <c r="X16" s="8"/>
      <c r="Y16" s="8"/>
    </row>
    <row r="17" spans="1:25" ht="54" customHeight="1">
      <c r="A17" s="7">
        <v>11</v>
      </c>
      <c r="B17" s="15" t="s">
        <v>69</v>
      </c>
      <c r="C17" s="1" t="s">
        <v>93</v>
      </c>
      <c r="D17" s="11" t="s">
        <v>26</v>
      </c>
      <c r="E17" s="20" t="s">
        <v>94</v>
      </c>
      <c r="F17" s="20" t="s">
        <v>95</v>
      </c>
      <c r="G17" s="29">
        <v>6</v>
      </c>
      <c r="H17" s="20" t="s">
        <v>96</v>
      </c>
      <c r="I17" s="28" t="s">
        <v>97</v>
      </c>
      <c r="J17" s="6" t="s">
        <v>98</v>
      </c>
      <c r="K17" s="24">
        <v>44977</v>
      </c>
      <c r="L17" s="25">
        <v>45275</v>
      </c>
      <c r="M17" s="47">
        <v>0.25</v>
      </c>
      <c r="N17" s="24"/>
      <c r="O17" s="47">
        <v>0.25</v>
      </c>
      <c r="P17" s="24"/>
      <c r="Q17" s="47">
        <v>0.25</v>
      </c>
      <c r="R17" s="24"/>
      <c r="S17" s="47">
        <v>0.25</v>
      </c>
      <c r="T17" s="25"/>
      <c r="U17" s="46">
        <f t="shared" si="0"/>
        <v>0</v>
      </c>
      <c r="V17" s="3" t="s">
        <v>40</v>
      </c>
      <c r="W17" s="38" t="s">
        <v>92</v>
      </c>
      <c r="X17" s="14"/>
      <c r="Y17" s="14"/>
    </row>
    <row r="18" spans="1:25" ht="65.25" customHeight="1">
      <c r="A18" s="7">
        <v>12</v>
      </c>
      <c r="B18" s="15" t="s">
        <v>69</v>
      </c>
      <c r="C18" s="1" t="s">
        <v>99</v>
      </c>
      <c r="D18" s="11" t="s">
        <v>100</v>
      </c>
      <c r="E18" s="1" t="s">
        <v>101</v>
      </c>
      <c r="F18" s="20" t="s">
        <v>102</v>
      </c>
      <c r="G18" s="29">
        <v>14</v>
      </c>
      <c r="H18" s="1" t="s">
        <v>103</v>
      </c>
      <c r="I18" s="28" t="s">
        <v>104</v>
      </c>
      <c r="J18" s="31" t="s">
        <v>105</v>
      </c>
      <c r="K18" s="22">
        <v>44959</v>
      </c>
      <c r="L18" s="35">
        <v>45260</v>
      </c>
      <c r="M18" s="47">
        <v>0</v>
      </c>
      <c r="N18" s="22"/>
      <c r="O18" s="47">
        <v>0.5</v>
      </c>
      <c r="P18" s="22"/>
      <c r="Q18" s="47">
        <v>0</v>
      </c>
      <c r="R18" s="22"/>
      <c r="S18" s="47">
        <v>0.5</v>
      </c>
      <c r="T18" s="35"/>
      <c r="U18" s="46">
        <f t="shared" si="0"/>
        <v>0</v>
      </c>
      <c r="V18" s="3" t="s">
        <v>40</v>
      </c>
      <c r="W18" s="3" t="s">
        <v>47</v>
      </c>
      <c r="X18" s="14"/>
      <c r="Y18" s="14"/>
    </row>
    <row r="19" spans="1:25" ht="54" customHeight="1">
      <c r="A19" s="7">
        <v>13</v>
      </c>
      <c r="B19" s="15" t="s">
        <v>69</v>
      </c>
      <c r="C19" s="11" t="s">
        <v>106</v>
      </c>
      <c r="D19" s="11" t="s">
        <v>100</v>
      </c>
      <c r="E19" s="20" t="s">
        <v>107</v>
      </c>
      <c r="F19" s="1" t="s">
        <v>108</v>
      </c>
      <c r="G19" s="18" t="s">
        <v>109</v>
      </c>
      <c r="H19" s="20" t="s">
        <v>110</v>
      </c>
      <c r="I19" s="3" t="s">
        <v>89</v>
      </c>
      <c r="J19" s="6" t="s">
        <v>111</v>
      </c>
      <c r="K19" s="22">
        <v>44977</v>
      </c>
      <c r="L19" s="19">
        <v>45260</v>
      </c>
      <c r="M19" s="47">
        <v>0.2</v>
      </c>
      <c r="N19" s="24"/>
      <c r="O19" s="47">
        <v>0.3</v>
      </c>
      <c r="P19" s="24"/>
      <c r="Q19" s="47">
        <v>0.3</v>
      </c>
      <c r="R19" s="24"/>
      <c r="S19" s="47">
        <v>0.2</v>
      </c>
      <c r="T19" s="19"/>
      <c r="U19" s="46">
        <f t="shared" si="0"/>
        <v>0</v>
      </c>
      <c r="V19" s="3" t="s">
        <v>47</v>
      </c>
      <c r="W19" s="3" t="s">
        <v>40</v>
      </c>
      <c r="X19" s="14"/>
      <c r="Y19" s="14"/>
    </row>
    <row r="20" spans="1:25" ht="61.5" customHeight="1">
      <c r="A20" s="7">
        <v>14</v>
      </c>
      <c r="B20" s="15" t="s">
        <v>69</v>
      </c>
      <c r="C20" s="11" t="s">
        <v>112</v>
      </c>
      <c r="D20" s="11" t="s">
        <v>50</v>
      </c>
      <c r="E20" s="1" t="s">
        <v>113</v>
      </c>
      <c r="F20" s="28" t="s">
        <v>28</v>
      </c>
      <c r="G20" s="7">
        <v>2</v>
      </c>
      <c r="H20" s="1" t="s">
        <v>114</v>
      </c>
      <c r="I20" s="1" t="s">
        <v>115</v>
      </c>
      <c r="J20" s="6" t="s">
        <v>116</v>
      </c>
      <c r="K20" s="22">
        <v>44977</v>
      </c>
      <c r="L20" s="19">
        <v>45066</v>
      </c>
      <c r="M20" s="47">
        <v>0.5</v>
      </c>
      <c r="N20" s="22"/>
      <c r="O20" s="47">
        <v>0.5</v>
      </c>
      <c r="P20" s="22"/>
      <c r="Q20" s="47">
        <v>0</v>
      </c>
      <c r="R20" s="22"/>
      <c r="S20" s="47">
        <v>0</v>
      </c>
      <c r="T20" s="19"/>
      <c r="U20" s="46">
        <f t="shared" si="0"/>
        <v>0</v>
      </c>
      <c r="V20" s="3" t="s">
        <v>117</v>
      </c>
      <c r="W20" s="28" t="s">
        <v>35</v>
      </c>
      <c r="X20" s="14"/>
      <c r="Y20" s="14"/>
    </row>
    <row r="21" spans="1:25" ht="66" customHeight="1">
      <c r="A21" s="7">
        <v>15</v>
      </c>
      <c r="B21" s="15" t="s">
        <v>48</v>
      </c>
      <c r="C21" s="11" t="s">
        <v>118</v>
      </c>
      <c r="D21" s="11" t="s">
        <v>58</v>
      </c>
      <c r="E21" s="11" t="s">
        <v>119</v>
      </c>
      <c r="F21" s="1" t="s">
        <v>120</v>
      </c>
      <c r="G21" s="18">
        <v>2</v>
      </c>
      <c r="H21" s="1" t="s">
        <v>121</v>
      </c>
      <c r="I21" s="3" t="s">
        <v>122</v>
      </c>
      <c r="J21" s="15" t="s">
        <v>123</v>
      </c>
      <c r="K21" s="22">
        <v>44958</v>
      </c>
      <c r="L21" s="19">
        <v>45017</v>
      </c>
      <c r="M21" s="47">
        <v>0.5</v>
      </c>
      <c r="N21" s="22"/>
      <c r="O21" s="47">
        <v>0.5</v>
      </c>
      <c r="P21" s="22"/>
      <c r="Q21" s="47">
        <v>0</v>
      </c>
      <c r="R21" s="22"/>
      <c r="S21" s="47">
        <v>0</v>
      </c>
      <c r="T21" s="19"/>
      <c r="U21" s="46">
        <f t="shared" si="0"/>
        <v>0</v>
      </c>
      <c r="V21" s="3" t="s">
        <v>124</v>
      </c>
      <c r="W21" s="3" t="s">
        <v>92</v>
      </c>
      <c r="X21" s="14"/>
      <c r="Y21" s="14"/>
    </row>
    <row r="22" spans="1:25" ht="81" customHeight="1">
      <c r="A22" s="7">
        <v>16</v>
      </c>
      <c r="B22" s="15" t="s">
        <v>69</v>
      </c>
      <c r="C22" s="11" t="s">
        <v>125</v>
      </c>
      <c r="D22" s="11" t="s">
        <v>26</v>
      </c>
      <c r="E22" s="11" t="s">
        <v>126</v>
      </c>
      <c r="F22" s="20" t="s">
        <v>127</v>
      </c>
      <c r="G22" s="10">
        <v>20</v>
      </c>
      <c r="H22" s="20" t="s">
        <v>128</v>
      </c>
      <c r="I22" s="3" t="s">
        <v>89</v>
      </c>
      <c r="J22" s="37" t="s">
        <v>129</v>
      </c>
      <c r="K22" s="25">
        <v>44977</v>
      </c>
      <c r="L22" s="19">
        <v>45153</v>
      </c>
      <c r="M22" s="47">
        <v>0.2</v>
      </c>
      <c r="N22" s="24"/>
      <c r="O22" s="47">
        <v>0.3</v>
      </c>
      <c r="P22" s="24"/>
      <c r="Q22" s="47">
        <v>0.3</v>
      </c>
      <c r="R22" s="24"/>
      <c r="S22" s="47">
        <v>0.2</v>
      </c>
      <c r="T22" s="19"/>
      <c r="U22" s="46">
        <f t="shared" si="0"/>
        <v>0</v>
      </c>
      <c r="V22" s="3" t="s">
        <v>47</v>
      </c>
      <c r="W22" s="3" t="s">
        <v>92</v>
      </c>
      <c r="X22" s="14"/>
      <c r="Y22" s="14"/>
    </row>
    <row r="23" spans="1:25" ht="77.25" customHeight="1">
      <c r="A23" s="7">
        <v>17</v>
      </c>
      <c r="B23" s="15" t="s">
        <v>69</v>
      </c>
      <c r="C23" s="11" t="s">
        <v>130</v>
      </c>
      <c r="D23" s="11" t="s">
        <v>131</v>
      </c>
      <c r="E23" s="36" t="s">
        <v>132</v>
      </c>
      <c r="F23" s="11" t="s">
        <v>133</v>
      </c>
      <c r="G23" s="10">
        <v>3</v>
      </c>
      <c r="H23" s="11" t="s">
        <v>134</v>
      </c>
      <c r="I23" s="1" t="s">
        <v>135</v>
      </c>
      <c r="J23" s="26" t="s">
        <v>55</v>
      </c>
      <c r="K23" s="25">
        <v>44958</v>
      </c>
      <c r="L23" s="25">
        <v>44987</v>
      </c>
      <c r="M23" s="47">
        <v>1</v>
      </c>
      <c r="N23" s="25"/>
      <c r="O23" s="47">
        <v>0</v>
      </c>
      <c r="P23" s="25"/>
      <c r="Q23" s="47">
        <v>0</v>
      </c>
      <c r="R23" s="25"/>
      <c r="S23" s="47">
        <v>0</v>
      </c>
      <c r="T23" s="25"/>
      <c r="U23" s="46">
        <f t="shared" si="0"/>
        <v>0</v>
      </c>
      <c r="V23" s="3" t="s">
        <v>34</v>
      </c>
      <c r="W23" s="3" t="s">
        <v>92</v>
      </c>
      <c r="X23" s="14"/>
      <c r="Y23" s="14"/>
    </row>
    <row r="24" spans="1:25" ht="64.5" customHeight="1">
      <c r="A24" s="7">
        <v>18</v>
      </c>
      <c r="B24" s="15" t="s">
        <v>69</v>
      </c>
      <c r="C24" s="9" t="s">
        <v>136</v>
      </c>
      <c r="D24" s="11" t="s">
        <v>26</v>
      </c>
      <c r="E24" s="20" t="s">
        <v>137</v>
      </c>
      <c r="F24" s="11" t="s">
        <v>138</v>
      </c>
      <c r="G24" s="41">
        <v>2</v>
      </c>
      <c r="H24" s="11" t="s">
        <v>139</v>
      </c>
      <c r="I24" s="3" t="s">
        <v>140</v>
      </c>
      <c r="J24" s="11" t="s">
        <v>141</v>
      </c>
      <c r="K24" s="25">
        <v>45078</v>
      </c>
      <c r="L24" s="25">
        <v>45291</v>
      </c>
      <c r="M24" s="47">
        <v>0</v>
      </c>
      <c r="N24" s="25"/>
      <c r="O24" s="47">
        <v>0.5</v>
      </c>
      <c r="P24" s="25"/>
      <c r="Q24" s="47">
        <v>0</v>
      </c>
      <c r="R24" s="25"/>
      <c r="S24" s="47">
        <v>0.5</v>
      </c>
      <c r="T24" s="25"/>
      <c r="U24" s="46">
        <f t="shared" si="0"/>
        <v>0</v>
      </c>
      <c r="V24" s="3" t="s">
        <v>117</v>
      </c>
      <c r="W24" s="14"/>
      <c r="X24" s="14"/>
      <c r="Y24" s="14"/>
    </row>
    <row r="25" spans="1:25" ht="54" customHeight="1">
      <c r="A25" s="7">
        <v>19</v>
      </c>
      <c r="B25" s="15" t="s">
        <v>69</v>
      </c>
      <c r="C25" s="20" t="s">
        <v>142</v>
      </c>
      <c r="D25" s="11" t="s">
        <v>26</v>
      </c>
      <c r="E25" s="11" t="s">
        <v>143</v>
      </c>
      <c r="F25" s="11" t="s">
        <v>144</v>
      </c>
      <c r="G25" s="10">
        <v>2</v>
      </c>
      <c r="H25" s="11" t="s">
        <v>145</v>
      </c>
      <c r="I25" s="3" t="s">
        <v>140</v>
      </c>
      <c r="J25" s="32" t="s">
        <v>111</v>
      </c>
      <c r="K25" s="25">
        <v>45017</v>
      </c>
      <c r="L25" s="19">
        <v>45275</v>
      </c>
      <c r="M25" s="47">
        <v>0</v>
      </c>
      <c r="N25" s="25"/>
      <c r="O25" s="47">
        <v>0.5</v>
      </c>
      <c r="P25" s="25"/>
      <c r="Q25" s="47">
        <v>0</v>
      </c>
      <c r="R25" s="25"/>
      <c r="S25" s="47">
        <v>0.5</v>
      </c>
      <c r="T25" s="19"/>
      <c r="U25" s="46">
        <f t="shared" si="0"/>
        <v>0</v>
      </c>
      <c r="V25" s="3" t="s">
        <v>34</v>
      </c>
      <c r="W25" s="14"/>
      <c r="X25" s="14"/>
      <c r="Y25" s="14"/>
    </row>
    <row r="26" spans="1:25" ht="54" customHeight="1">
      <c r="A26" s="7">
        <v>20</v>
      </c>
      <c r="B26" s="15" t="s">
        <v>69</v>
      </c>
      <c r="C26" s="20" t="s">
        <v>146</v>
      </c>
      <c r="D26" s="11" t="s">
        <v>26</v>
      </c>
      <c r="E26" s="11" t="s">
        <v>147</v>
      </c>
      <c r="F26" s="11" t="s">
        <v>148</v>
      </c>
      <c r="G26" s="10">
        <v>3</v>
      </c>
      <c r="H26" s="11" t="s">
        <v>149</v>
      </c>
      <c r="I26" s="1" t="s">
        <v>150</v>
      </c>
      <c r="J26" s="6" t="s">
        <v>151</v>
      </c>
      <c r="K26" s="25">
        <v>45000</v>
      </c>
      <c r="L26" s="19">
        <v>45214</v>
      </c>
      <c r="M26" s="47">
        <v>0.25</v>
      </c>
      <c r="N26" s="25"/>
      <c r="O26" s="47">
        <v>0.25</v>
      </c>
      <c r="P26" s="25"/>
      <c r="Q26" s="47">
        <v>0.25</v>
      </c>
      <c r="R26" s="25"/>
      <c r="S26" s="47">
        <v>0.25</v>
      </c>
      <c r="T26" s="19"/>
      <c r="U26" s="46">
        <f t="shared" si="0"/>
        <v>0</v>
      </c>
      <c r="V26" s="3" t="s">
        <v>34</v>
      </c>
      <c r="W26" s="3" t="s">
        <v>117</v>
      </c>
      <c r="X26" s="14"/>
      <c r="Y26" s="14"/>
    </row>
    <row r="27" spans="1:25" ht="54" customHeight="1">
      <c r="A27" s="7">
        <v>21</v>
      </c>
      <c r="B27" s="15" t="s">
        <v>69</v>
      </c>
      <c r="C27" s="20" t="s">
        <v>152</v>
      </c>
      <c r="D27" s="11" t="s">
        <v>26</v>
      </c>
      <c r="E27" s="11" t="s">
        <v>153</v>
      </c>
      <c r="F27" s="11" t="s">
        <v>154</v>
      </c>
      <c r="G27" s="10">
        <v>2</v>
      </c>
      <c r="H27" s="11" t="s">
        <v>155</v>
      </c>
      <c r="I27" s="3" t="s">
        <v>156</v>
      </c>
      <c r="J27" s="6" t="s">
        <v>157</v>
      </c>
      <c r="K27" s="25">
        <v>44986</v>
      </c>
      <c r="L27" s="19">
        <v>45200</v>
      </c>
      <c r="M27" s="47">
        <v>0</v>
      </c>
      <c r="N27" s="25"/>
      <c r="O27" s="47">
        <v>0.5</v>
      </c>
      <c r="P27" s="25"/>
      <c r="Q27" s="47">
        <v>0</v>
      </c>
      <c r="R27" s="25"/>
      <c r="S27" s="47">
        <v>0.5</v>
      </c>
      <c r="T27" s="19"/>
      <c r="U27" s="46">
        <f t="shared" si="0"/>
        <v>0</v>
      </c>
      <c r="V27" s="3" t="s">
        <v>47</v>
      </c>
      <c r="W27" s="3" t="s">
        <v>40</v>
      </c>
      <c r="X27" s="14"/>
      <c r="Y27" s="14"/>
    </row>
    <row r="28" spans="1:25" ht="54" customHeight="1">
      <c r="A28" s="7">
        <v>22</v>
      </c>
      <c r="B28" s="15" t="s">
        <v>69</v>
      </c>
      <c r="C28" s="20" t="s">
        <v>158</v>
      </c>
      <c r="D28" s="11" t="s">
        <v>26</v>
      </c>
      <c r="E28" s="20" t="s">
        <v>159</v>
      </c>
      <c r="F28" s="11" t="s">
        <v>160</v>
      </c>
      <c r="G28" s="10">
        <v>3</v>
      </c>
      <c r="H28" s="11" t="s">
        <v>161</v>
      </c>
      <c r="I28" s="1" t="s">
        <v>162</v>
      </c>
      <c r="J28" s="6" t="s">
        <v>163</v>
      </c>
      <c r="K28" s="25">
        <v>44977</v>
      </c>
      <c r="L28" s="19">
        <v>45245</v>
      </c>
      <c r="M28" s="47">
        <v>0.25</v>
      </c>
      <c r="N28" s="25"/>
      <c r="O28" s="47">
        <v>0.25</v>
      </c>
      <c r="P28" s="25"/>
      <c r="Q28" s="47">
        <v>0.25</v>
      </c>
      <c r="R28" s="25"/>
      <c r="S28" s="47">
        <v>0.25</v>
      </c>
      <c r="T28" s="19"/>
      <c r="U28" s="46">
        <f t="shared" si="0"/>
        <v>0</v>
      </c>
      <c r="V28" s="3" t="s">
        <v>124</v>
      </c>
      <c r="W28" s="9" t="s">
        <v>117</v>
      </c>
      <c r="X28" s="14"/>
      <c r="Y28" s="14"/>
    </row>
    <row r="29" spans="1:25" s="27" customFormat="1" ht="54" customHeight="1">
      <c r="A29" s="7">
        <v>23</v>
      </c>
      <c r="B29" s="26" t="s">
        <v>164</v>
      </c>
      <c r="C29" s="20" t="s">
        <v>165</v>
      </c>
      <c r="D29" s="11" t="s">
        <v>26</v>
      </c>
      <c r="E29" s="11" t="s">
        <v>166</v>
      </c>
      <c r="F29" s="11" t="s">
        <v>167</v>
      </c>
      <c r="G29" s="10">
        <v>2</v>
      </c>
      <c r="H29" s="11" t="s">
        <v>149</v>
      </c>
      <c r="I29" s="11" t="s">
        <v>162</v>
      </c>
      <c r="J29" s="32" t="s">
        <v>163</v>
      </c>
      <c r="K29" s="25">
        <v>45033</v>
      </c>
      <c r="L29" s="25">
        <v>45230</v>
      </c>
      <c r="M29" s="47">
        <v>0</v>
      </c>
      <c r="N29" s="25"/>
      <c r="O29" s="47">
        <v>0.5</v>
      </c>
      <c r="P29" s="25"/>
      <c r="Q29" s="47">
        <v>0</v>
      </c>
      <c r="R29" s="25"/>
      <c r="S29" s="47">
        <v>0.5</v>
      </c>
      <c r="T29" s="25"/>
      <c r="U29" s="46">
        <f t="shared" si="0"/>
        <v>0</v>
      </c>
      <c r="V29" s="9" t="s">
        <v>124</v>
      </c>
      <c r="W29" s="9" t="s">
        <v>117</v>
      </c>
      <c r="X29" s="8"/>
      <c r="Y29" s="8"/>
    </row>
    <row r="30" spans="1:25" s="27" customFormat="1" ht="60.75" customHeight="1">
      <c r="A30" s="7">
        <v>24</v>
      </c>
      <c r="B30" s="26" t="s">
        <v>168</v>
      </c>
      <c r="C30" s="20" t="s">
        <v>169</v>
      </c>
      <c r="D30" s="11" t="s">
        <v>26</v>
      </c>
      <c r="E30" s="11" t="s">
        <v>170</v>
      </c>
      <c r="F30" s="11" t="s">
        <v>171</v>
      </c>
      <c r="G30" s="29" t="s">
        <v>172</v>
      </c>
      <c r="H30" s="11" t="s">
        <v>173</v>
      </c>
      <c r="I30" s="11" t="s">
        <v>174</v>
      </c>
      <c r="J30" s="32" t="s">
        <v>175</v>
      </c>
      <c r="K30" s="25">
        <v>44977</v>
      </c>
      <c r="L30" s="25">
        <v>45250</v>
      </c>
      <c r="M30" s="47">
        <v>0.25</v>
      </c>
      <c r="N30" s="25"/>
      <c r="O30" s="47">
        <v>0.25</v>
      </c>
      <c r="P30" s="25"/>
      <c r="Q30" s="47">
        <v>0.25</v>
      </c>
      <c r="R30" s="25"/>
      <c r="S30" s="47">
        <v>0.25</v>
      </c>
      <c r="T30" s="25"/>
      <c r="U30" s="46">
        <f t="shared" si="0"/>
        <v>0</v>
      </c>
      <c r="V30" s="9" t="s">
        <v>40</v>
      </c>
      <c r="W30" s="9" t="s">
        <v>47</v>
      </c>
      <c r="X30" s="8"/>
      <c r="Y30" s="8"/>
    </row>
    <row r="31" spans="1:25" s="27" customFormat="1" ht="63.75" customHeight="1">
      <c r="A31" s="7">
        <v>25</v>
      </c>
      <c r="B31" s="26" t="s">
        <v>168</v>
      </c>
      <c r="C31" s="20" t="s">
        <v>176</v>
      </c>
      <c r="D31" s="11" t="s">
        <v>26</v>
      </c>
      <c r="E31" s="11" t="s">
        <v>177</v>
      </c>
      <c r="F31" s="11" t="s">
        <v>167</v>
      </c>
      <c r="G31" s="10">
        <v>4</v>
      </c>
      <c r="H31" s="11" t="s">
        <v>178</v>
      </c>
      <c r="I31" s="11" t="s">
        <v>89</v>
      </c>
      <c r="J31" s="32" t="s">
        <v>111</v>
      </c>
      <c r="K31" s="25">
        <v>44977</v>
      </c>
      <c r="L31" s="25">
        <v>45219</v>
      </c>
      <c r="M31" s="47">
        <v>0.25</v>
      </c>
      <c r="N31" s="25"/>
      <c r="O31" s="47">
        <v>0.25</v>
      </c>
      <c r="P31" s="25"/>
      <c r="Q31" s="47">
        <v>0.25</v>
      </c>
      <c r="R31" s="25"/>
      <c r="S31" s="47">
        <v>0.25</v>
      </c>
      <c r="T31" s="25"/>
      <c r="U31" s="46">
        <f t="shared" si="0"/>
        <v>0</v>
      </c>
      <c r="V31" s="9" t="s">
        <v>117</v>
      </c>
      <c r="W31" s="9"/>
      <c r="X31" s="8"/>
      <c r="Y31" s="8"/>
    </row>
    <row r="32" spans="1:25" s="27" customFormat="1" ht="63.75" customHeight="1">
      <c r="A32" s="7">
        <v>26</v>
      </c>
      <c r="B32" s="26" t="s">
        <v>168</v>
      </c>
      <c r="C32" s="20" t="s">
        <v>179</v>
      </c>
      <c r="D32" s="11" t="s">
        <v>26</v>
      </c>
      <c r="E32" s="11" t="s">
        <v>180</v>
      </c>
      <c r="F32" s="11" t="s">
        <v>181</v>
      </c>
      <c r="G32" s="10">
        <v>4</v>
      </c>
      <c r="H32" s="11" t="s">
        <v>182</v>
      </c>
      <c r="I32" s="11" t="s">
        <v>89</v>
      </c>
      <c r="J32" s="32"/>
      <c r="K32" s="25">
        <v>45031</v>
      </c>
      <c r="L32" s="25">
        <v>45214</v>
      </c>
      <c r="M32" s="47">
        <v>0</v>
      </c>
      <c r="N32" s="25"/>
      <c r="O32" s="47">
        <v>0.5</v>
      </c>
      <c r="P32" s="25"/>
      <c r="Q32" s="47">
        <v>0</v>
      </c>
      <c r="R32" s="25"/>
      <c r="S32" s="47">
        <v>0.5</v>
      </c>
      <c r="T32" s="25"/>
      <c r="U32" s="46">
        <f t="shared" si="0"/>
        <v>0</v>
      </c>
      <c r="V32" s="9" t="s">
        <v>183</v>
      </c>
      <c r="W32" s="11" t="s">
        <v>35</v>
      </c>
      <c r="X32" s="8"/>
      <c r="Y32" s="8"/>
    </row>
  </sheetData>
  <mergeCells count="17">
    <mergeCell ref="K5:K6"/>
    <mergeCell ref="L5:L6"/>
    <mergeCell ref="Q5:R5"/>
    <mergeCell ref="S5:T5"/>
    <mergeCell ref="U5:U6"/>
    <mergeCell ref="B1:Y1"/>
    <mergeCell ref="C3:Y3"/>
    <mergeCell ref="M5:N5"/>
    <mergeCell ref="O5:P5"/>
    <mergeCell ref="B5:B6"/>
    <mergeCell ref="C5:C6"/>
    <mergeCell ref="D5:D6"/>
    <mergeCell ref="E5:E6"/>
    <mergeCell ref="F5:F6"/>
    <mergeCell ref="H5:H6"/>
    <mergeCell ref="I5:I6"/>
    <mergeCell ref="J5:J6"/>
  </mergeCells>
  <dataValidations count="1">
    <dataValidation type="list" allowBlank="1" showInputMessage="1" showErrorMessage="1" sqref="W27" xr:uid="{00000000-0002-0000-0000-000000000000}">
      <formula1>$B$35:$B$44</formula1>
    </dataValidation>
  </dataValidations>
  <pageMargins left="0.25" right="0.25" top="0.75" bottom="0.75" header="0.3" footer="0.3"/>
  <pageSetup paperSize="5" scale="19" fitToHeight="0"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ITEMS!$B$10:$B$14</xm:f>
          </x14:formula1>
          <xm:sqref>D7:D32</xm:sqref>
        </x14:dataValidation>
        <x14:dataValidation type="list" allowBlank="1" showInputMessage="1" showErrorMessage="1" xr:uid="{00000000-0002-0000-0000-000002000000}">
          <x14:formula1>
            <xm:f>ITEMS!$B$34:$B$44</xm:f>
          </x14:formula1>
          <xm:sqref>W7:X26</xm:sqref>
        </x14:dataValidation>
        <x14:dataValidation type="list" allowBlank="1" showInputMessage="1" showErrorMessage="1" xr:uid="{00000000-0002-0000-0000-000003000000}">
          <x14:formula1>
            <xm:f>ITEMS!$B$1:$B$9</xm:f>
          </x14:formula1>
          <xm:sqref>B7:B32</xm:sqref>
        </x14:dataValidation>
        <x14:dataValidation type="list" allowBlank="1" showInputMessage="1" showErrorMessage="1" xr:uid="{00000000-0002-0000-0000-000004000000}">
          <x14:formula1>
            <xm:f>ITEMS!$B$25:$B$33</xm:f>
          </x14:formula1>
          <xm:sqref>V7:V28 W28 V29:W32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4"/>
  <sheetViews>
    <sheetView workbookViewId="0">
      <selection activeCell="B16" sqref="B16"/>
    </sheetView>
  </sheetViews>
  <sheetFormatPr defaultColWidth="11.42578125" defaultRowHeight="15"/>
  <cols>
    <col min="1" max="1" width="19" customWidth="1"/>
    <col min="2" max="2" width="64.28515625" customWidth="1"/>
  </cols>
  <sheetData>
    <row r="1" spans="1:2">
      <c r="A1" s="61" t="s">
        <v>184</v>
      </c>
      <c r="B1" s="8" t="s">
        <v>69</v>
      </c>
    </row>
    <row r="2" spans="1:2">
      <c r="A2" s="61"/>
      <c r="B2" s="8" t="s">
        <v>56</v>
      </c>
    </row>
    <row r="3" spans="1:2">
      <c r="A3" s="61"/>
      <c r="B3" s="8" t="s">
        <v>48</v>
      </c>
    </row>
    <row r="4" spans="1:2">
      <c r="A4" s="61"/>
      <c r="B4" s="8" t="s">
        <v>185</v>
      </c>
    </row>
    <row r="5" spans="1:2">
      <c r="A5" s="61"/>
      <c r="B5" s="8" t="s">
        <v>186</v>
      </c>
    </row>
    <row r="6" spans="1:2">
      <c r="A6" s="61"/>
      <c r="B6" s="8" t="s">
        <v>24</v>
      </c>
    </row>
    <row r="7" spans="1:2">
      <c r="A7" s="61"/>
      <c r="B7" s="8" t="s">
        <v>187</v>
      </c>
    </row>
    <row r="8" spans="1:2">
      <c r="A8" s="61"/>
      <c r="B8" s="8" t="s">
        <v>164</v>
      </c>
    </row>
    <row r="9" spans="1:2">
      <c r="A9" s="61"/>
      <c r="B9" s="8" t="s">
        <v>168</v>
      </c>
    </row>
    <row r="10" spans="1:2">
      <c r="A10" s="61" t="s">
        <v>188</v>
      </c>
      <c r="B10" s="14" t="s">
        <v>131</v>
      </c>
    </row>
    <row r="11" spans="1:2">
      <c r="A11" s="61"/>
      <c r="B11" s="14" t="s">
        <v>58</v>
      </c>
    </row>
    <row r="12" spans="1:2">
      <c r="A12" s="61"/>
      <c r="B12" s="14" t="s">
        <v>26</v>
      </c>
    </row>
    <row r="13" spans="1:2">
      <c r="A13" s="61"/>
      <c r="B13" s="14" t="s">
        <v>50</v>
      </c>
    </row>
    <row r="14" spans="1:2">
      <c r="A14" s="61"/>
      <c r="B14" s="14" t="s">
        <v>100</v>
      </c>
    </row>
    <row r="15" spans="1:2">
      <c r="A15" s="61" t="s">
        <v>189</v>
      </c>
      <c r="B15" s="14" t="s">
        <v>89</v>
      </c>
    </row>
    <row r="16" spans="1:2">
      <c r="A16" s="61"/>
      <c r="B16" s="14" t="s">
        <v>190</v>
      </c>
    </row>
    <row r="17" spans="1:2">
      <c r="A17" s="61"/>
      <c r="B17" s="14" t="s">
        <v>191</v>
      </c>
    </row>
    <row r="18" spans="1:2">
      <c r="A18" s="61"/>
      <c r="B18" s="14" t="s">
        <v>192</v>
      </c>
    </row>
    <row r="19" spans="1:2">
      <c r="A19" s="61"/>
      <c r="B19" s="14" t="s">
        <v>193</v>
      </c>
    </row>
    <row r="20" spans="1:2">
      <c r="A20" s="61"/>
      <c r="B20" s="14" t="s">
        <v>140</v>
      </c>
    </row>
    <row r="21" spans="1:2">
      <c r="A21" s="61"/>
      <c r="B21" s="14" t="s">
        <v>194</v>
      </c>
    </row>
    <row r="22" spans="1:2">
      <c r="A22" s="61"/>
      <c r="B22" s="14" t="s">
        <v>195</v>
      </c>
    </row>
    <row r="23" spans="1:2">
      <c r="A23" s="61"/>
      <c r="B23" s="14" t="s">
        <v>196</v>
      </c>
    </row>
    <row r="24" spans="1:2">
      <c r="A24" s="61"/>
      <c r="B24" s="14" t="s">
        <v>197</v>
      </c>
    </row>
    <row r="25" spans="1:2">
      <c r="A25" s="61" t="s">
        <v>198</v>
      </c>
      <c r="B25" s="14" t="s">
        <v>47</v>
      </c>
    </row>
    <row r="26" spans="1:2">
      <c r="A26" s="61"/>
      <c r="B26" s="14" t="s">
        <v>34</v>
      </c>
    </row>
    <row r="27" spans="1:2">
      <c r="A27" s="61"/>
      <c r="B27" s="14" t="s">
        <v>117</v>
      </c>
    </row>
    <row r="28" spans="1:2">
      <c r="A28" s="61"/>
      <c r="B28" s="14" t="s">
        <v>183</v>
      </c>
    </row>
    <row r="29" spans="1:2">
      <c r="A29" s="61"/>
      <c r="B29" s="14" t="s">
        <v>124</v>
      </c>
    </row>
    <row r="30" spans="1:2">
      <c r="A30" s="61"/>
      <c r="B30" s="14" t="s">
        <v>91</v>
      </c>
    </row>
    <row r="31" spans="1:2">
      <c r="A31" s="61"/>
      <c r="B31" s="14" t="s">
        <v>199</v>
      </c>
    </row>
    <row r="32" spans="1:2">
      <c r="A32" s="61"/>
      <c r="B32" s="14" t="s">
        <v>35</v>
      </c>
    </row>
    <row r="33" spans="1:2">
      <c r="A33" s="61"/>
      <c r="B33" s="14" t="s">
        <v>40</v>
      </c>
    </row>
    <row r="34" spans="1:2">
      <c r="A34" s="61" t="s">
        <v>200</v>
      </c>
      <c r="B34" s="14" t="s">
        <v>47</v>
      </c>
    </row>
    <row r="35" spans="1:2">
      <c r="A35" s="61"/>
      <c r="B35" s="14" t="s">
        <v>34</v>
      </c>
    </row>
    <row r="36" spans="1:2">
      <c r="A36" s="61"/>
      <c r="B36" s="14" t="s">
        <v>117</v>
      </c>
    </row>
    <row r="37" spans="1:2">
      <c r="A37" s="61"/>
      <c r="B37" s="14" t="s">
        <v>183</v>
      </c>
    </row>
    <row r="38" spans="1:2">
      <c r="A38" s="61"/>
      <c r="B38" s="14" t="s">
        <v>124</v>
      </c>
    </row>
    <row r="39" spans="1:2">
      <c r="A39" s="61"/>
      <c r="B39" s="14" t="s">
        <v>91</v>
      </c>
    </row>
    <row r="40" spans="1:2">
      <c r="A40" s="61"/>
      <c r="B40" s="14" t="s">
        <v>91</v>
      </c>
    </row>
    <row r="41" spans="1:2">
      <c r="A41" s="61"/>
      <c r="B41" s="14" t="s">
        <v>201</v>
      </c>
    </row>
    <row r="42" spans="1:2">
      <c r="A42" s="61"/>
      <c r="B42" s="14" t="s">
        <v>35</v>
      </c>
    </row>
    <row r="43" spans="1:2">
      <c r="A43" s="61"/>
      <c r="B43" s="14" t="s">
        <v>40</v>
      </c>
    </row>
    <row r="44" spans="1:2">
      <c r="A44" s="61"/>
      <c r="B44" s="14" t="s">
        <v>92</v>
      </c>
    </row>
  </sheetData>
  <mergeCells count="5">
    <mergeCell ref="A1:A9"/>
    <mergeCell ref="A10:A14"/>
    <mergeCell ref="A15:A24"/>
    <mergeCell ref="A25:A33"/>
    <mergeCell ref="A34:A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5" ma:contentTypeDescription="Crear nuevo documento." ma:contentTypeScope="" ma:versionID="4202cf17608c8acf2764d83231c26d12">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cb03d86f3366715262a8b25d65590296"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8468E5-0388-44C3-8DA6-963EF6D5657E}"/>
</file>

<file path=customXml/itemProps2.xml><?xml version="1.0" encoding="utf-8"?>
<ds:datastoreItem xmlns:ds="http://schemas.openxmlformats.org/officeDocument/2006/customXml" ds:itemID="{12B2040D-D766-4C07-9E76-EECB0DF9AA26}"/>
</file>

<file path=customXml/itemProps3.xml><?xml version="1.0" encoding="utf-8"?>
<ds:datastoreItem xmlns:ds="http://schemas.openxmlformats.org/officeDocument/2006/customXml" ds:itemID="{26ECFB6F-771C-49C4-8738-6AF6956CAE6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LEIDY MEDINA MARTINEZ</cp:lastModifiedBy>
  <cp:revision/>
  <dcterms:created xsi:type="dcterms:W3CDTF">2021-07-12T15:00:31Z</dcterms:created>
  <dcterms:modified xsi:type="dcterms:W3CDTF">2023-01-30T21:36:12Z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2023-01-19T15:30:48Z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73cffcbe-6574-453f-b7b3-43b2c3baccde</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y fmtid="{D5CDD505-2E9C-101B-9397-08002B2CF9AE}" pid="10" name="MediaServiceImageTags">
    <vt:lpwstr/>
  </property>
</Properties>
</file>