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espdc-my.sharepoint.com/personal/henry_ocampo_uaesp_gov_co/Documents/1. EQUIPO CALIDAD 2022/BOTÓN DE TRASPARENCIA 3.3/"/>
    </mc:Choice>
  </mc:AlternateContent>
  <xr:revisionPtr revIDLastSave="0" documentId="8_{75DBA7F4-8C39-46C8-99B0-BBC602BF134E}" xr6:coauthVersionLast="47" xr6:coauthVersionMax="47" xr10:uidLastSave="{00000000-0000-0000-0000-000000000000}"/>
  <bookViews>
    <workbookView xWindow="-120" yWindow="-120" windowWidth="21840" windowHeight="13140" xr2:uid="{C63A79DC-3D4B-44C5-B9F0-444DED949D6A}"/>
  </bookViews>
  <sheets>
    <sheet name="SEPTIEMBRE 2023" sheetId="2" r:id="rId1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</calcChain>
</file>

<file path=xl/sharedStrings.xml><?xml version="1.0" encoding="utf-8"?>
<sst xmlns="http://schemas.openxmlformats.org/spreadsheetml/2006/main" count="91" uniqueCount="27">
  <si>
    <t>Nº Compromiso (Contrato)</t>
  </si>
  <si>
    <t>Porcentaje de ejecución  adiciones</t>
  </si>
  <si>
    <t>Recursos totales pagados Adiciones</t>
  </si>
  <si>
    <t>Recursos pendientes ejecutar Adiciones</t>
  </si>
  <si>
    <t>-</t>
  </si>
  <si>
    <r>
      <t xml:space="preserve">Fecha inicio </t>
    </r>
    <r>
      <rPr>
        <sz val="11"/>
        <color theme="1"/>
        <rFont val="Calibri"/>
        <family val="2"/>
        <scheme val="minor"/>
      </rPr>
      <t>Base contratos legales</t>
    </r>
  </si>
  <si>
    <r>
      <t xml:space="preserve">Fecha fianalización
</t>
    </r>
    <r>
      <rPr>
        <sz val="11"/>
        <color theme="1"/>
        <rFont val="Calibri"/>
        <family val="2"/>
        <scheme val="minor"/>
      </rPr>
      <t>Base contratos legales</t>
    </r>
  </si>
  <si>
    <r>
      <t xml:space="preserve">Valor del contrato </t>
    </r>
    <r>
      <rPr>
        <sz val="11"/>
        <color theme="1"/>
        <rFont val="Calibri"/>
        <family val="2"/>
        <scheme val="minor"/>
      </rPr>
      <t>Compromisos</t>
    </r>
  </si>
  <si>
    <r>
      <rPr>
        <b/>
        <sz val="11"/>
        <color theme="1"/>
        <rFont val="Calibri"/>
        <family val="2"/>
        <scheme val="minor"/>
      </rPr>
      <t xml:space="preserve">Porcentaje dias 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</si>
  <si>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Recursos totales pagados </t>
    </r>
    <r>
      <rPr>
        <sz val="11"/>
        <color theme="1"/>
        <rFont val="Calibri"/>
        <family val="2"/>
        <scheme val="minor"/>
      </rPr>
      <t>Compromisos</t>
    </r>
  </si>
  <si>
    <r>
      <t xml:space="preserve">Recursos pendientes ejecutar </t>
    </r>
    <r>
      <rPr>
        <sz val="11"/>
        <color theme="1"/>
        <rFont val="Calibri"/>
        <family val="2"/>
        <scheme val="minor"/>
      </rPr>
      <t>Compromisos</t>
    </r>
  </si>
  <si>
    <r>
      <t xml:space="preserve">Cantidad otro si y adiciones </t>
    </r>
    <r>
      <rPr>
        <sz val="11"/>
        <color theme="1"/>
        <rFont val="Calibri"/>
        <family val="2"/>
        <scheme val="minor"/>
      </rPr>
      <t>Compromisos</t>
    </r>
  </si>
  <si>
    <r>
      <t xml:space="preserve">Valor adiciones </t>
    </r>
    <r>
      <rPr>
        <sz val="11"/>
        <color theme="1"/>
        <rFont val="Calibri"/>
        <family val="2"/>
        <scheme val="minor"/>
      </rPr>
      <t>Compromisos</t>
    </r>
  </si>
  <si>
    <t>119</t>
  </si>
  <si>
    <t>UAESP-457-2023</t>
  </si>
  <si>
    <t>UAESP-521-2023</t>
  </si>
  <si>
    <t>HASTA LA EJECUTORIA DE LA PROVIDENCIA</t>
  </si>
  <si>
    <t>UAESP-522-2023</t>
  </si>
  <si>
    <t>UAESP-523-2023</t>
  </si>
  <si>
    <t>UAESP-524-2023</t>
  </si>
  <si>
    <t>UAESP-525-2023</t>
  </si>
  <si>
    <t>UAESP-528-2023</t>
  </si>
  <si>
    <t>UAESP-529-2023</t>
  </si>
  <si>
    <t>UAESP-659-2023</t>
  </si>
  <si>
    <t>UAESP-679-2023</t>
  </si>
  <si>
    <t>UAESP-736-2023</t>
  </si>
  <si>
    <t>UAESP-759-2023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</si>
</sst>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\ #,##0"/>
    <numFmt numFmtId="165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14" fontId="5" fillId="0" borderId="3" xfId="0" applyNumberFormat="1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0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9" fontId="5" fillId="0" borderId="3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" fontId="5" fillId="0" borderId="2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</cellXfs>
  <cellStyles count="4">
    <cellStyle name="Millares 2" xfId="2" xr:uid="{FD752AE0-2BD7-4FBB-8BE0-1C267BCF8AD5}"/>
    <cellStyle name="Normal" xfId="0" builtinId="0"/>
    <cellStyle name="Porcentaje" xfId="1" builtinId="5"/>
    <cellStyle name="Porcentaje 2" xfId="3" xr:uid="{6070C5D9-6F64-4C3A-AE34-E9C9AACFB89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2E8AA-29A1-404F-93CE-51E46A617052}">
  <dimension ref="A1:L30"/>
  <sheetViews>
    <sheetView showFormulas="1" tabSelected="1" zoomScaleNormal="100" workbookViewId="0">
      <selection sqref="A1:L14"/>
    </sheetView>
  </sheetViews>
  <sheetFormatPr baseColWidth="10" defaultRowHeight="15" x14ac:dyDescent="0.2"/>
  <cols>
    <col min="1" max="1" width="15.140625" style="1" bestFit="1" customWidth="1"/>
    <col min="2" max="3" width="14.140625" style="1" bestFit="1" customWidth="1"/>
    <col min="4" max="4" width="15.85546875" style="1" bestFit="1" customWidth="1"/>
    <col min="5" max="5" width="13.5703125" style="1" bestFit="1" customWidth="1"/>
    <col min="6" max="6" width="15.42578125" style="1" bestFit="1" customWidth="1"/>
    <col min="7" max="7" width="15.85546875" style="1" bestFit="1" customWidth="1"/>
    <col min="8" max="8" width="22.28515625" style="1" customWidth="1"/>
    <col min="9" max="9" width="14.5703125" style="1" customWidth="1"/>
    <col min="10" max="10" width="13.42578125" style="1" bestFit="1" customWidth="1"/>
    <col min="11" max="11" width="17.5703125" style="1" bestFit="1" customWidth="1"/>
    <col min="12" max="12" width="19.5703125" style="1" bestFit="1" customWidth="1"/>
    <col min="13" max="16384" width="11.42578125" style="1"/>
  </cols>
  <sheetData>
    <row r="1" spans="1:12" ht="60" x14ac:dyDescent="0.2">
      <c r="A1" s="2" t="s">
        <v>0</v>
      </c>
      <c r="B1" s="2" t="s">
        <v>5</v>
      </c>
      <c r="C1" s="2" t="s">
        <v>6</v>
      </c>
      <c r="D1" s="2" t="s">
        <v>7</v>
      </c>
      <c r="E1" s="3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</v>
      </c>
      <c r="K1" s="2" t="s">
        <v>2</v>
      </c>
      <c r="L1" s="2" t="s">
        <v>3</v>
      </c>
    </row>
    <row r="2" spans="1:12" ht="15.75" x14ac:dyDescent="0.2">
      <c r="A2" s="4" t="s">
        <v>13</v>
      </c>
      <c r="B2" s="5">
        <v>45019</v>
      </c>
      <c r="C2" s="5">
        <v>45203</v>
      </c>
      <c r="D2" s="6">
        <v>27360000</v>
      </c>
      <c r="E2" s="7">
        <f ca="1">SUM(C2:D2)/SUM($D$2:$E$14)</f>
        <v>2.6823823331809139E-2</v>
      </c>
      <c r="F2" s="8" t="s">
        <v>4</v>
      </c>
      <c r="G2" s="6">
        <v>27360000</v>
      </c>
      <c r="H2" s="8" t="s">
        <v>4</v>
      </c>
      <c r="I2" s="8" t="s">
        <v>4</v>
      </c>
      <c r="J2" s="9">
        <v>0</v>
      </c>
      <c r="K2" s="8" t="s">
        <v>4</v>
      </c>
      <c r="L2" s="8" t="s">
        <v>4</v>
      </c>
    </row>
    <row r="3" spans="1:12" ht="31.5" x14ac:dyDescent="0.2">
      <c r="A3" s="10" t="s">
        <v>14</v>
      </c>
      <c r="B3" s="11">
        <v>45037</v>
      </c>
      <c r="C3" s="11">
        <v>45229</v>
      </c>
      <c r="D3" s="12">
        <v>7967122201</v>
      </c>
      <c r="E3" s="13">
        <v>218</v>
      </c>
      <c r="F3" s="14" t="s">
        <v>4</v>
      </c>
      <c r="G3" s="12">
        <v>7967122201</v>
      </c>
      <c r="H3" s="14" t="s">
        <v>4</v>
      </c>
      <c r="I3" s="14" t="s">
        <v>4</v>
      </c>
      <c r="J3" s="15">
        <v>0</v>
      </c>
      <c r="K3" s="14" t="s">
        <v>4</v>
      </c>
      <c r="L3" s="14" t="s">
        <v>4</v>
      </c>
    </row>
    <row r="4" spans="1:12" ht="78.75" x14ac:dyDescent="0.2">
      <c r="A4" s="16" t="s">
        <v>15</v>
      </c>
      <c r="B4" s="11">
        <v>45075</v>
      </c>
      <c r="C4" s="11">
        <v>45076</v>
      </c>
      <c r="D4" s="12">
        <v>169000000</v>
      </c>
      <c r="E4" s="17" t="s">
        <v>16</v>
      </c>
      <c r="F4" s="14" t="s">
        <v>4</v>
      </c>
      <c r="G4" s="12">
        <v>169000000</v>
      </c>
      <c r="H4" s="14" t="s">
        <v>4</v>
      </c>
      <c r="I4" s="14" t="s">
        <v>4</v>
      </c>
      <c r="J4" s="15">
        <v>0</v>
      </c>
      <c r="K4" s="14" t="s">
        <v>4</v>
      </c>
      <c r="L4" s="14" t="s">
        <v>4</v>
      </c>
    </row>
    <row r="5" spans="1:12" ht="31.5" x14ac:dyDescent="0.2">
      <c r="A5" s="16" t="s">
        <v>17</v>
      </c>
      <c r="B5" s="11">
        <v>45071</v>
      </c>
      <c r="C5" s="11">
        <v>45256</v>
      </c>
      <c r="D5" s="12">
        <v>38500000</v>
      </c>
      <c r="E5" s="18">
        <v>210</v>
      </c>
      <c r="F5" s="14" t="s">
        <v>4</v>
      </c>
      <c r="G5" s="12">
        <v>38500000</v>
      </c>
      <c r="H5" s="14" t="s">
        <v>4</v>
      </c>
      <c r="I5" s="14" t="s">
        <v>4</v>
      </c>
      <c r="J5" s="15">
        <v>0</v>
      </c>
      <c r="K5" s="14" t="s">
        <v>4</v>
      </c>
      <c r="L5" s="14" t="s">
        <v>4</v>
      </c>
    </row>
    <row r="6" spans="1:12" ht="31.5" x14ac:dyDescent="0.2">
      <c r="A6" s="16" t="s">
        <v>18</v>
      </c>
      <c r="B6" s="11">
        <v>45071</v>
      </c>
      <c r="C6" s="11">
        <v>45256</v>
      </c>
      <c r="D6" s="12">
        <v>70000000</v>
      </c>
      <c r="E6" s="18">
        <v>210</v>
      </c>
      <c r="F6" s="14" t="s">
        <v>4</v>
      </c>
      <c r="G6" s="12">
        <v>70000000</v>
      </c>
      <c r="H6" s="14" t="s">
        <v>4</v>
      </c>
      <c r="I6" s="14" t="s">
        <v>4</v>
      </c>
      <c r="J6" s="15">
        <v>0</v>
      </c>
      <c r="K6" s="14" t="s">
        <v>4</v>
      </c>
      <c r="L6" s="14" t="s">
        <v>4</v>
      </c>
    </row>
    <row r="7" spans="1:12" ht="31.5" x14ac:dyDescent="0.2">
      <c r="A7" s="16" t="s">
        <v>19</v>
      </c>
      <c r="B7" s="11">
        <v>45072</v>
      </c>
      <c r="C7" s="11">
        <v>45257</v>
      </c>
      <c r="D7" s="12">
        <v>49000000</v>
      </c>
      <c r="E7" s="18">
        <v>210</v>
      </c>
      <c r="F7" s="14" t="s">
        <v>4</v>
      </c>
      <c r="G7" s="12">
        <v>49000000</v>
      </c>
      <c r="H7" s="14" t="s">
        <v>4</v>
      </c>
      <c r="I7" s="14" t="s">
        <v>4</v>
      </c>
      <c r="J7" s="15">
        <v>0</v>
      </c>
      <c r="K7" s="14" t="s">
        <v>4</v>
      </c>
      <c r="L7" s="14" t="s">
        <v>4</v>
      </c>
    </row>
    <row r="8" spans="1:12" ht="31.5" x14ac:dyDescent="0.2">
      <c r="A8" s="16" t="s">
        <v>20</v>
      </c>
      <c r="B8" s="11">
        <v>45072</v>
      </c>
      <c r="C8" s="11">
        <v>45257</v>
      </c>
      <c r="D8" s="12">
        <v>56000000</v>
      </c>
      <c r="E8" s="18">
        <v>210</v>
      </c>
      <c r="F8" s="14" t="s">
        <v>4</v>
      </c>
      <c r="G8" s="12">
        <v>56000000</v>
      </c>
      <c r="H8" s="14" t="s">
        <v>4</v>
      </c>
      <c r="I8" s="14" t="s">
        <v>4</v>
      </c>
      <c r="J8" s="15">
        <v>0</v>
      </c>
      <c r="K8" s="14" t="s">
        <v>4</v>
      </c>
      <c r="L8" s="14" t="s">
        <v>4</v>
      </c>
    </row>
    <row r="9" spans="1:12" ht="31.5" x14ac:dyDescent="0.2">
      <c r="A9" s="16" t="s">
        <v>21</v>
      </c>
      <c r="B9" s="11">
        <v>45075</v>
      </c>
      <c r="C9" s="11">
        <v>45260</v>
      </c>
      <c r="D9" s="12">
        <v>54600000</v>
      </c>
      <c r="E9" s="18">
        <v>210</v>
      </c>
      <c r="F9" s="14" t="s">
        <v>4</v>
      </c>
      <c r="G9" s="12">
        <v>54600000</v>
      </c>
      <c r="H9" s="14" t="s">
        <v>4</v>
      </c>
      <c r="I9" s="14" t="s">
        <v>4</v>
      </c>
      <c r="J9" s="15">
        <v>0</v>
      </c>
      <c r="K9" s="14" t="s">
        <v>4</v>
      </c>
      <c r="L9" s="14" t="s">
        <v>4</v>
      </c>
    </row>
    <row r="10" spans="1:12" ht="31.5" x14ac:dyDescent="0.2">
      <c r="A10" s="16" t="s">
        <v>22</v>
      </c>
      <c r="B10" s="11">
        <v>45077</v>
      </c>
      <c r="C10" s="11">
        <v>45231</v>
      </c>
      <c r="D10" s="12">
        <v>76000000</v>
      </c>
      <c r="E10" s="18">
        <v>240</v>
      </c>
      <c r="F10" s="14" t="s">
        <v>4</v>
      </c>
      <c r="G10" s="12">
        <v>76000000</v>
      </c>
      <c r="H10" s="14" t="s">
        <v>4</v>
      </c>
      <c r="I10" s="14" t="s">
        <v>4</v>
      </c>
      <c r="J10" s="15">
        <v>0</v>
      </c>
      <c r="K10" s="14" t="s">
        <v>4</v>
      </c>
      <c r="L10" s="14" t="s">
        <v>4</v>
      </c>
    </row>
    <row r="11" spans="1:12" ht="31.5" x14ac:dyDescent="0.2">
      <c r="A11" s="10" t="s">
        <v>23</v>
      </c>
      <c r="B11" s="11">
        <v>45113</v>
      </c>
      <c r="C11" s="11">
        <v>45388</v>
      </c>
      <c r="D11" s="12">
        <v>11312000</v>
      </c>
      <c r="E11" s="18">
        <v>300</v>
      </c>
      <c r="F11" s="14" t="s">
        <v>4</v>
      </c>
      <c r="G11" s="12">
        <v>11312000</v>
      </c>
      <c r="H11" s="14" t="s">
        <v>4</v>
      </c>
      <c r="I11" s="14" t="s">
        <v>4</v>
      </c>
      <c r="J11" s="15">
        <v>0</v>
      </c>
      <c r="K11" s="14" t="s">
        <v>4</v>
      </c>
      <c r="L11" s="14" t="s">
        <v>4</v>
      </c>
    </row>
    <row r="12" spans="1:12" ht="31.5" x14ac:dyDescent="0.2">
      <c r="A12" s="10" t="s">
        <v>24</v>
      </c>
      <c r="B12" s="11">
        <v>45118</v>
      </c>
      <c r="C12" s="11">
        <v>45484</v>
      </c>
      <c r="D12" s="12">
        <v>15885000</v>
      </c>
      <c r="E12" s="18">
        <v>420</v>
      </c>
      <c r="F12" s="14" t="s">
        <v>4</v>
      </c>
      <c r="G12" s="12">
        <v>15885000</v>
      </c>
      <c r="H12" s="14" t="s">
        <v>4</v>
      </c>
      <c r="I12" s="14" t="s">
        <v>4</v>
      </c>
      <c r="J12" s="15">
        <v>0</v>
      </c>
      <c r="K12" s="14" t="s">
        <v>4</v>
      </c>
      <c r="L12" s="14" t="s">
        <v>4</v>
      </c>
    </row>
    <row r="13" spans="1:12" ht="31.5" x14ac:dyDescent="0.2">
      <c r="A13" s="10" t="s">
        <v>25</v>
      </c>
      <c r="B13" s="11">
        <v>45146</v>
      </c>
      <c r="C13" s="11">
        <v>45146</v>
      </c>
      <c r="D13" s="12">
        <v>12556851</v>
      </c>
      <c r="E13" s="18">
        <v>180</v>
      </c>
      <c r="F13" s="14" t="s">
        <v>4</v>
      </c>
      <c r="G13" s="12">
        <v>12556851</v>
      </c>
      <c r="H13" s="14" t="s">
        <v>4</v>
      </c>
      <c r="I13" s="14" t="s">
        <v>4</v>
      </c>
      <c r="J13" s="15">
        <v>0</v>
      </c>
      <c r="K13" s="14" t="s">
        <v>4</v>
      </c>
      <c r="L13" s="14" t="s">
        <v>4</v>
      </c>
    </row>
    <row r="14" spans="1:12" ht="31.5" x14ac:dyDescent="0.2">
      <c r="A14" s="10" t="s">
        <v>26</v>
      </c>
      <c r="B14" s="11">
        <v>45163</v>
      </c>
      <c r="C14" s="11">
        <v>45163</v>
      </c>
      <c r="D14" s="12">
        <v>254182546</v>
      </c>
      <c r="E14" s="18">
        <v>180</v>
      </c>
      <c r="F14" s="14" t="s">
        <v>4</v>
      </c>
      <c r="G14" s="12">
        <v>254182546</v>
      </c>
      <c r="H14" s="14" t="s">
        <v>4</v>
      </c>
      <c r="I14" s="14" t="s">
        <v>4</v>
      </c>
      <c r="J14" s="15">
        <v>0</v>
      </c>
      <c r="K14" s="14" t="s">
        <v>4</v>
      </c>
      <c r="L14" s="14" t="s">
        <v>4</v>
      </c>
    </row>
    <row r="30" hidden="1" x14ac:dyDescent="0.2"/>
  </sheetData>
  <conditionalFormatting sqref="A1">
    <cfRule type="duplicateValues" dxfId="2" priority="3"/>
  </conditionalFormatting>
  <conditionalFormatting sqref="A11:A12">
    <cfRule type="duplicateValues" dxfId="1" priority="2"/>
  </conditionalFormatting>
  <conditionalFormatting sqref="A13:A14">
    <cfRule type="duplicateValues" dxfId="0" priority="1"/>
  </conditionalFormatting>
  <printOptions horizontalCentered="1"/>
  <pageMargins left="0.70866141732283472" right="0.70866141732283472" top="1.5354330708661419" bottom="1.1417322834645669" header="0.31496062992125984" footer="0.31496062992125984"/>
  <pageSetup orientation="landscape" r:id="rId1"/>
  <headerFooter>
    <oddHeader>&amp;C&amp;"Arial,Normal"&amp;12EJECU´CIÓN DE CONTRATOS - UAESP - Resolución MinTic 1519 de 2020</oddHeader>
    <oddFooter>&amp;L
&amp;C&amp;P
IPB-M-3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Ocampo Fajardo</dc:creator>
  <cp:lastModifiedBy>Henry Ocampo Fajardo</cp:lastModifiedBy>
  <cp:lastPrinted>2023-12-13T17:37:24Z</cp:lastPrinted>
  <dcterms:created xsi:type="dcterms:W3CDTF">2023-11-27T14:36:29Z</dcterms:created>
  <dcterms:modified xsi:type="dcterms:W3CDTF">2023-12-13T17:41:09Z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2023-11-27T14:37:05Z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19718f34-4b25-4b64-9ba6-6061a61432bf</vt:lpwstr>
  </property>
  <property fmtid="{D5CDD505-2E9C-101B-9397-08002B2CF9AE}" pid="8" name="MSIP_Label_5fac521f-e930-485b-97f4-efbe7db8e98f_ContentBits">
    <vt:lpwstr>0</vt:lpwstr>
  </property>
</Properties>
</file>