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ancy.rojas\Downloads\"/>
    </mc:Choice>
  </mc:AlternateContent>
  <xr:revisionPtr revIDLastSave="0" documentId="13_ncr:1_{85464F25-1553-46DE-8A65-1A649359C449}" xr6:coauthVersionLast="47" xr6:coauthVersionMax="47" xr10:uidLastSave="{00000000-0000-0000-0000-000000000000}"/>
  <bookViews>
    <workbookView xWindow="-1320" yWindow="1404" windowWidth="20148" windowHeight="12132" xr2:uid="{00000000-000D-0000-FFFF-FFFF00000000}"/>
  </bookViews>
  <sheets>
    <sheet name="PCI-FM-03 " sheetId="2" r:id="rId1"/>
    <sheet name="LISTAS" sheetId="3" r:id="rId2"/>
  </sheets>
  <definedNames>
    <definedName name="_xlnm._FilterDatabase" localSheetId="0" hidden="1">'PCI-FM-03 '!$A$2:$AX$30</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27" i="2" l="1"/>
  <c r="AJ26" i="2"/>
  <c r="AJ25" i="2"/>
  <c r="AJ24" i="2"/>
  <c r="AJ23" i="2"/>
  <c r="AJ22" i="2"/>
  <c r="AJ20" i="2"/>
  <c r="AJ19" i="2"/>
  <c r="AJ18" i="2"/>
  <c r="AJ17" i="2"/>
  <c r="AJ16" i="2"/>
  <c r="AJ15" i="2"/>
  <c r="AJ10" i="2"/>
  <c r="AJ8" i="2"/>
  <c r="AJ31" i="2"/>
  <c r="AJ32" i="2"/>
  <c r="AJ33" i="2"/>
  <c r="AJ34" i="2"/>
  <c r="AJ7" i="2"/>
  <c r="AJ14" i="2"/>
  <c r="AJ13" i="2"/>
  <c r="AJ6" i="2"/>
  <c r="AJ4" i="2"/>
  <c r="AJ21" i="2"/>
  <c r="AJ11" i="2"/>
  <c r="AJ5" i="2"/>
  <c r="AJ30" i="2"/>
  <c r="AJ29" i="2"/>
  <c r="AJ28" i="2"/>
  <c r="AJ3" i="2"/>
  <c r="AJ9" i="2" l="1"/>
  <c r="AJ12" i="2"/>
</calcChain>
</file>

<file path=xl/sharedStrings.xml><?xml version="1.0" encoding="utf-8"?>
<sst xmlns="http://schemas.openxmlformats.org/spreadsheetml/2006/main" count="711" uniqueCount="278">
  <si>
    <t>EJECUCIÓN</t>
  </si>
  <si>
    <t>No.</t>
  </si>
  <si>
    <t>ACTIVIDAD</t>
  </si>
  <si>
    <t>OBJETIVO DE LA ACTIVIDAD</t>
  </si>
  <si>
    <t>PRODUCTOS</t>
  </si>
  <si>
    <t>SUBDIRECCIÓN / OFICINA RESPONSABLE ACTIVIDAD</t>
  </si>
  <si>
    <t>ODS PRINCIPAL GARANTIZADO</t>
  </si>
  <si>
    <t>DERECHO GARANTIZADO
(Declaración Universal de los Derechos Humanos)</t>
  </si>
  <si>
    <t>ENFOQUE POBLACIONAL / DIFEENCIAL</t>
  </si>
  <si>
    <t>METODOLOGÍA PARTICIPATIVA QUE SE UTILIZA</t>
  </si>
  <si>
    <t>INDICADOR</t>
  </si>
  <si>
    <t>GRUPO DE INTERÉS IMPACTADO</t>
  </si>
  <si>
    <t>INSTANCIA - ESPACIOS DE PARTICIPACIÓN CIUDADANA</t>
  </si>
  <si>
    <t>RECURSOS 
(indicar recursos necesarios, alianzas o convenios asociados para cumplimiento de la actividad)</t>
  </si>
  <si>
    <t>FECHA PROGRAMADA INICIO</t>
  </si>
  <si>
    <t>FECHA PROGRAMADA FIN</t>
  </si>
  <si>
    <t>ENE</t>
  </si>
  <si>
    <t>FEB</t>
  </si>
  <si>
    <t>MAR</t>
  </si>
  <si>
    <t>ABR</t>
  </si>
  <si>
    <t>MAY</t>
  </si>
  <si>
    <t>JUN</t>
  </si>
  <si>
    <t>JUL</t>
  </si>
  <si>
    <t>AGO</t>
  </si>
  <si>
    <t>SEP</t>
  </si>
  <si>
    <t>OCT</t>
  </si>
  <si>
    <t>NOV</t>
  </si>
  <si>
    <t>DIC</t>
  </si>
  <si>
    <t>TOTAL</t>
  </si>
  <si>
    <t>% Ejecución</t>
  </si>
  <si>
    <t xml:space="preserve">DESCRIPCION DEL AVANCE </t>
  </si>
  <si>
    <t>DIAGNÓSTICO</t>
  </si>
  <si>
    <t>IMPLEMENTACIÓN</t>
  </si>
  <si>
    <t>SEGUIMIENTO Y EVALUACIÓN</t>
  </si>
  <si>
    <t>Competencia ciudadana</t>
  </si>
  <si>
    <t>Fortalecimiento institucional</t>
  </si>
  <si>
    <t>FASE</t>
  </si>
  <si>
    <t>Transparencia y acceso a la información pública</t>
  </si>
  <si>
    <t>Racionalización de trámites</t>
  </si>
  <si>
    <t>Servicio a la ciudadanía</t>
  </si>
  <si>
    <t>Participación ciudadana en la gestión pública</t>
  </si>
  <si>
    <t>PLANEACIÓN / FORMULACIÓN</t>
  </si>
  <si>
    <t>Alcance o grado de incidencia</t>
  </si>
  <si>
    <r>
      <t>Ninguno</t>
    </r>
    <r>
      <rPr>
        <sz val="10"/>
        <color theme="1"/>
        <rFont val="Calibri Light"/>
        <family val="2"/>
        <scheme val="major"/>
      </rPr>
      <t> : La ciudadanía no participa ni incide en la actividad web (ej. cero comentarios o interacciones).</t>
    </r>
  </si>
  <si>
    <r>
      <t>Bajo</t>
    </r>
    <r>
      <rPr>
        <sz val="10"/>
        <color theme="1"/>
        <rFont val="Calibri Light"/>
        <family val="2"/>
        <scheme val="major"/>
      </rPr>
      <t> : Participación mínima (ej. pocas visitas o clics sin retroalimentación significativa).</t>
    </r>
  </si>
  <si>
    <r>
      <t>Moderado</t>
    </r>
    <r>
      <rPr>
        <sz val="10"/>
        <color theme="1"/>
        <rFont val="Calibri Light"/>
        <family val="2"/>
        <scheme val="major"/>
      </rPr>
      <t> : Incidencia notable (ej. comentarios frecuentes que influyen en ajustes menores).</t>
    </r>
  </si>
  <si>
    <r>
      <t>Alto</t>
    </r>
    <r>
      <rPr>
        <sz val="10"/>
        <color theme="1"/>
        <rFont val="Calibri Light"/>
        <family val="2"/>
        <scheme val="major"/>
      </rPr>
      <t> : Impacto directo (ej. propuestas ciudadanas adoptadas en protocolos o planos).</t>
    </r>
  </si>
  <si>
    <r>
      <t>Determinante</t>
    </r>
    <r>
      <rPr>
        <sz val="10"/>
        <color theme="1"/>
        <rFont val="Calibri Light"/>
        <family val="2"/>
        <scheme val="major"/>
      </rPr>
      <t> : La ciudadanía define o transforma la actividad (ej. veeduría web que genera cambios normativos).</t>
    </r>
  </si>
  <si>
    <t>INSTRUMENTO DE PLANEACIÓN ASOCIADO A LA ACCIÓN DE GESTIÓN INSTITUCIONAL (Política, Plan, Programa  Proyecto, Servicio, Iniciativas, Contratos)</t>
  </si>
  <si>
    <t>ALCANCE DE LA PARTICIPACIÓN
(Grado de incidencia -Ninguna, baja, Moderada, Alta o Determinante)</t>
  </si>
  <si>
    <t>OBJETIVO ESTRATÉGICO EN EL PEI ASOCIADO</t>
  </si>
  <si>
    <t>Objetivo estratégico UAESP</t>
  </si>
  <si>
    <t>*Fortalecer la participación ciudadana mediante la implementación del Modelo Distrital de Relacionamiento.</t>
  </si>
  <si>
    <t>ODS</t>
  </si>
  <si>
    <t>1-Fin de la pobreza</t>
  </si>
  <si>
    <t>4-Educación de calidad</t>
  </si>
  <si>
    <t>5-Igualdad de género</t>
  </si>
  <si>
    <t>8-Trabajo decente y crecimiento económico</t>
  </si>
  <si>
    <t>10-Reducción de las desigualdades</t>
  </si>
  <si>
    <t>12-producción y consumo responsable</t>
  </si>
  <si>
    <t>13-Acción por el clima</t>
  </si>
  <si>
    <t>16- Paz, justicia e instituciones sólidas</t>
  </si>
  <si>
    <t>17-Alianzas para lograr los objetivos</t>
  </si>
  <si>
    <t>Derecho Humano</t>
  </si>
  <si>
    <r>
      <t>21-Derecho a participar en el gobierno</t>
    </r>
    <r>
      <rPr>
        <sz val="14"/>
        <color rgb="FF252525"/>
        <rFont val="Arial"/>
        <family val="2"/>
      </rPr>
      <t> </t>
    </r>
    <r>
      <rPr>
        <sz val="11"/>
        <color rgb="FF252525"/>
        <rFont val="Calibri"/>
        <family val="2"/>
        <scheme val="minor"/>
      </rPr>
      <t>de su país</t>
    </r>
  </si>
  <si>
    <t>25-Derecho a un nivel de vida adecuado</t>
  </si>
  <si>
    <t>26-Derecho a la educación</t>
  </si>
  <si>
    <t>29-deberes respecto a la comunidad</t>
  </si>
  <si>
    <t>Enfoques</t>
  </si>
  <si>
    <t>1. Discapacidad</t>
  </si>
  <si>
    <t>3. Niñas, niños y adolescentes</t>
  </si>
  <si>
    <t>4. Pertenencia étnica: Indígenas</t>
  </si>
  <si>
    <t>5. Comunidades Negras, Afrocolombianas, palenqueras y raizales</t>
  </si>
  <si>
    <t>6. Enfoque territorial</t>
  </si>
  <si>
    <t>7. Enfoque de derechos humanos</t>
  </si>
  <si>
    <t xml:space="preserve">2. Género </t>
  </si>
  <si>
    <t>CANAL DE COMUNICACIÓN PRINCIPAL
(De acuerdo al modelo de relacionamiento)</t>
  </si>
  <si>
    <t>Canal de comunicación principal</t>
  </si>
  <si>
    <t>WhastApp</t>
  </si>
  <si>
    <t>Correo</t>
  </si>
  <si>
    <t>Redes sociales</t>
  </si>
  <si>
    <t>Radio, telévisión y otros medios audiovisuales</t>
  </si>
  <si>
    <t>Página web</t>
  </si>
  <si>
    <t>Metodología participativa</t>
  </si>
  <si>
    <t>Fortalecimiento Ciudadano (pedagogía)</t>
  </si>
  <si>
    <t>Consulta (sondeos)</t>
  </si>
  <si>
    <t>Diálogo (mesas de trabajo)</t>
  </si>
  <si>
    <t>Comunicación (publicitar la acción)</t>
  </si>
  <si>
    <t>Seguimiento y Evaluación (control social)</t>
  </si>
  <si>
    <t>Reciclador de oficio</t>
  </si>
  <si>
    <t>Ciudadanía en general</t>
  </si>
  <si>
    <t>Servidor público / colaborador</t>
  </si>
  <si>
    <t>Líderes comunales</t>
  </si>
  <si>
    <t>Mesa Distrital de Recicladores</t>
  </si>
  <si>
    <t>Mesa ciudadana</t>
  </si>
  <si>
    <t>JAC -Junta de Acción Comunal</t>
  </si>
  <si>
    <t>ASOJUNTAS</t>
  </si>
  <si>
    <t>Otra</t>
  </si>
  <si>
    <t>Oficina Asesora de Planeación OAP</t>
  </si>
  <si>
    <t>Sub. Recolección, Barrido y Limpieza RBL</t>
  </si>
  <si>
    <t>Sub. Aprovechamiento</t>
  </si>
  <si>
    <t>Sub. Disposición Final</t>
  </si>
  <si>
    <t>Sub. Alumbrado y Funerarios</t>
  </si>
  <si>
    <t>*Garantizar la eficiencia, sostenibilidad y modernizar los Servicios Públicos a cargo de la UAESP.</t>
  </si>
  <si>
    <t>Escenarios de relacionamiento
con la ciudadanía: i) acceso a la información, ii) acceso a la oferta de bienes y servicios, iii) petición y rendición de cuentas, y
iv) participación ciudadana.</t>
  </si>
  <si>
    <t>Estrategia de participación y relacionamiento con la ciudadanía</t>
  </si>
  <si>
    <t>Consulta ciudadana</t>
  </si>
  <si>
    <t>Cualificar de las personas vinculadas a los
procesos de racionalización y mejora de
trámites en:
- Lenguaje claro y accesibilidad web
- Ley 1712 de 2014, en específico resolución 1519 de 2020, anexo 2 Estándares de publicación, con el propósito de
mejorar la disposición de la información
en sede electrónica, ventanillas únicas y
plataformas.
- Participación ciudadana en la mejora de
trámites, otros procedimientos administrativos (OPAS) y consultas de acceso a la
información pública.
- Cultura del servicio.
- Digitalización y automatización de trámites.
- Gobierno digital, analítica de datos, seguridad de la información e interoperabilidad.</t>
  </si>
  <si>
    <t>Realizar ejercicios de autodiagnóstico</t>
  </si>
  <si>
    <t xml:space="preserve">Realizar trimestralmente la mesa de relacionamiento con la ciudadanía para el seguimiento a las políticas públicas y demás instrumentos de planeación y gestión que afectan el relacionameinto </t>
  </si>
  <si>
    <t>21-Derecho a participar en el gobierno de su país</t>
  </si>
  <si>
    <t>Moderado : Incidencia notable (ej. comentarios frecuentes que influyen en ajustes menores).</t>
  </si>
  <si>
    <t>Profesional de apoyo a la gestión.</t>
  </si>
  <si>
    <t>Fortalecer de manera integral los escenarios de interacción, participación y acceso de la ciudadanía a la gestión pública.</t>
  </si>
  <si>
    <t>Actualizar estrategia de participación ciudada y relacionamiento con la ciudadanía integrando  todos los escenarios de relacionamiento.</t>
  </si>
  <si>
    <t>Disponer de una caracterización clara y actualizada de los grupos de valor para orientar la toma de decisiones y optimizar las acciones desarrolladas en los diferentes escenarios de relacionamiento con la ciudadanía.</t>
  </si>
  <si>
    <t>Formato PCI-FM-06 V2 Matriz de relacionamiento de Grupos de Interés actualizado.</t>
  </si>
  <si>
    <t xml:space="preserve">Actualizar el formato PCI-FM-06 V2 Matriz de relacionamiento de Grupos de Interés, inlcuyendo los campos  i.  los diferentes escenarios de relacionamiento con la ciudadanía  frente a necesidades y expectativas ii, caracterización demográfica.
</t>
  </si>
  <si>
    <t>Formato  PCI-FM-06 V2 Matriz de relacionamiento de Grupos de Interés actualizado.</t>
  </si>
  <si>
    <t>Actualizar la caracterización de la ciudadanía, para fortalecer los mecanismos de relacionamiento, participación ciudadana, acceso a la información y rendición de cuentas, e implementar acciones de mejora en el marco del Modelo de Relacionamiento con la Ciudadanía.</t>
  </si>
  <si>
    <t>Bajo : Participación mínima (ej. pocas visitas o clics sin retroalimentación significativa).</t>
  </si>
  <si>
    <t>Escenarios de relacionamiento</t>
  </si>
  <si>
    <t>iv) participación ciudadana.</t>
  </si>
  <si>
    <t>ii) acceso a la oferta de bienes y servicios</t>
  </si>
  <si>
    <t>iii) petición y rendición de cuentas</t>
  </si>
  <si>
    <t>i) Acceso a la información</t>
  </si>
  <si>
    <t>Estrategia de participación y relacionamiento con la ciudadanía actualizada</t>
  </si>
  <si>
    <t>Legitimar las acciones formuladas en el Plan de Participación Ciudadana y Relacionamiento con la Ciudadanía, mediante la validación y apropiación por parte de los grupos de valor e interés.</t>
  </si>
  <si>
    <t xml:space="preserve">
PCI-FM-06 V2 Matriz de relacionamiento de Grupos de Interés actualizada con información 2026  de caracterización del modelo de relacionamiento</t>
  </si>
  <si>
    <t xml:space="preserve">
PCI-FM-06 V2 Matriz de relacionamiento de Grupos de Interés actualizada con información 2026  de caracterización de usuarios, grupos de
interés y de valor </t>
  </si>
  <si>
    <t xml:space="preserve">Realizar la caracterización de las necesidades  e intereses
de la ciudadanía, las y los usuarios, grupos de
interés y de valor </t>
  </si>
  <si>
    <t xml:space="preserve"> Realizar la caracterización de oferta institucional, canales
y espacios</t>
  </si>
  <si>
    <t>Fortalecimiento insitucional</t>
  </si>
  <si>
    <t>Encuentro ciudadanía - UAESP</t>
  </si>
  <si>
    <t>Alto : Impacto directo (ej. propuestas ciudadanas adoptadas en protocolos o planos).</t>
  </si>
  <si>
    <t>Profesional de apoyo a la gestión.
Papelería diálogos</t>
  </si>
  <si>
    <t xml:space="preserve">Poner en consideración de la ciudadanía
las acciones formuladas en el plan de participación y relacionamiento. </t>
  </si>
  <si>
    <t>Informar y orientar a la ciudadanía sobre las posibilidades del uso de los datos abiertos para el acceso a bienes, servicios y trámites de la Entidad.</t>
  </si>
  <si>
    <t xml:space="preserve"> Mejorar la oferta de bienes y servicios de la entidad, así como fortalecer
la transparencia, rendición de cuentas y
aumentar la participación ciudadana en la
gestión pública.</t>
  </si>
  <si>
    <t>Actas, registró fotográfico, listado de asistencia.</t>
  </si>
  <si>
    <t xml:space="preserve"> Capacitaciones realizadas / Capacitaciones programadas</t>
  </si>
  <si>
    <t>META  ANUAL (en cantidad)</t>
  </si>
  <si>
    <t xml:space="preserve">Profesional de apoyo a la gestión.
</t>
  </si>
  <si>
    <t xml:space="preserve">4 Profesionales de apoyo a la gestión.
</t>
  </si>
  <si>
    <t>Fortalecer las competencias de los equipos responsables de la racionalización y mejora de trámites, para optimizar la prestación de servicios, la transparencia, la participación ciudadana y la transformación digital de la entidad.</t>
  </si>
  <si>
    <t xml:space="preserve">2 Profesionales de apoyo a la gestión.
</t>
  </si>
  <si>
    <t xml:space="preserve">Divulgar proactivamente y facilitar el acceso a la información sobre los avances y resultados del proceso de racionalización
de trámites en la entidad. </t>
  </si>
  <si>
    <t>Fortalecer la transparencia y el acceso a la información mediante la divulgación oportuna de los avances y resultados del proceso de racionalización de trámites</t>
  </si>
  <si>
    <t xml:space="preserve">Infografía avances y resultados del proceso de racionalización
de trámites en la entidad. </t>
  </si>
  <si>
    <t>Fortalecer el relacionamiento con la ciudadanía mediante el seguimiento trimestral a las políticas públicas e instrumentos de planeación y gestión que impactan su implementación.</t>
  </si>
  <si>
    <t>Actas, registró fotográfico, listado de asistencia.
Informe de la mesa</t>
  </si>
  <si>
    <t xml:space="preserve"> mesas realizadas / mesas programadas</t>
  </si>
  <si>
    <t>Evaluar el estado de la gestión institucional para identificar oportunidades de mejora y definir acciones de fortalecimiento.</t>
  </si>
  <si>
    <t>Autodiagnósticos</t>
  </si>
  <si>
    <t>autodiagnósticos realizadas / autodiagnósticos programados</t>
  </si>
  <si>
    <t>Desarrollar de Ferias o encuentros de servicios interinstitucionales dirigidos a los grupos de interés de la entidad.</t>
  </si>
  <si>
    <t>Realizar la Mesa Distrial de Recicladores</t>
  </si>
  <si>
    <t>Construir  planes de trabajo conjunto con los grupos de valor en torno OBJETIVOS DE PARTICIPACIÓN Y GESTIÓN SOCIAL.</t>
  </si>
  <si>
    <t xml:space="preserve">Desarrollar de los encuentros de mujeres recicladoras </t>
  </si>
  <si>
    <t>Reportar de las actividades de participación, trabajo con comunidad y rendición de cuentas realizadas por los operadores</t>
  </si>
  <si>
    <t>Desarrollar espacios de capacitación a los grupos de valor en temas de:
* participaciòn ciudadanda
*Enfoques de derechos humanos (genero, étnico, etareo entre otros).
*Acuerdo de paz</t>
  </si>
  <si>
    <t>Desarrollo de actividades de Cultura Ciudadana para el manejo de residuos y jornadas de concientización  dirigidos al  ENTIDADES DEL DISTRTO DECRETO 400</t>
  </si>
  <si>
    <t>Realizar actividades de capacitación en los NODOS DIGITALES o EQUIPAMIENTOS SOCIALES con los diferentes grupos de valor del área de influencia del relleno sanitario ubicado al interior del Parque de Innovación Doña Juana, con relacion a gestión de residuos, apropiación de territorio, participación ciudadana, rendición de cuentas, control social o enfoques diferenciales.</t>
  </si>
  <si>
    <t>Realizar mesas de trabajo con las comunidades que habitan en las veredas Mochuelo Alto y Mochuelo Bajo (incluidos los barrios Paticos, Barranquitos, La Esmeralda, Lagunitas y Rincón de Mochuelo), en torno a los avances en la gestión social y seguimiento a compromisos ciudadanos</t>
  </si>
  <si>
    <t>Realizar mesas de trabajo con entidades del orden distrital o actores institucionales con asiento en el territorio (veredas Mochuelo Alto y Mochuelo Bajo (incluidos los barrios Paticos, Barranquitos, La Esmeralda, Lagunitas y Rincón de Mochuelo)), con el fin de socializar experiencias exitosas, establecer acciones de articulación y gestión conjunta que faciliten el abordaje comunitario.</t>
  </si>
  <si>
    <t xml:space="preserve">Realizar recorridos de verificación   comunidad del servicio de alumbrado público por localidad  </t>
  </si>
  <si>
    <t>Programar y desarrollar mesas de trabajo con instancias o espacios de participación ciudadana: reunión de vecinos  Asojuntas y JAC ,entre otros</t>
  </si>
  <si>
    <t>Diseñar, documentar y socializar los lineamientos frente a participación ciudadana.
*Estrategia de rendición de cuentas.
*Estrategia de participación ciudadana.
*Estrategia de control social.
*Política institucional de participación ciudadana.
*Procedimientos actualizados
*Modelo de relacionamiento (cartilla de modelo de relacionameinto con infografia por grupo de valor por lo menos tres grupos -reicladores, zona de influencia, JAC, líderes comunales etc)
*Proselitismo político
*Actualizaciones de prosedimiento
*Acciones de mitigación del riesgo
*Acciones para el programa de transparencia -componente participación e innovación.
*Acciones de mejora -PMI
*Diagnóstico participativo y llevar a plan participación
*e. Circular con orientaciones generales para guiar la participación ciudadana:
Espacios de rendición de cuentas operadores  y gestión social para operadores.
Reporte de eventos en cronograma de PC.
Pactos ciudadanos
Reporte aplicación formato PCI-PT V1 Atención de manifestaciones y protestas sociales en el marco de la participación ciudadana.
Incluir en las actas de territorio la implementación del protocolo de proselitismo.
Verificar en el informe de gestión que este contratación pública
Promocionar Formulario de inscripción ciudadana a procesos de participación (OAP)</t>
  </si>
  <si>
    <t>Realizar sensibilización, capacitación, cursos o talleres con relación a temas de Participación Ciudadana, Rendición de Cuentas, enfoques diferenciales, acuerdo de paz a los procesos de la entidad.</t>
  </si>
  <si>
    <t>Realizar sensibilización, capacitación, cursos o talleres con relación a temas portafolio de servicios,  Participación Ciudadana ( promoción de mecanismos y canales de participación ciudadana y atención al ciudadano, control social, defensor ciudadano), Rendición de Cuentas y enfoques diferenciales a los grupos de valor de la Entidad.</t>
  </si>
  <si>
    <t>Realizar transferencia de conocimiento de la oferta de servicios Distritales UAESP  a los equipos de gestión territorial, equipo social y servicio al ciudadano  (colaboradores y servidores públicos) de la UAESP y el sector Hábitat.
Funerarios:2
Alumbrado:2
Aprovechamiento:2
Disposición Final:2
RBL App SIGAB Ciudadano: 2</t>
  </si>
  <si>
    <t>Realizar transferencia de conocimiento sobre el manejo del App SIGAB a la Mesa de Residuos y laComisión Ambiental Local.</t>
  </si>
  <si>
    <t>Desarrollo de procesos de co-creación con ciudadanía, en el marco de la participación ciudadana para la mejora de la gestión de la misionalidad de la entidad</t>
  </si>
  <si>
    <t>Realizar las consultas ciudadanas pertinentes en el desarrollo de nuevas estrategias, proyectos, actividades y planes de la entidad</t>
  </si>
  <si>
    <t>PLAN DE TRABAJO MESA TÉCNICA  DE RELACIONAMIENTO CON LA CIUDADANÍA</t>
  </si>
  <si>
    <t>Implentar la mesa de relacionamiento</t>
  </si>
  <si>
    <t>Todos</t>
  </si>
  <si>
    <t xml:space="preserve">Hacer participe a la ciudadanía a través de consultas, antes, durante y posterior a los ejercicios de impacto que desarrolle la entidad, con el fin de atender sus necesidades y expectativas. </t>
  </si>
  <si>
    <t>Mantener actualizados los lineamientos de participación ciudadana, para garantizar una institucionalización del que hacer de la misma.</t>
  </si>
  <si>
    <t xml:space="preserve">Dar a conocer la oferta institucional de la entidad al grupo de interés priorizado, atender inquietudes, estableciendo diálogos con la ciudadanía con el fin de fortalecer la relación y gestión de la entidad. </t>
  </si>
  <si>
    <t>Llegar a acuerdos justos y de beneficio mutuo con sus grupos de interés, con el fin de recuperar la confianza con la parte interesada y construir acuerdos de corresponsabilidad en la que se atienden temas de interés no particular sino comunitario</t>
  </si>
  <si>
    <t>Establecer espacios de diálogo concertados y agenda trabajo conjunto  entre los grupos de valor y las áreas misionales.</t>
  </si>
  <si>
    <t>Generar espacios participativos de diálogo y de encuentro entre las mujeres y las instituciones, promoviendo el enfoque de género y diferencial</t>
  </si>
  <si>
    <t>Articular con el equipo de participación ciudadana el desarrollo de actividades de co-creación con ciudadanía, que permitan aportar a soluciones o nuevas estrategias en el marco de la misionalidad de la Entidad.</t>
  </si>
  <si>
    <t>Fortalecer los conocimientos en participación ciudadana en la gestión pública a los grupos de valor priorizados en los lineamientos de la entidad (estrategias y politicas) de la UAESP, con el fin de garantizar un efectivo ejercicio de incidencia y vigilancia sobre la gestión de la Entidad.</t>
  </si>
  <si>
    <t>Fortalecer las capacidades de los usuarios en el uso efectivo de la plataforma SIGAP, para garantizar una gestión eficiente y transparente de la información.</t>
  </si>
  <si>
    <t>Difundir oferta de servicios distritales y de la UAESP por parte de los equipos de gestión social a sus grupos de valor.</t>
  </si>
  <si>
    <t>Concientizar a la ciudadanía a través de actividades participativas, que respondan a sus necesidades con el fin de fortalecer la gestión con grupos de interés y atender sus requerimientos frente a los servicios de la UAESP.</t>
  </si>
  <si>
    <t>Ejecutar convenios educativos con universidades públicas para brindar oportunidades de permanencia en la educación superior a estudiantes que habitan el área de influencia del relleno sanitario ubicado al interior del Parque de Innovación Doña Juana.</t>
  </si>
  <si>
    <t>Fortalecer las capacidades y habilidades de los grupos de valor que habitan en el área de influencia del relleno sanitario ubicado al interior del Parque de Innovacipon Doña Juana, que les permitan mejorar su calidad de vida</t>
  </si>
  <si>
    <t>Fortalecer la gestión pública, a partir de una mejora en las las competencias ciudadanas frente a procesos  y herramietnas de  participación, control social y enfoque diferencial para una gantia de derechos.</t>
  </si>
  <si>
    <t>Fortalecer la relación institucional  con los grupos de valor y la participación  ciudadana mediante la programación y desarrollo de mesas de trabajo con las Juntas de Acción Comunal y ASOJUNTAS.</t>
  </si>
  <si>
    <t>Realizar mesas de trabajo interinstitucionales para el establecimiento de acuerdos, seguimiento a compromisos y socialización de la gestión de cada actor.</t>
  </si>
  <si>
    <t>Garantizar la transparencia y rendición de cuentas en la gestión comunitaria, mediante el reporte y seguimeitno de las actividades de participación ciudadana, trabajo comunitario y control social realizadas por los operadores.</t>
  </si>
  <si>
    <t>Realizar espacios de diálogo y negociación con la población de la zona de influencia Doña Juana, mediante la realización de mesas, para abordar sus preocupaciones, necesidades y demandas,  y llegar a soluciones conjuntas.</t>
  </si>
  <si>
    <t>Fortalecer la relación con la ciudadanía, garantizando espacios de participación de acuerdo con las necesidades y expectativas identificadas, garantizando de esta manera la correcta prestación del servicio de  alumbrado.</t>
  </si>
  <si>
    <t>Tener un espacio que articule las acciones de los procesos que trabajan con la ciudadanía en la Entidad</t>
  </si>
  <si>
    <t>Capítulo dentro de los informes de cada Rdec
Informe final de Consultas Ciudadanas</t>
  </si>
  <si>
    <t>*Estrategia de rendición de cuentas.
*Estrategia de participación ciudadana.
*Estrategia de control social.
*Política institucional de participación ciudadana.
*Procedimientos actualizados
**Evidencia de socialización de cada uno.</t>
  </si>
  <si>
    <t>Registro fotográfico
Matriz trimestral</t>
  </si>
  <si>
    <t xml:space="preserve">
Relatoria
Acta
Registro fotográfico
Lista de asistencia</t>
  </si>
  <si>
    <t>Agenda
Seguimiento
informe</t>
  </si>
  <si>
    <t>Agenda
Metodología de los espaciaos (quitar metodología)
Informe final de los espacios</t>
  </si>
  <si>
    <t>Actas de asistencia, registro fotográfico</t>
  </si>
  <si>
    <t>Listas de asistencia
Actas
Registro fotográfico</t>
  </si>
  <si>
    <t>Actas 
Listado de asistencia
Registro fotográfico
Formato -Matriz de seguimiento a la estrategia de participación ciudad</t>
  </si>
  <si>
    <t>Actas de reunión y asistencia
Relatoría del espacio
Registro fotográfico</t>
  </si>
  <si>
    <t>Convocatorias, presentación, actas de asistencia por espacio, formato de evaluación de participación por espacio.</t>
  </si>
  <si>
    <t>Actas de reunión y de asistencia</t>
  </si>
  <si>
    <t xml:space="preserve">N° de Jornadas realizadas/ N° de Jornadas programadas </t>
  </si>
  <si>
    <t>Convenios ejecutados</t>
  </si>
  <si>
    <t>Informes de gestión social</t>
  </si>
  <si>
    <t>"Informes de gestión social de la interventoría a la prestación del servicio público de aseo, del periodo objeto de reporte</t>
  </si>
  <si>
    <t>Formato matriz de seguimiento a la estrategia de participación diudadana.
Listado de asistencia.
Acta.
Registro fotográfico.</t>
  </si>
  <si>
    <t>No. de mesas desarrolladas / No.de mesas programadas</t>
  </si>
  <si>
    <t>Matriz consolidados estadisticos
Link de informes de campo
Matriz de seguimiento a estraegia</t>
  </si>
  <si>
    <t>N° de recorridos  desarrollados/ N° de recorridos  programados</t>
  </si>
  <si>
    <t>Resolución de creación</t>
  </si>
  <si>
    <t>Mesa de relacionamiento creada</t>
  </si>
  <si>
    <t>N° de consultas ciudadanas realizadas/ N° de actividades de impacto realizadas</t>
  </si>
  <si>
    <t>No. de lineamientos actualizados / No. de documentos que se deben actualiza</t>
  </si>
  <si>
    <t>N° de ferias realizadas / N° de  ferias programadas</t>
  </si>
  <si>
    <t>N° de mesas realizadas con cada instancia/ N° de mesas programadas por resolución, protocolo o concertación</t>
  </si>
  <si>
    <t>No. De agendas de trabajo / No. Espacios de participación legitimado</t>
  </si>
  <si>
    <t>N° espacios realizados/ N° de espacios proyectados</t>
  </si>
  <si>
    <t>N° de actividades / N° actividades ejecutadas</t>
  </si>
  <si>
    <t>No. actividades desarrolladas / No.de actividades programadas</t>
  </si>
  <si>
    <t>N° de Jornadas realizadas/ N° de Jornadas programadas</t>
  </si>
  <si>
    <t>N°actividades desarrolladas /N° actividades programadas en el periodo</t>
  </si>
  <si>
    <t>No. de actividades desarrolladas / No.de actividades programadas</t>
  </si>
  <si>
    <t>Cronograma de actividades.
Formato matriz de seguimiento a la estrategia de participacipon ciudadana.
Listado de asistencia.
Registro fotógrafico
Acta del espacio.</t>
  </si>
  <si>
    <t>Formato matriz de seguimiento a la estrategia de participación ciudadana
Acta
Lista de asistencia
Registro fotográfico</t>
  </si>
  <si>
    <t>Actas de reunión o memoria del espacio
Listado de asistencia
Registo fotográfico</t>
  </si>
  <si>
    <t>Política de participación ciudadana</t>
  </si>
  <si>
    <t>Política de racionalización de trámites
Política de seervicio al ciudaanao</t>
  </si>
  <si>
    <t>Política de Participación ciudadana</t>
  </si>
  <si>
    <t>Política de Participación ciudadana.
Política de Transparencia</t>
  </si>
  <si>
    <t>Política de racionalización de trámites
Política de seervicio al ciudaanao
Política de Transparencia</t>
  </si>
  <si>
    <t xml:space="preserve">Política de Participación ciudadana.
</t>
  </si>
  <si>
    <t>Política de transparencia
Política de gobierno digital</t>
  </si>
  <si>
    <t>Política de racionalización de trámites</t>
  </si>
  <si>
    <t>Política de racionalización de trámites
Política de participación ciudadana</t>
  </si>
  <si>
    <t>Políticia de racionalización de trámites</t>
  </si>
  <si>
    <t>Política de racionalización de trámites.
Política de tranaparencia, acceso a la información pública y lucha contra la corrupción.</t>
  </si>
  <si>
    <t>Política de racionalización de trámites.
Política de tranaparencia, acceso a la información pública y lucha contra la corrupción.
Política de participación ciudadana</t>
  </si>
  <si>
    <t>2-No discriminación y enfoque diferencial</t>
  </si>
  <si>
    <t>28-  Derecho a que se establezca un orden social</t>
  </si>
  <si>
    <t>29-Deberes respecto a la comunidad</t>
  </si>
  <si>
    <t>Realizar  los convenios educativos ejecutados para la comunidad del área de influencia Doña Juana.</t>
  </si>
  <si>
    <t>Sub. Misionales</t>
  </si>
  <si>
    <t>Oficina Asesora de Planeación OAP
Sub. Misionales</t>
  </si>
  <si>
    <t>Oficina Asesora de Planeación OAP.
Sub. Misionales</t>
  </si>
  <si>
    <t>Todas las Subdirecciones / Oficina dela Entidad.</t>
  </si>
  <si>
    <t>Comunidad del Área de Influencia Doña Juana</t>
  </si>
  <si>
    <t>Todos los grupos de valor / interés de la Entidad.</t>
  </si>
  <si>
    <t>Evidencias el panorama de relacionamiento con la ciudadanía desde los diferentes escenarios / políticas del modelo.</t>
  </si>
  <si>
    <t>Dianóstico de relacionamiento con la ciudadanía</t>
  </si>
  <si>
    <t>Todas</t>
  </si>
  <si>
    <t>Gestor territorial</t>
  </si>
  <si>
    <t>EJE ESTRATÉGICO DEL MODELO</t>
  </si>
  <si>
    <t>CAL</t>
  </si>
  <si>
    <t>Levantar el diagnóstico de relacionamiento con la ciudadanía que involucre todos los escenarios y políticas del modelo.</t>
  </si>
  <si>
    <t>Ninguno : La ciudadanía no participa ni incide en la actividad web (ej. cero comentarios o interacciones).</t>
  </si>
  <si>
    <t>Determinante : La ciudadanía define o transforma la actividad (ej. veeduría web que genera cambios normativos).</t>
  </si>
  <si>
    <t>Alianzas con las Entidades del Distrito</t>
  </si>
  <si>
    <t>Cooperación internacional -Francesa</t>
  </si>
  <si>
    <t>Convenios con la UNAD y U. Distrital.</t>
  </si>
  <si>
    <t>Profesionals de apoyo</t>
  </si>
  <si>
    <t>Alianzas con las Alcaldía locales y entidades del Distritio.</t>
  </si>
  <si>
    <t>Alianza con Secretaría del Hábitat para recibir sus directrices en cuanto a la dinámica de esta.</t>
  </si>
  <si>
    <t>Alianza con CAL y al caldía local</t>
  </si>
  <si>
    <t>Alianzacon Personería de Bogotá</t>
  </si>
  <si>
    <t>Alianzas con asociaciones de recicladores</t>
  </si>
  <si>
    <t>Profesionales de apoyo.</t>
  </si>
  <si>
    <t>Personería de Bogotá
Consejería para la Paz</t>
  </si>
  <si>
    <t>Alianza con alcaldía locales</t>
  </si>
  <si>
    <t>Alianza con Entidades Distritales y actores iinstitucionales con asiento en el territorio -Zona de Influencia Doña Juana.</t>
  </si>
  <si>
    <t>PROGRAMACIÓN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</si>
</sst>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_-* #,##0_-;\-* #,##0_-;_-* &quot;-&quot;??_-;_-@_-"/>
  </numFmts>
  <fonts count="14" x14ac:knownFonts="1">
    <font>
      <sz val="11"/>
      <color theme="1"/>
      <name val="Calibri"/>
      <family val="2"/>
      <scheme val="minor"/>
    </font>
    <font>
      <sz val="11"/>
      <color theme="1"/>
      <name val="Calibri"/>
      <family val="2"/>
      <scheme val="minor"/>
    </font>
    <font>
      <sz val="8"/>
      <name val="Calibri"/>
      <family val="2"/>
      <scheme val="minor"/>
    </font>
    <font>
      <b/>
      <sz val="12"/>
      <color theme="1"/>
      <name val="Arial"/>
      <family val="2"/>
    </font>
    <font>
      <sz val="12"/>
      <color theme="1"/>
      <name val="Arial"/>
      <family val="2"/>
    </font>
    <font>
      <sz val="12"/>
      <color rgb="FF000000"/>
      <name val="Arial"/>
      <family val="2"/>
    </font>
    <font>
      <b/>
      <sz val="11"/>
      <color theme="1"/>
      <name val="Arial"/>
      <family val="2"/>
    </font>
    <font>
      <sz val="11"/>
      <color theme="1"/>
      <name val="Calibri Light"/>
      <family val="2"/>
      <scheme val="major"/>
    </font>
    <font>
      <sz val="10"/>
      <color theme="1"/>
      <name val="Calibri Light"/>
      <family val="2"/>
      <scheme val="major"/>
    </font>
    <font>
      <sz val="11"/>
      <color rgb="FF000000"/>
      <name val="Calibri"/>
      <family val="2"/>
      <scheme val="minor"/>
    </font>
    <font>
      <sz val="14"/>
      <color rgb="FF252525"/>
      <name val="Arial"/>
      <family val="2"/>
    </font>
    <font>
      <sz val="11"/>
      <color rgb="FF252525"/>
      <name val="Calibri"/>
      <family val="2"/>
      <scheme val="minor"/>
    </font>
    <font>
      <b/>
      <sz val="11"/>
      <name val="Arial"/>
      <family val="2"/>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rgb="FFC5E0B3"/>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7">
    <xf numFmtId="0" fontId="0" fillId="0" borderId="0" xfId="0"/>
    <xf numFmtId="0" fontId="4" fillId="0" borderId="0" xfId="0" applyFont="1" applyAlignment="1" applyProtection="1">
      <alignment horizontal="center" vertical="center" wrapText="1"/>
      <protection locked="0"/>
    </xf>
    <xf numFmtId="43" fontId="4" fillId="2" borderId="1" xfId="2" applyFont="1" applyFill="1" applyBorder="1" applyAlignment="1" applyProtection="1">
      <alignment horizontal="center" vertical="center" wrapText="1"/>
    </xf>
    <xf numFmtId="43" fontId="4" fillId="2" borderId="1" xfId="2"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43" fontId="4" fillId="2" borderId="2" xfId="2" applyFont="1" applyFill="1" applyBorder="1" applyAlignment="1" applyProtection="1">
      <alignment horizontal="center" vertical="center" wrapText="1"/>
    </xf>
    <xf numFmtId="0" fontId="7" fillId="0" borderId="0" xfId="0" applyFont="1" applyAlignment="1">
      <alignment horizontal="left" vertical="center" wrapText="1" indent="1"/>
    </xf>
    <xf numFmtId="0" fontId="8" fillId="0" borderId="0" xfId="0" applyFont="1" applyAlignment="1">
      <alignment horizontal="left" vertical="top" wrapText="1"/>
    </xf>
    <xf numFmtId="0" fontId="9" fillId="0" borderId="0" xfId="0" applyFont="1"/>
    <xf numFmtId="0" fontId="5" fillId="5" borderId="1" xfId="0" applyFont="1" applyFill="1" applyBorder="1" applyAlignment="1">
      <alignment horizontal="justify" vertical="center" wrapText="1"/>
    </xf>
    <xf numFmtId="0" fontId="5" fillId="5" borderId="9" xfId="0" applyFont="1" applyFill="1" applyBorder="1" applyAlignment="1">
      <alignment horizontal="justify" vertical="center" wrapText="1"/>
    </xf>
    <xf numFmtId="164" fontId="4" fillId="5" borderId="6" xfId="2" applyNumberFormat="1" applyFont="1" applyFill="1" applyBorder="1" applyAlignment="1" applyProtection="1">
      <alignment horizontal="center" vertical="center" wrapText="1"/>
    </xf>
    <xf numFmtId="164" fontId="4" fillId="5" borderId="1" xfId="2" applyNumberFormat="1" applyFont="1" applyFill="1" applyBorder="1" applyAlignment="1" applyProtection="1">
      <alignment horizontal="center" vertical="center" wrapText="1"/>
    </xf>
    <xf numFmtId="164" fontId="4" fillId="5" borderId="7" xfId="1" applyNumberFormat="1" applyFont="1" applyFill="1" applyBorder="1" applyAlignment="1" applyProtection="1">
      <alignment horizontal="center" vertical="center" wrapText="1"/>
    </xf>
    <xf numFmtId="0" fontId="4" fillId="5" borderId="0" xfId="0" applyFont="1" applyFill="1" applyAlignment="1" applyProtection="1">
      <alignment horizontal="center" vertical="center" wrapText="1"/>
      <protection locked="0"/>
    </xf>
    <xf numFmtId="0" fontId="4" fillId="5" borderId="1" xfId="0" applyFont="1" applyFill="1" applyBorder="1" applyAlignment="1">
      <alignment horizontal="left" vertical="center" wrapText="1"/>
    </xf>
    <xf numFmtId="0" fontId="4" fillId="5" borderId="1" xfId="0" applyFont="1" applyFill="1" applyBorder="1" applyAlignment="1">
      <alignment horizontal="justify" vertical="center" wrapText="1"/>
    </xf>
    <xf numFmtId="0" fontId="5" fillId="5" borderId="1" xfId="0" applyFont="1" applyFill="1" applyBorder="1" applyAlignment="1">
      <alignment horizontal="center" vertical="center" wrapText="1"/>
    </xf>
    <xf numFmtId="14" fontId="4" fillId="5" borderId="7"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horizontal="lef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justify" vertical="top" wrapText="1"/>
    </xf>
    <xf numFmtId="0" fontId="4" fillId="5" borderId="1" xfId="0" applyFont="1" applyFill="1" applyBorder="1" applyAlignment="1">
      <alignment horizontal="left" vertical="top" wrapText="1"/>
    </xf>
    <xf numFmtId="0" fontId="4" fillId="5" borderId="0" xfId="0" applyFont="1" applyFill="1" applyAlignment="1" applyProtection="1">
      <alignment horizontal="left" vertical="center" wrapText="1"/>
      <protection locked="0"/>
    </xf>
    <xf numFmtId="0" fontId="4" fillId="5" borderId="1" xfId="0" applyFont="1" applyFill="1" applyBorder="1" applyAlignment="1" applyProtection="1">
      <alignment horizontal="center" vertical="center" wrapText="1"/>
      <protection locked="0"/>
    </xf>
    <xf numFmtId="0" fontId="6" fillId="4" borderId="14" xfId="0" applyFont="1" applyFill="1" applyBorder="1" applyAlignment="1" applyProtection="1">
      <alignment vertical="center" wrapText="1"/>
      <protection locked="0"/>
    </xf>
    <xf numFmtId="0" fontId="6" fillId="4" borderId="10" xfId="0" applyFont="1" applyFill="1" applyBorder="1" applyAlignment="1" applyProtection="1">
      <alignment vertical="center" wrapText="1"/>
      <protection locked="0"/>
    </xf>
    <xf numFmtId="0" fontId="6" fillId="4" borderId="15" xfId="0" applyFont="1" applyFill="1" applyBorder="1" applyAlignment="1" applyProtection="1">
      <alignment vertical="center" wrapText="1"/>
      <protection locked="0"/>
    </xf>
    <xf numFmtId="0" fontId="6" fillId="4" borderId="6" xfId="0" applyFont="1" applyFill="1" applyBorder="1" applyAlignment="1">
      <alignment horizontal="center" vertical="top" wrapText="1"/>
    </xf>
    <xf numFmtId="0" fontId="6" fillId="4" borderId="1"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2" xfId="0" applyFont="1" applyFill="1" applyBorder="1" applyAlignment="1">
      <alignment horizontal="center" vertical="top" wrapText="1"/>
    </xf>
    <xf numFmtId="0" fontId="12" fillId="5" borderId="6" xfId="0" applyFont="1" applyFill="1" applyBorder="1" applyAlignment="1">
      <alignment horizontal="center" vertical="top" wrapText="1"/>
    </xf>
    <xf numFmtId="0" fontId="12" fillId="5" borderId="1" xfId="0" applyFont="1" applyFill="1" applyBorder="1" applyAlignment="1">
      <alignment horizontal="center" vertical="top" wrapText="1"/>
    </xf>
    <xf numFmtId="0" fontId="12" fillId="5" borderId="7" xfId="0" applyFont="1" applyFill="1" applyBorder="1" applyAlignment="1">
      <alignment horizontal="center" vertical="top" wrapText="1"/>
    </xf>
    <xf numFmtId="0" fontId="12" fillId="6" borderId="2"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pplyProtection="1">
      <alignment horizontal="center" vertical="top" wrapText="1"/>
      <protection locked="0"/>
    </xf>
    <xf numFmtId="0" fontId="6" fillId="3" borderId="1" xfId="0" applyFont="1" applyFill="1" applyBorder="1" applyAlignment="1" applyProtection="1">
      <alignment horizontal="center" vertical="top" wrapText="1"/>
      <protection hidden="1"/>
    </xf>
    <xf numFmtId="0" fontId="6" fillId="3" borderId="7" xfId="0" applyFont="1" applyFill="1" applyBorder="1" applyAlignment="1" applyProtection="1">
      <alignment horizontal="center" vertical="top" wrapText="1"/>
      <protection locked="0"/>
    </xf>
    <xf numFmtId="0" fontId="13" fillId="0" borderId="0" xfId="0" applyFont="1" applyAlignment="1" applyProtection="1">
      <alignment horizontal="center" vertical="top" wrapText="1"/>
      <protection locked="0"/>
    </xf>
    <xf numFmtId="14" fontId="4" fillId="5" borderId="1" xfId="0" applyNumberFormat="1" applyFont="1" applyFill="1" applyBorder="1" applyAlignment="1">
      <alignment horizontal="center" vertical="center" wrapText="1"/>
    </xf>
    <xf numFmtId="0" fontId="5" fillId="5" borderId="1" xfId="0" applyFont="1" applyFill="1" applyBorder="1" applyAlignment="1">
      <alignment horizontal="justify" vertical="top" wrapText="1"/>
    </xf>
    <xf numFmtId="0" fontId="3" fillId="3" borderId="8"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5" borderId="3"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0" fontId="3" fillId="5" borderId="5"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43" fontId="4" fillId="2" borderId="1" xfId="2" applyFont="1" applyFill="1" applyBorder="1" applyAlignment="1" applyProtection="1">
      <alignment horizontal="center" vertical="center" wrapText="1"/>
      <protection hidden="1"/>
    </xf>
    <xf numFmtId="9" fontId="4" fillId="2" borderId="1" xfId="1" applyFont="1" applyFill="1" applyBorder="1" applyAlignment="1" applyProtection="1">
      <alignment horizontal="center" vertical="center" wrapText="1"/>
      <protection hidden="1"/>
    </xf>
    <xf numFmtId="164" fontId="4" fillId="2" borderId="2" xfId="2" applyNumberFormat="1" applyFont="1" applyFill="1" applyBorder="1" applyAlignment="1" applyProtection="1">
      <alignment horizontal="center" vertical="center" wrapText="1"/>
    </xf>
    <xf numFmtId="164" fontId="4" fillId="2" borderId="1" xfId="2" applyNumberFormat="1" applyFont="1" applyFill="1" applyBorder="1" applyAlignment="1" applyProtection="1">
      <alignment horizontal="center" vertical="center" wrapText="1"/>
    </xf>
    <xf numFmtId="165" fontId="4" fillId="5" borderId="1" xfId="2" applyNumberFormat="1" applyFont="1" applyFill="1" applyBorder="1" applyAlignment="1" applyProtection="1">
      <alignment horizontal="center" vertical="center" wrapText="1"/>
    </xf>
    <xf numFmtId="165" fontId="4" fillId="5" borderId="7" xfId="1" applyNumberFormat="1" applyFont="1" applyFill="1" applyBorder="1" applyAlignment="1" applyProtection="1">
      <alignment horizontal="center" vertical="center" wrapText="1"/>
    </xf>
    <xf numFmtId="43" fontId="4" fillId="0" borderId="1" xfId="2" applyFont="1" applyFill="1" applyBorder="1" applyAlignment="1" applyProtection="1">
      <alignment horizontal="center" vertical="center" wrapText="1"/>
    </xf>
    <xf numFmtId="43" fontId="4" fillId="0" borderId="1" xfId="2" applyFont="1" applyFill="1" applyBorder="1" applyAlignment="1" applyProtection="1">
      <alignment horizontal="center" vertical="center" wrapText="1"/>
      <protection locked="0"/>
    </xf>
    <xf numFmtId="43" fontId="4" fillId="0" borderId="1" xfId="2" applyFont="1" applyFill="1" applyBorder="1" applyAlignment="1" applyProtection="1">
      <alignment horizontal="center" vertical="center" wrapText="1"/>
      <protection hidden="1"/>
    </xf>
    <xf numFmtId="9" fontId="4" fillId="0" borderId="1" xfId="1" applyFont="1" applyFill="1" applyBorder="1" applyAlignment="1" applyProtection="1">
      <alignment horizontal="center" vertical="center" wrapText="1"/>
      <protection hidden="1"/>
    </xf>
    <xf numFmtId="0" fontId="4" fillId="0" borderId="7" xfId="0" applyFont="1" applyFill="1" applyBorder="1" applyAlignment="1" applyProtection="1">
      <alignment horizontal="center" vertical="center" wrapText="1"/>
      <protection locked="0"/>
    </xf>
  </cellXfs>
  <cellStyles count="3">
    <cellStyle name="Millares" xfId="2" builtinId="3"/>
    <cellStyle name="Normal" xfId="0" builtinId="0"/>
    <cellStyle name="Porcentaje" xfId="1" builtinId="5"/>
  </cellStyles>
  <dxfs count="6">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C34"/>
  <sheetViews>
    <sheetView showGridLines="0" tabSelected="1" showWhiteSpace="0" view="pageLayout" topLeftCell="B1" zoomScale="50" zoomScaleNormal="80" zoomScaleSheetLayoutView="80" zoomScalePageLayoutView="50" workbookViewId="0">
      <selection activeCell="D6" sqref="D6"/>
    </sheetView>
  </sheetViews>
  <sheetFormatPr baseColWidth="10" defaultColWidth="11.44140625" defaultRowHeight="15" x14ac:dyDescent="0.3"/>
  <cols>
    <col min="1" max="1" width="7.88671875" style="1" bestFit="1" customWidth="1"/>
    <col min="2" max="2" width="29.6640625" style="1" bestFit="1" customWidth="1"/>
    <col min="3" max="3" width="78.44140625" style="1" customWidth="1"/>
    <col min="4" max="4" width="26" style="1" customWidth="1"/>
    <col min="5" max="5" width="38" style="1" bestFit="1" customWidth="1"/>
    <col min="6" max="6" width="52.5546875" style="1" customWidth="1"/>
    <col min="7" max="7" width="35.5546875" style="1" customWidth="1"/>
    <col min="8" max="8" width="21.5546875" style="1" bestFit="1" customWidth="1"/>
    <col min="9" max="9" width="26.44140625" style="1" customWidth="1"/>
    <col min="10" max="10" width="35.5546875" style="1" customWidth="1"/>
    <col min="11" max="11" width="44.6640625" style="1" customWidth="1"/>
    <col min="12" max="12" width="29.6640625" style="1" customWidth="1"/>
    <col min="13" max="13" width="35.109375" style="1" customWidth="1"/>
    <col min="14" max="15" width="25.109375" style="1" customWidth="1"/>
    <col min="16" max="16" width="39.5546875" style="1" customWidth="1"/>
    <col min="17" max="19" width="30.109375" style="1" customWidth="1"/>
    <col min="20" max="20" width="39.5546875" style="1" customWidth="1"/>
    <col min="21" max="21" width="43.109375" style="1" customWidth="1"/>
    <col min="22" max="22" width="20.88671875" style="1" customWidth="1"/>
    <col min="23" max="23" width="18.109375" style="1" customWidth="1"/>
    <col min="24" max="25" width="11.44140625" style="1" bestFit="1" customWidth="1"/>
    <col min="26" max="26" width="12.109375" style="1" bestFit="1" customWidth="1"/>
    <col min="27" max="27" width="11.6640625" style="1" bestFit="1" customWidth="1"/>
    <col min="28" max="28" width="12" style="1" bestFit="1" customWidth="1"/>
    <col min="29" max="29" width="11.44140625" style="1" bestFit="1" customWidth="1"/>
    <col min="30" max="30" width="11.33203125" style="1" bestFit="1" customWidth="1"/>
    <col min="31" max="31" width="12.109375" style="1" bestFit="1" customWidth="1"/>
    <col min="32" max="32" width="11.5546875" style="1" bestFit="1" customWidth="1"/>
    <col min="33" max="33" width="11.6640625" style="1" bestFit="1" customWidth="1"/>
    <col min="34" max="34" width="12" style="1" bestFit="1" customWidth="1"/>
    <col min="35" max="35" width="10.88671875" style="1" bestFit="1" customWidth="1"/>
    <col min="36" max="36" width="14.5546875" style="1" bestFit="1" customWidth="1"/>
    <col min="37" max="38" width="11.44140625" style="1" bestFit="1" customWidth="1"/>
    <col min="39" max="39" width="12.109375" style="1" bestFit="1" customWidth="1"/>
    <col min="40" max="40" width="11.6640625" style="1" bestFit="1" customWidth="1"/>
    <col min="41" max="41" width="12" style="1" bestFit="1" customWidth="1"/>
    <col min="42" max="42" width="11.44140625" style="1" bestFit="1" customWidth="1"/>
    <col min="43" max="43" width="11.33203125" style="1" bestFit="1" customWidth="1"/>
    <col min="44" max="44" width="12.109375" style="1" bestFit="1" customWidth="1"/>
    <col min="45" max="45" width="11.5546875" style="1" bestFit="1" customWidth="1"/>
    <col min="46" max="46" width="11.6640625" style="1" bestFit="1" customWidth="1"/>
    <col min="47" max="47" width="12" style="1" bestFit="1" customWidth="1"/>
    <col min="48" max="48" width="10.88671875" style="1" bestFit="1" customWidth="1"/>
    <col min="49" max="49" width="14.5546875" style="1" bestFit="1" customWidth="1"/>
    <col min="50" max="50" width="20.5546875" style="1" bestFit="1" customWidth="1"/>
    <col min="51" max="51" width="33.5546875" style="1" bestFit="1" customWidth="1"/>
    <col min="52" max="16384" width="11.44140625" style="1"/>
  </cols>
  <sheetData>
    <row r="1" spans="1:81" ht="37.5" customHeight="1" x14ac:dyDescent="0.3">
      <c r="A1" s="27" t="s">
        <v>174</v>
      </c>
      <c r="B1" s="28"/>
      <c r="C1" s="28"/>
      <c r="D1" s="28"/>
      <c r="E1" s="28"/>
      <c r="F1" s="28"/>
      <c r="G1" s="28"/>
      <c r="H1" s="28"/>
      <c r="I1" s="28"/>
      <c r="J1" s="28"/>
      <c r="K1" s="28"/>
      <c r="L1" s="28"/>
      <c r="M1" s="28"/>
      <c r="N1" s="28"/>
      <c r="O1" s="28"/>
      <c r="P1" s="28"/>
      <c r="Q1" s="28"/>
      <c r="R1" s="28"/>
      <c r="S1" s="28"/>
      <c r="T1" s="28"/>
      <c r="U1" s="28"/>
      <c r="V1" s="28"/>
      <c r="W1" s="29"/>
      <c r="X1" s="49" t="s">
        <v>277</v>
      </c>
      <c r="Y1" s="50"/>
      <c r="Z1" s="50"/>
      <c r="AA1" s="50"/>
      <c r="AB1" s="50"/>
      <c r="AC1" s="50"/>
      <c r="AD1" s="50"/>
      <c r="AE1" s="50"/>
      <c r="AF1" s="50"/>
      <c r="AG1" s="50"/>
      <c r="AH1" s="50"/>
      <c r="AI1" s="50"/>
      <c r="AJ1" s="51"/>
      <c r="AK1" s="46" t="s">
        <v>0</v>
      </c>
      <c r="AL1" s="47"/>
      <c r="AM1" s="47"/>
      <c r="AN1" s="47"/>
      <c r="AO1" s="47"/>
      <c r="AP1" s="47"/>
      <c r="AQ1" s="47"/>
      <c r="AR1" s="47"/>
      <c r="AS1" s="47"/>
      <c r="AT1" s="47"/>
      <c r="AU1" s="47"/>
      <c r="AV1" s="47"/>
      <c r="AW1" s="47"/>
      <c r="AX1" s="47"/>
      <c r="AY1" s="48"/>
    </row>
    <row r="2" spans="1:81" s="43" customFormat="1" ht="91.95" customHeight="1" x14ac:dyDescent="0.3">
      <c r="A2" s="30" t="s">
        <v>1</v>
      </c>
      <c r="B2" s="31" t="s">
        <v>36</v>
      </c>
      <c r="C2" s="31" t="s">
        <v>2</v>
      </c>
      <c r="D2" s="31" t="s">
        <v>141</v>
      </c>
      <c r="E2" s="32" t="s">
        <v>5</v>
      </c>
      <c r="F2" s="31" t="s">
        <v>104</v>
      </c>
      <c r="G2" s="31" t="s">
        <v>3</v>
      </c>
      <c r="H2" s="31" t="s">
        <v>4</v>
      </c>
      <c r="I2" s="31" t="s">
        <v>10</v>
      </c>
      <c r="J2" s="31" t="s">
        <v>259</v>
      </c>
      <c r="K2" s="31" t="s">
        <v>48</v>
      </c>
      <c r="L2" s="31" t="s">
        <v>50</v>
      </c>
      <c r="M2" s="31" t="s">
        <v>11</v>
      </c>
      <c r="N2" s="31" t="s">
        <v>76</v>
      </c>
      <c r="O2" s="31" t="s">
        <v>9</v>
      </c>
      <c r="P2" s="31" t="s">
        <v>12</v>
      </c>
      <c r="Q2" s="31" t="s">
        <v>6</v>
      </c>
      <c r="R2" s="31" t="s">
        <v>7</v>
      </c>
      <c r="S2" s="31" t="s">
        <v>8</v>
      </c>
      <c r="T2" s="33" t="s">
        <v>49</v>
      </c>
      <c r="U2" s="33" t="s">
        <v>13</v>
      </c>
      <c r="V2" s="34" t="s">
        <v>14</v>
      </c>
      <c r="W2" s="32" t="s">
        <v>15</v>
      </c>
      <c r="X2" s="35" t="s">
        <v>16</v>
      </c>
      <c r="Y2" s="36" t="s">
        <v>17</v>
      </c>
      <c r="Z2" s="36" t="s">
        <v>18</v>
      </c>
      <c r="AA2" s="36" t="s">
        <v>19</v>
      </c>
      <c r="AB2" s="36" t="s">
        <v>20</v>
      </c>
      <c r="AC2" s="36" t="s">
        <v>21</v>
      </c>
      <c r="AD2" s="36" t="s">
        <v>22</v>
      </c>
      <c r="AE2" s="36" t="s">
        <v>23</v>
      </c>
      <c r="AF2" s="36" t="s">
        <v>24</v>
      </c>
      <c r="AG2" s="36" t="s">
        <v>25</v>
      </c>
      <c r="AH2" s="36" t="s">
        <v>26</v>
      </c>
      <c r="AI2" s="36" t="s">
        <v>27</v>
      </c>
      <c r="AJ2" s="37" t="s">
        <v>28</v>
      </c>
      <c r="AK2" s="38" t="s">
        <v>16</v>
      </c>
      <c r="AL2" s="39" t="s">
        <v>17</v>
      </c>
      <c r="AM2" s="39" t="s">
        <v>18</v>
      </c>
      <c r="AN2" s="39" t="s">
        <v>19</v>
      </c>
      <c r="AO2" s="39" t="s">
        <v>20</v>
      </c>
      <c r="AP2" s="40" t="s">
        <v>21</v>
      </c>
      <c r="AQ2" s="40" t="s">
        <v>22</v>
      </c>
      <c r="AR2" s="40" t="s">
        <v>23</v>
      </c>
      <c r="AS2" s="40" t="s">
        <v>24</v>
      </c>
      <c r="AT2" s="40" t="s">
        <v>25</v>
      </c>
      <c r="AU2" s="40" t="s">
        <v>26</v>
      </c>
      <c r="AV2" s="40" t="s">
        <v>27</v>
      </c>
      <c r="AW2" s="41" t="s">
        <v>28</v>
      </c>
      <c r="AX2" s="41" t="s">
        <v>29</v>
      </c>
      <c r="AY2" s="42" t="s">
        <v>30</v>
      </c>
    </row>
    <row r="3" spans="1:81" s="15" customFormat="1" ht="162.75" customHeight="1" x14ac:dyDescent="0.3">
      <c r="A3" s="20">
        <v>1</v>
      </c>
      <c r="B3" s="53" t="s">
        <v>31</v>
      </c>
      <c r="C3" s="10" t="s">
        <v>130</v>
      </c>
      <c r="D3" s="18">
        <v>1</v>
      </c>
      <c r="E3" s="10" t="s">
        <v>98</v>
      </c>
      <c r="F3" s="10" t="s">
        <v>122</v>
      </c>
      <c r="G3" s="10" t="s">
        <v>115</v>
      </c>
      <c r="H3" s="10" t="s">
        <v>128</v>
      </c>
      <c r="I3" s="10" t="s">
        <v>129</v>
      </c>
      <c r="J3" s="10" t="s">
        <v>132</v>
      </c>
      <c r="K3" s="22" t="s">
        <v>233</v>
      </c>
      <c r="L3" s="16" t="s">
        <v>52</v>
      </c>
      <c r="M3" s="10" t="s">
        <v>90</v>
      </c>
      <c r="N3" s="10" t="s">
        <v>79</v>
      </c>
      <c r="O3" s="10" t="s">
        <v>85</v>
      </c>
      <c r="P3" s="10" t="s">
        <v>97</v>
      </c>
      <c r="Q3" s="10" t="s">
        <v>61</v>
      </c>
      <c r="R3" s="10" t="s">
        <v>110</v>
      </c>
      <c r="S3" s="10" t="s">
        <v>74</v>
      </c>
      <c r="T3" s="11" t="s">
        <v>111</v>
      </c>
      <c r="U3" s="11" t="s">
        <v>112</v>
      </c>
      <c r="V3" s="44">
        <v>46204</v>
      </c>
      <c r="W3" s="19">
        <v>46371</v>
      </c>
      <c r="X3" s="12"/>
      <c r="Y3" s="13"/>
      <c r="Z3" s="13"/>
      <c r="AA3" s="13"/>
      <c r="AB3" s="13"/>
      <c r="AC3" s="13"/>
      <c r="AD3" s="13">
        <v>50</v>
      </c>
      <c r="AE3" s="13"/>
      <c r="AF3" s="13"/>
      <c r="AG3" s="13"/>
      <c r="AH3" s="13"/>
      <c r="AI3" s="13">
        <v>50</v>
      </c>
      <c r="AJ3" s="14">
        <f>SUM(X3:AI3)</f>
        <v>100</v>
      </c>
      <c r="AK3" s="6"/>
      <c r="AL3" s="2"/>
      <c r="AM3" s="2"/>
      <c r="AN3" s="2"/>
      <c r="AO3" s="2"/>
      <c r="AP3" s="3"/>
      <c r="AQ3" s="3"/>
      <c r="AR3" s="3"/>
      <c r="AS3" s="3"/>
      <c r="AT3" s="3"/>
      <c r="AU3" s="3"/>
      <c r="AV3" s="3"/>
      <c r="AW3" s="56"/>
      <c r="AX3" s="57"/>
      <c r="AY3" s="5"/>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row>
    <row r="4" spans="1:81" s="15" customFormat="1" ht="162.75" customHeight="1" x14ac:dyDescent="0.3">
      <c r="A4" s="20">
        <v>2</v>
      </c>
      <c r="B4" s="54"/>
      <c r="C4" s="10" t="s">
        <v>131</v>
      </c>
      <c r="D4" s="18">
        <v>1</v>
      </c>
      <c r="E4" s="10" t="s">
        <v>98</v>
      </c>
      <c r="F4" s="10" t="s">
        <v>123</v>
      </c>
      <c r="G4" s="10" t="s">
        <v>115</v>
      </c>
      <c r="H4" s="10" t="s">
        <v>128</v>
      </c>
      <c r="I4" s="10" t="s">
        <v>129</v>
      </c>
      <c r="J4" s="10" t="s">
        <v>35</v>
      </c>
      <c r="K4" s="16" t="s">
        <v>234</v>
      </c>
      <c r="L4" s="16" t="s">
        <v>52</v>
      </c>
      <c r="M4" s="10" t="s">
        <v>90</v>
      </c>
      <c r="N4" s="10" t="s">
        <v>79</v>
      </c>
      <c r="O4" s="10" t="s">
        <v>85</v>
      </c>
      <c r="P4" s="10" t="s">
        <v>97</v>
      </c>
      <c r="Q4" s="10" t="s">
        <v>61</v>
      </c>
      <c r="R4" s="10" t="s">
        <v>110</v>
      </c>
      <c r="S4" s="10" t="s">
        <v>74</v>
      </c>
      <c r="T4" s="11" t="s">
        <v>111</v>
      </c>
      <c r="U4" s="11" t="s">
        <v>112</v>
      </c>
      <c r="V4" s="44">
        <v>46204</v>
      </c>
      <c r="W4" s="19">
        <v>46371</v>
      </c>
      <c r="X4" s="12"/>
      <c r="Y4" s="13"/>
      <c r="Z4" s="13"/>
      <c r="AA4" s="13"/>
      <c r="AB4" s="13"/>
      <c r="AC4" s="13"/>
      <c r="AD4" s="13">
        <v>50</v>
      </c>
      <c r="AE4" s="13"/>
      <c r="AF4" s="13"/>
      <c r="AG4" s="13"/>
      <c r="AH4" s="13"/>
      <c r="AI4" s="13">
        <v>50</v>
      </c>
      <c r="AJ4" s="14">
        <f>SUM(X4:AI4)</f>
        <v>100</v>
      </c>
      <c r="AK4" s="6"/>
      <c r="AL4" s="2"/>
      <c r="AM4" s="2"/>
      <c r="AN4" s="2"/>
      <c r="AO4" s="2"/>
      <c r="AP4" s="3"/>
      <c r="AQ4" s="3"/>
      <c r="AR4" s="3"/>
      <c r="AS4" s="3"/>
      <c r="AT4" s="3"/>
      <c r="AU4" s="3"/>
      <c r="AV4" s="3"/>
      <c r="AW4" s="56"/>
      <c r="AX4" s="57"/>
      <c r="AY4" s="5"/>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row>
    <row r="5" spans="1:81" s="15" customFormat="1" ht="164.25" customHeight="1" x14ac:dyDescent="0.3">
      <c r="A5" s="20">
        <v>3</v>
      </c>
      <c r="B5" s="54"/>
      <c r="C5" s="10" t="s">
        <v>117</v>
      </c>
      <c r="D5" s="18">
        <v>1</v>
      </c>
      <c r="E5" s="10" t="s">
        <v>98</v>
      </c>
      <c r="F5" s="10" t="s">
        <v>122</v>
      </c>
      <c r="G5" s="17" t="s">
        <v>119</v>
      </c>
      <c r="H5" s="17" t="s">
        <v>116</v>
      </c>
      <c r="I5" s="17" t="s">
        <v>118</v>
      </c>
      <c r="J5" s="10" t="s">
        <v>35</v>
      </c>
      <c r="K5" s="16" t="s">
        <v>234</v>
      </c>
      <c r="L5" s="16" t="s">
        <v>52</v>
      </c>
      <c r="M5" s="10" t="s">
        <v>90</v>
      </c>
      <c r="N5" s="10" t="s">
        <v>79</v>
      </c>
      <c r="O5" s="10" t="s">
        <v>87</v>
      </c>
      <c r="P5" s="10" t="s">
        <v>97</v>
      </c>
      <c r="Q5" s="10" t="s">
        <v>62</v>
      </c>
      <c r="R5" s="10" t="s">
        <v>110</v>
      </c>
      <c r="S5" s="10" t="s">
        <v>74</v>
      </c>
      <c r="T5" s="11" t="s">
        <v>120</v>
      </c>
      <c r="U5" s="11" t="s">
        <v>112</v>
      </c>
      <c r="V5" s="44">
        <v>46204</v>
      </c>
      <c r="W5" s="19">
        <v>46371</v>
      </c>
      <c r="X5" s="12"/>
      <c r="Y5" s="13"/>
      <c r="Z5" s="13"/>
      <c r="AA5" s="13"/>
      <c r="AB5" s="13"/>
      <c r="AC5" s="13"/>
      <c r="AD5" s="13"/>
      <c r="AE5" s="13"/>
      <c r="AF5" s="13"/>
      <c r="AG5" s="13">
        <v>50</v>
      </c>
      <c r="AH5" s="13"/>
      <c r="AI5" s="13">
        <v>50</v>
      </c>
      <c r="AJ5" s="14">
        <f t="shared" ref="AJ5:AJ26" si="0">SUM(X5:AI5)</f>
        <v>100</v>
      </c>
      <c r="AK5" s="58"/>
      <c r="AL5" s="59"/>
      <c r="AM5" s="2"/>
      <c r="AN5" s="2"/>
      <c r="AO5" s="2"/>
      <c r="AP5" s="3"/>
      <c r="AQ5" s="3"/>
      <c r="AR5" s="3"/>
      <c r="AS5" s="3"/>
      <c r="AT5" s="3"/>
      <c r="AU5" s="3"/>
      <c r="AV5" s="3"/>
      <c r="AW5" s="56"/>
      <c r="AX5" s="57"/>
      <c r="AY5" s="5"/>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15" customFormat="1" ht="164.25" customHeight="1" x14ac:dyDescent="0.3">
      <c r="A6" s="20">
        <v>4</v>
      </c>
      <c r="B6" s="55"/>
      <c r="C6" s="10" t="s">
        <v>261</v>
      </c>
      <c r="D6" s="18">
        <v>1</v>
      </c>
      <c r="E6" s="10" t="s">
        <v>98</v>
      </c>
      <c r="F6" s="17" t="s">
        <v>176</v>
      </c>
      <c r="G6" s="17" t="s">
        <v>255</v>
      </c>
      <c r="H6" s="17" t="s">
        <v>256</v>
      </c>
      <c r="I6" s="17" t="s">
        <v>256</v>
      </c>
      <c r="J6" s="10" t="s">
        <v>35</v>
      </c>
      <c r="K6" s="16" t="s">
        <v>257</v>
      </c>
      <c r="L6" s="16" t="s">
        <v>52</v>
      </c>
      <c r="M6" s="10" t="s">
        <v>254</v>
      </c>
      <c r="N6" s="10" t="s">
        <v>79</v>
      </c>
      <c r="O6" s="10" t="s">
        <v>85</v>
      </c>
      <c r="P6" s="10" t="s">
        <v>97</v>
      </c>
      <c r="Q6" s="10" t="s">
        <v>61</v>
      </c>
      <c r="R6" s="10" t="s">
        <v>110</v>
      </c>
      <c r="S6" s="10" t="s">
        <v>74</v>
      </c>
      <c r="T6" s="11" t="s">
        <v>134</v>
      </c>
      <c r="U6" s="11" t="s">
        <v>112</v>
      </c>
      <c r="V6" s="44">
        <v>46357</v>
      </c>
      <c r="W6" s="19">
        <v>46387</v>
      </c>
      <c r="X6" s="12"/>
      <c r="Y6" s="13"/>
      <c r="Z6" s="13"/>
      <c r="AA6" s="13"/>
      <c r="AB6" s="13"/>
      <c r="AC6" s="13"/>
      <c r="AD6" s="13"/>
      <c r="AE6" s="13"/>
      <c r="AF6" s="13"/>
      <c r="AG6" s="13"/>
      <c r="AH6" s="13"/>
      <c r="AI6" s="13">
        <v>100</v>
      </c>
      <c r="AJ6" s="14">
        <f t="shared" si="0"/>
        <v>100</v>
      </c>
      <c r="AK6" s="58"/>
      <c r="AL6" s="59"/>
      <c r="AM6" s="2"/>
      <c r="AN6" s="2"/>
      <c r="AO6" s="2"/>
      <c r="AP6" s="3"/>
      <c r="AQ6" s="3"/>
      <c r="AR6" s="3"/>
      <c r="AS6" s="3"/>
      <c r="AT6" s="3"/>
      <c r="AU6" s="3"/>
      <c r="AV6" s="3"/>
      <c r="AW6" s="56"/>
      <c r="AX6" s="57"/>
      <c r="AY6" s="5"/>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15" customFormat="1" ht="164.25" customHeight="1" x14ac:dyDescent="0.3">
      <c r="A7" s="20">
        <v>5</v>
      </c>
      <c r="B7" s="53" t="s">
        <v>41</v>
      </c>
      <c r="C7" s="10" t="s">
        <v>173</v>
      </c>
      <c r="D7" s="18">
        <v>10</v>
      </c>
      <c r="E7" s="10" t="s">
        <v>252</v>
      </c>
      <c r="F7" s="10" t="s">
        <v>122</v>
      </c>
      <c r="G7" s="17" t="s">
        <v>177</v>
      </c>
      <c r="H7" s="17" t="s">
        <v>197</v>
      </c>
      <c r="I7" s="17" t="s">
        <v>219</v>
      </c>
      <c r="J7" s="10" t="s">
        <v>133</v>
      </c>
      <c r="K7" s="16" t="s">
        <v>235</v>
      </c>
      <c r="L7" s="16" t="s">
        <v>52</v>
      </c>
      <c r="M7" s="10" t="s">
        <v>90</v>
      </c>
      <c r="N7" s="10" t="s">
        <v>79</v>
      </c>
      <c r="O7" s="10" t="s">
        <v>85</v>
      </c>
      <c r="P7" s="10" t="s">
        <v>97</v>
      </c>
      <c r="Q7" s="10" t="s">
        <v>61</v>
      </c>
      <c r="R7" s="10" t="s">
        <v>110</v>
      </c>
      <c r="S7" s="10" t="s">
        <v>74</v>
      </c>
      <c r="T7" s="11" t="s">
        <v>134</v>
      </c>
      <c r="U7" s="11" t="s">
        <v>112</v>
      </c>
      <c r="V7" s="44">
        <v>46357</v>
      </c>
      <c r="W7" s="19">
        <v>46387</v>
      </c>
      <c r="X7" s="12"/>
      <c r="Y7" s="13"/>
      <c r="Z7" s="13">
        <v>30</v>
      </c>
      <c r="AA7" s="13"/>
      <c r="AB7" s="13"/>
      <c r="AC7" s="13">
        <v>30</v>
      </c>
      <c r="AD7" s="13"/>
      <c r="AE7" s="13"/>
      <c r="AF7" s="13">
        <v>30</v>
      </c>
      <c r="AG7" s="13"/>
      <c r="AH7" s="13"/>
      <c r="AI7" s="60">
        <v>10</v>
      </c>
      <c r="AJ7" s="61">
        <f t="shared" si="0"/>
        <v>100</v>
      </c>
      <c r="AK7" s="58"/>
      <c r="AL7" s="59"/>
      <c r="AM7" s="2"/>
      <c r="AN7" s="2"/>
      <c r="AO7" s="2"/>
      <c r="AP7" s="3"/>
      <c r="AQ7" s="3"/>
      <c r="AR7" s="3"/>
      <c r="AS7" s="3"/>
      <c r="AT7" s="3"/>
      <c r="AU7" s="3"/>
      <c r="AV7" s="3"/>
      <c r="AW7" s="56"/>
      <c r="AX7" s="57"/>
      <c r="AY7" s="5"/>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row>
    <row r="8" spans="1:81" s="15" customFormat="1" ht="164.25" customHeight="1" x14ac:dyDescent="0.3">
      <c r="A8" s="20">
        <v>6</v>
      </c>
      <c r="B8" s="54"/>
      <c r="C8" s="45" t="s">
        <v>167</v>
      </c>
      <c r="D8" s="18">
        <v>5</v>
      </c>
      <c r="E8" s="10" t="s">
        <v>98</v>
      </c>
      <c r="F8" s="10" t="s">
        <v>125</v>
      </c>
      <c r="G8" s="17" t="s">
        <v>178</v>
      </c>
      <c r="H8" s="17" t="s">
        <v>198</v>
      </c>
      <c r="I8" s="17" t="s">
        <v>220</v>
      </c>
      <c r="J8" s="10" t="s">
        <v>132</v>
      </c>
      <c r="K8" s="16" t="s">
        <v>235</v>
      </c>
      <c r="L8" s="16" t="s">
        <v>52</v>
      </c>
      <c r="M8" s="10" t="s">
        <v>90</v>
      </c>
      <c r="N8" s="10" t="s">
        <v>79</v>
      </c>
      <c r="O8" s="10" t="s">
        <v>87</v>
      </c>
      <c r="P8" s="10" t="s">
        <v>97</v>
      </c>
      <c r="Q8" s="10" t="s">
        <v>61</v>
      </c>
      <c r="R8" s="10" t="s">
        <v>67</v>
      </c>
      <c r="S8" s="10" t="s">
        <v>74</v>
      </c>
      <c r="T8" s="11" t="s">
        <v>111</v>
      </c>
      <c r="U8" s="11" t="s">
        <v>112</v>
      </c>
      <c r="V8" s="44">
        <v>46357</v>
      </c>
      <c r="W8" s="19">
        <v>46387</v>
      </c>
      <c r="X8" s="12"/>
      <c r="Y8" s="13"/>
      <c r="Z8" s="13">
        <v>100</v>
      </c>
      <c r="AA8" s="13"/>
      <c r="AB8" s="13"/>
      <c r="AC8" s="13"/>
      <c r="AD8" s="13"/>
      <c r="AE8" s="13"/>
      <c r="AF8" s="13"/>
      <c r="AG8" s="13"/>
      <c r="AH8" s="13"/>
      <c r="AI8" s="13"/>
      <c r="AJ8" s="61">
        <f t="shared" si="0"/>
        <v>100</v>
      </c>
      <c r="AK8" s="58"/>
      <c r="AL8" s="59"/>
      <c r="AM8" s="2"/>
      <c r="AN8" s="2"/>
      <c r="AO8" s="2"/>
      <c r="AP8" s="3"/>
      <c r="AQ8" s="3"/>
      <c r="AR8" s="3"/>
      <c r="AS8" s="3"/>
      <c r="AT8" s="3"/>
      <c r="AU8" s="3"/>
      <c r="AV8" s="3"/>
      <c r="AW8" s="56"/>
      <c r="AX8" s="57"/>
      <c r="AY8" s="5"/>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row>
    <row r="9" spans="1:81" s="15" customFormat="1" ht="162.75" customHeight="1" x14ac:dyDescent="0.3">
      <c r="A9" s="20">
        <v>7</v>
      </c>
      <c r="B9" s="54"/>
      <c r="C9" s="10" t="s">
        <v>114</v>
      </c>
      <c r="D9" s="18">
        <v>1</v>
      </c>
      <c r="E9" s="10" t="s">
        <v>98</v>
      </c>
      <c r="F9" s="10" t="s">
        <v>122</v>
      </c>
      <c r="G9" s="10" t="s">
        <v>113</v>
      </c>
      <c r="H9" s="10" t="s">
        <v>105</v>
      </c>
      <c r="I9" s="10" t="s">
        <v>126</v>
      </c>
      <c r="J9" s="10" t="s">
        <v>132</v>
      </c>
      <c r="K9" s="16" t="s">
        <v>235</v>
      </c>
      <c r="L9" s="16" t="s">
        <v>52</v>
      </c>
      <c r="M9" s="10" t="s">
        <v>90</v>
      </c>
      <c r="N9" s="10" t="s">
        <v>78</v>
      </c>
      <c r="O9" s="10" t="s">
        <v>86</v>
      </c>
      <c r="P9" s="10" t="s">
        <v>97</v>
      </c>
      <c r="Q9" s="10" t="s">
        <v>62</v>
      </c>
      <c r="R9" s="10" t="s">
        <v>110</v>
      </c>
      <c r="S9" s="10" t="s">
        <v>74</v>
      </c>
      <c r="T9" s="11" t="s">
        <v>134</v>
      </c>
      <c r="U9" s="11" t="s">
        <v>135</v>
      </c>
      <c r="V9" s="44">
        <v>46204</v>
      </c>
      <c r="W9" s="19">
        <v>46371</v>
      </c>
      <c r="X9" s="12"/>
      <c r="Y9" s="13"/>
      <c r="Z9" s="13"/>
      <c r="AA9" s="13"/>
      <c r="AB9" s="13"/>
      <c r="AC9" s="13"/>
      <c r="AD9" s="13"/>
      <c r="AE9" s="13"/>
      <c r="AF9" s="13"/>
      <c r="AG9" s="13"/>
      <c r="AH9" s="13"/>
      <c r="AI9" s="13">
        <v>100</v>
      </c>
      <c r="AJ9" s="61">
        <f t="shared" si="0"/>
        <v>100</v>
      </c>
      <c r="AK9" s="6"/>
      <c r="AL9" s="2"/>
      <c r="AM9" s="2"/>
      <c r="AN9" s="2"/>
      <c r="AO9" s="2"/>
      <c r="AP9" s="3"/>
      <c r="AQ9" s="3"/>
      <c r="AR9" s="3"/>
      <c r="AS9" s="3"/>
      <c r="AT9" s="3"/>
      <c r="AU9" s="3"/>
      <c r="AV9" s="3"/>
      <c r="AW9" s="56"/>
      <c r="AX9" s="57"/>
      <c r="AY9" s="5"/>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row>
    <row r="10" spans="1:81" s="15" customFormat="1" ht="133.5" customHeight="1" x14ac:dyDescent="0.3">
      <c r="A10" s="20">
        <v>8</v>
      </c>
      <c r="B10" s="54"/>
      <c r="C10" s="17" t="s">
        <v>157</v>
      </c>
      <c r="D10" s="22">
        <v>1</v>
      </c>
      <c r="E10" s="17" t="s">
        <v>250</v>
      </c>
      <c r="F10" s="10" t="s">
        <v>122</v>
      </c>
      <c r="G10" s="17" t="s">
        <v>181</v>
      </c>
      <c r="H10" s="26" t="s">
        <v>201</v>
      </c>
      <c r="I10" s="16" t="s">
        <v>223</v>
      </c>
      <c r="J10" s="10" t="s">
        <v>133</v>
      </c>
      <c r="K10" s="16" t="s">
        <v>238</v>
      </c>
      <c r="L10" s="16" t="s">
        <v>103</v>
      </c>
      <c r="M10" s="10" t="s">
        <v>90</v>
      </c>
      <c r="N10" s="10" t="s">
        <v>258</v>
      </c>
      <c r="O10" s="10" t="s">
        <v>86</v>
      </c>
      <c r="P10" s="10" t="s">
        <v>94</v>
      </c>
      <c r="Q10" s="10" t="s">
        <v>62</v>
      </c>
      <c r="R10" s="10" t="s">
        <v>110</v>
      </c>
      <c r="S10" s="10" t="s">
        <v>74</v>
      </c>
      <c r="T10" s="11" t="s">
        <v>134</v>
      </c>
      <c r="U10" s="11" t="s">
        <v>264</v>
      </c>
      <c r="V10" s="44">
        <v>46357</v>
      </c>
      <c r="W10" s="19">
        <v>46387</v>
      </c>
      <c r="X10" s="12"/>
      <c r="Y10" s="13"/>
      <c r="Z10" s="13"/>
      <c r="AA10" s="13"/>
      <c r="AB10" s="13"/>
      <c r="AC10" s="60">
        <v>50</v>
      </c>
      <c r="AD10" s="60"/>
      <c r="AE10" s="60"/>
      <c r="AF10" s="60"/>
      <c r="AG10" s="60"/>
      <c r="AH10" s="60"/>
      <c r="AI10" s="60">
        <v>50</v>
      </c>
      <c r="AJ10" s="61">
        <f t="shared" si="0"/>
        <v>100</v>
      </c>
      <c r="AK10" s="6"/>
      <c r="AL10" s="2"/>
      <c r="AM10" s="2"/>
      <c r="AN10" s="2"/>
      <c r="AO10" s="2"/>
      <c r="AP10" s="3"/>
      <c r="AQ10" s="3"/>
      <c r="AR10" s="3"/>
      <c r="AS10" s="3"/>
      <c r="AT10" s="3"/>
      <c r="AU10" s="3"/>
      <c r="AV10" s="3"/>
      <c r="AW10" s="56"/>
      <c r="AX10" s="57"/>
      <c r="AY10" s="5"/>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row>
    <row r="11" spans="1:81" s="4" customFormat="1" ht="117.75" customHeight="1" x14ac:dyDescent="0.3">
      <c r="A11" s="20">
        <v>9</v>
      </c>
      <c r="B11" s="55"/>
      <c r="C11" s="17" t="s">
        <v>136</v>
      </c>
      <c r="D11" s="18">
        <v>1</v>
      </c>
      <c r="E11" s="10" t="s">
        <v>98</v>
      </c>
      <c r="F11" s="10" t="s">
        <v>122</v>
      </c>
      <c r="G11" s="17" t="s">
        <v>127</v>
      </c>
      <c r="H11" s="17" t="s">
        <v>106</v>
      </c>
      <c r="I11" s="17" t="s">
        <v>106</v>
      </c>
      <c r="J11" s="10" t="s">
        <v>133</v>
      </c>
      <c r="K11" s="16" t="s">
        <v>236</v>
      </c>
      <c r="L11" s="16" t="s">
        <v>52</v>
      </c>
      <c r="M11" s="10" t="s">
        <v>90</v>
      </c>
      <c r="N11" s="10" t="s">
        <v>78</v>
      </c>
      <c r="O11" s="10" t="s">
        <v>85</v>
      </c>
      <c r="P11" s="10" t="s">
        <v>97</v>
      </c>
      <c r="Q11" s="10" t="s">
        <v>62</v>
      </c>
      <c r="R11" s="10" t="s">
        <v>110</v>
      </c>
      <c r="S11" s="10" t="s">
        <v>74</v>
      </c>
      <c r="T11" s="11" t="s">
        <v>111</v>
      </c>
      <c r="U11" s="11" t="s">
        <v>143</v>
      </c>
      <c r="V11" s="44">
        <v>46204</v>
      </c>
      <c r="W11" s="19">
        <v>46371</v>
      </c>
      <c r="X11" s="12"/>
      <c r="Y11" s="13"/>
      <c r="Z11" s="13"/>
      <c r="AA11" s="13"/>
      <c r="AB11" s="13"/>
      <c r="AC11" s="13"/>
      <c r="AD11" s="13"/>
      <c r="AE11" s="13"/>
      <c r="AF11" s="13"/>
      <c r="AG11" s="13"/>
      <c r="AH11" s="13"/>
      <c r="AI11" s="60">
        <v>100</v>
      </c>
      <c r="AJ11" s="61">
        <f t="shared" si="0"/>
        <v>100</v>
      </c>
      <c r="AK11" s="6"/>
      <c r="AL11" s="2"/>
      <c r="AM11" s="2"/>
      <c r="AN11" s="2"/>
      <c r="AO11" s="2"/>
      <c r="AP11" s="3"/>
      <c r="AQ11" s="3"/>
      <c r="AR11" s="3"/>
      <c r="AS11" s="3"/>
      <c r="AT11" s="3"/>
      <c r="AU11" s="3"/>
      <c r="AV11" s="3"/>
      <c r="AW11" s="56"/>
      <c r="AX11" s="57"/>
      <c r="AY11" s="5"/>
    </row>
    <row r="12" spans="1:81" s="15" customFormat="1" ht="133.5" customHeight="1" x14ac:dyDescent="0.3">
      <c r="A12" s="20">
        <v>10</v>
      </c>
      <c r="B12" s="53" t="s">
        <v>32</v>
      </c>
      <c r="C12" s="17" t="s">
        <v>137</v>
      </c>
      <c r="D12" s="22">
        <v>1</v>
      </c>
      <c r="E12" s="10" t="s">
        <v>98</v>
      </c>
      <c r="F12" s="10" t="s">
        <v>125</v>
      </c>
      <c r="G12" s="17" t="s">
        <v>138</v>
      </c>
      <c r="H12" s="25" t="s">
        <v>139</v>
      </c>
      <c r="I12" s="16" t="s">
        <v>140</v>
      </c>
      <c r="J12" s="10" t="s">
        <v>34</v>
      </c>
      <c r="K12" s="16" t="s">
        <v>237</v>
      </c>
      <c r="L12" s="16" t="s">
        <v>52</v>
      </c>
      <c r="M12" s="10" t="s">
        <v>90</v>
      </c>
      <c r="N12" s="10" t="s">
        <v>78</v>
      </c>
      <c r="O12" s="10" t="s">
        <v>84</v>
      </c>
      <c r="P12" s="10" t="s">
        <v>96</v>
      </c>
      <c r="Q12" s="10" t="s">
        <v>62</v>
      </c>
      <c r="R12" s="10" t="s">
        <v>110</v>
      </c>
      <c r="S12" s="10" t="s">
        <v>74</v>
      </c>
      <c r="T12" s="11" t="s">
        <v>120</v>
      </c>
      <c r="U12" s="11" t="s">
        <v>145</v>
      </c>
      <c r="V12" s="44">
        <v>46204</v>
      </c>
      <c r="W12" s="19">
        <v>46371</v>
      </c>
      <c r="X12" s="12"/>
      <c r="Y12" s="13"/>
      <c r="Z12" s="13"/>
      <c r="AA12" s="13"/>
      <c r="AB12" s="13"/>
      <c r="AC12" s="13"/>
      <c r="AD12" s="13"/>
      <c r="AE12" s="13"/>
      <c r="AF12" s="13"/>
      <c r="AG12" s="13"/>
      <c r="AH12" s="13"/>
      <c r="AI12" s="60">
        <v>100</v>
      </c>
      <c r="AJ12" s="61">
        <f t="shared" si="0"/>
        <v>100</v>
      </c>
      <c r="AK12" s="6"/>
      <c r="AL12" s="2"/>
      <c r="AM12" s="2"/>
      <c r="AN12" s="2"/>
      <c r="AO12" s="2"/>
      <c r="AP12" s="3"/>
      <c r="AQ12" s="3"/>
      <c r="AR12" s="3"/>
      <c r="AS12" s="3"/>
      <c r="AT12" s="3"/>
      <c r="AU12" s="3"/>
      <c r="AV12" s="3"/>
      <c r="AW12" s="56"/>
      <c r="AX12" s="57"/>
      <c r="AY12" s="5"/>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row>
    <row r="13" spans="1:81" s="15" customFormat="1" ht="133.5" customHeight="1" x14ac:dyDescent="0.3">
      <c r="A13" s="20">
        <v>11</v>
      </c>
      <c r="B13" s="54"/>
      <c r="C13" s="17" t="s">
        <v>155</v>
      </c>
      <c r="D13" s="22">
        <v>2</v>
      </c>
      <c r="E13" s="10" t="s">
        <v>249</v>
      </c>
      <c r="F13" s="10" t="s">
        <v>122</v>
      </c>
      <c r="G13" s="17" t="s">
        <v>179</v>
      </c>
      <c r="H13" s="26" t="s">
        <v>199</v>
      </c>
      <c r="I13" s="16" t="s">
        <v>221</v>
      </c>
      <c r="J13" s="10" t="s">
        <v>133</v>
      </c>
      <c r="K13" s="16" t="s">
        <v>238</v>
      </c>
      <c r="L13" s="16" t="s">
        <v>52</v>
      </c>
      <c r="M13" s="10" t="s">
        <v>90</v>
      </c>
      <c r="N13" s="10" t="s">
        <v>79</v>
      </c>
      <c r="O13" s="10" t="s">
        <v>84</v>
      </c>
      <c r="P13" s="10" t="s">
        <v>97</v>
      </c>
      <c r="Q13" s="10" t="s">
        <v>61</v>
      </c>
      <c r="R13" s="10" t="s">
        <v>65</v>
      </c>
      <c r="S13" s="10" t="s">
        <v>74</v>
      </c>
      <c r="T13" s="11" t="s">
        <v>120</v>
      </c>
      <c r="U13" s="11" t="s">
        <v>264</v>
      </c>
      <c r="V13" s="44">
        <v>46357</v>
      </c>
      <c r="W13" s="19">
        <v>46387</v>
      </c>
      <c r="X13" s="12"/>
      <c r="Y13" s="13"/>
      <c r="Z13" s="13">
        <v>50</v>
      </c>
      <c r="AA13" s="13"/>
      <c r="AB13" s="13"/>
      <c r="AC13" s="13">
        <v>50</v>
      </c>
      <c r="AD13" s="13"/>
      <c r="AE13" s="13"/>
      <c r="AF13" s="13"/>
      <c r="AG13" s="13"/>
      <c r="AH13" s="13"/>
      <c r="AI13" s="13"/>
      <c r="AJ13" s="61">
        <f t="shared" si="0"/>
        <v>100</v>
      </c>
      <c r="AK13" s="6"/>
      <c r="AL13" s="2"/>
      <c r="AM13" s="2"/>
      <c r="AN13" s="2"/>
      <c r="AO13" s="2"/>
      <c r="AP13" s="3"/>
      <c r="AQ13" s="3"/>
      <c r="AR13" s="3"/>
      <c r="AS13" s="3"/>
      <c r="AT13" s="3"/>
      <c r="AU13" s="3"/>
      <c r="AV13" s="3"/>
      <c r="AW13" s="56"/>
      <c r="AX13" s="57"/>
      <c r="AY13" s="5"/>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row>
    <row r="14" spans="1:81" s="15" customFormat="1" ht="133.5" customHeight="1" x14ac:dyDescent="0.3">
      <c r="A14" s="20">
        <v>12</v>
      </c>
      <c r="B14" s="54"/>
      <c r="C14" s="17" t="s">
        <v>156</v>
      </c>
      <c r="D14" s="22">
        <v>2</v>
      </c>
      <c r="E14" s="10" t="s">
        <v>100</v>
      </c>
      <c r="F14" s="10" t="s">
        <v>122</v>
      </c>
      <c r="G14" s="17" t="s">
        <v>180</v>
      </c>
      <c r="H14" s="26" t="s">
        <v>200</v>
      </c>
      <c r="I14" s="16" t="s">
        <v>222</v>
      </c>
      <c r="J14" s="10" t="s">
        <v>133</v>
      </c>
      <c r="K14" s="16" t="s">
        <v>238</v>
      </c>
      <c r="L14" s="16" t="s">
        <v>52</v>
      </c>
      <c r="M14" s="10" t="s">
        <v>89</v>
      </c>
      <c r="N14" s="10" t="s">
        <v>78</v>
      </c>
      <c r="O14" s="10" t="s">
        <v>86</v>
      </c>
      <c r="P14" s="10" t="s">
        <v>93</v>
      </c>
      <c r="Q14" s="10" t="s">
        <v>62</v>
      </c>
      <c r="R14" s="10" t="s">
        <v>110</v>
      </c>
      <c r="S14" s="10" t="s">
        <v>74</v>
      </c>
      <c r="T14" s="11" t="s">
        <v>134</v>
      </c>
      <c r="U14" s="11" t="s">
        <v>264</v>
      </c>
      <c r="V14" s="44">
        <v>46357</v>
      </c>
      <c r="W14" s="19">
        <v>46387</v>
      </c>
      <c r="X14" s="12"/>
      <c r="Y14" s="13"/>
      <c r="Z14" s="60">
        <v>50</v>
      </c>
      <c r="AA14" s="60"/>
      <c r="AB14" s="60"/>
      <c r="AC14" s="60"/>
      <c r="AD14" s="60"/>
      <c r="AE14" s="60"/>
      <c r="AF14" s="60"/>
      <c r="AG14" s="60"/>
      <c r="AH14" s="60"/>
      <c r="AI14" s="60">
        <v>50</v>
      </c>
      <c r="AJ14" s="61">
        <f t="shared" si="0"/>
        <v>100</v>
      </c>
      <c r="AK14" s="6"/>
      <c r="AL14" s="2"/>
      <c r="AM14" s="2"/>
      <c r="AN14" s="2"/>
      <c r="AO14" s="2"/>
      <c r="AP14" s="3"/>
      <c r="AQ14" s="3"/>
      <c r="AR14" s="3"/>
      <c r="AS14" s="3"/>
      <c r="AT14" s="3"/>
      <c r="AU14" s="3"/>
      <c r="AV14" s="3"/>
      <c r="AW14" s="56"/>
      <c r="AX14" s="57"/>
      <c r="AY14" s="5"/>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15" customFormat="1" ht="133.5" customHeight="1" x14ac:dyDescent="0.3">
      <c r="A15" s="20">
        <v>13</v>
      </c>
      <c r="B15" s="54"/>
      <c r="C15" s="17" t="s">
        <v>158</v>
      </c>
      <c r="D15" s="22">
        <v>2</v>
      </c>
      <c r="E15" s="10" t="s">
        <v>100</v>
      </c>
      <c r="F15" s="10" t="s">
        <v>122</v>
      </c>
      <c r="G15" s="17" t="s">
        <v>182</v>
      </c>
      <c r="H15" s="26" t="s">
        <v>202</v>
      </c>
      <c r="I15" s="16" t="s">
        <v>224</v>
      </c>
      <c r="J15" s="10" t="s">
        <v>133</v>
      </c>
      <c r="K15" s="16" t="s">
        <v>238</v>
      </c>
      <c r="L15" s="16" t="s">
        <v>52</v>
      </c>
      <c r="M15" s="10" t="s">
        <v>89</v>
      </c>
      <c r="N15" s="10" t="s">
        <v>78</v>
      </c>
      <c r="O15" s="10" t="s">
        <v>86</v>
      </c>
      <c r="P15" s="10" t="s">
        <v>94</v>
      </c>
      <c r="Q15" s="10" t="s">
        <v>56</v>
      </c>
      <c r="R15" s="10" t="s">
        <v>110</v>
      </c>
      <c r="S15" s="10" t="s">
        <v>75</v>
      </c>
      <c r="T15" s="11" t="s">
        <v>111</v>
      </c>
      <c r="U15" s="11" t="s">
        <v>265</v>
      </c>
      <c r="V15" s="44">
        <v>46357</v>
      </c>
      <c r="W15" s="19">
        <v>46387</v>
      </c>
      <c r="X15" s="12"/>
      <c r="Y15" s="13"/>
      <c r="Z15" s="13"/>
      <c r="AA15" s="13"/>
      <c r="AB15" s="13"/>
      <c r="AC15" s="60">
        <v>50</v>
      </c>
      <c r="AD15" s="60"/>
      <c r="AE15" s="60"/>
      <c r="AF15" s="60"/>
      <c r="AG15" s="60"/>
      <c r="AH15" s="60"/>
      <c r="AI15" s="60">
        <v>50</v>
      </c>
      <c r="AJ15" s="61">
        <f t="shared" si="0"/>
        <v>100</v>
      </c>
      <c r="AK15" s="6"/>
      <c r="AL15" s="2"/>
      <c r="AM15" s="2"/>
      <c r="AN15" s="2"/>
      <c r="AO15" s="2"/>
      <c r="AP15" s="3"/>
      <c r="AQ15" s="3"/>
      <c r="AR15" s="3"/>
      <c r="AS15" s="3"/>
      <c r="AT15" s="3"/>
      <c r="AU15" s="3"/>
      <c r="AV15" s="3"/>
      <c r="AW15" s="56"/>
      <c r="AX15" s="57"/>
      <c r="AY15" s="5"/>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15" customFormat="1" ht="133.5" customHeight="1" x14ac:dyDescent="0.3">
      <c r="A16" s="20">
        <v>14</v>
      </c>
      <c r="B16" s="54"/>
      <c r="C16" s="17" t="s">
        <v>172</v>
      </c>
      <c r="D16" s="22">
        <v>1</v>
      </c>
      <c r="E16" s="17" t="s">
        <v>250</v>
      </c>
      <c r="F16" s="10" t="s">
        <v>122</v>
      </c>
      <c r="G16" s="17" t="s">
        <v>183</v>
      </c>
      <c r="H16" s="26" t="s">
        <v>203</v>
      </c>
      <c r="I16" s="16" t="s">
        <v>225</v>
      </c>
      <c r="J16" s="10" t="s">
        <v>133</v>
      </c>
      <c r="K16" s="16" t="s">
        <v>238</v>
      </c>
      <c r="L16" s="16" t="s">
        <v>52</v>
      </c>
      <c r="M16" s="10" t="s">
        <v>90</v>
      </c>
      <c r="N16" s="10" t="s">
        <v>258</v>
      </c>
      <c r="O16" s="10" t="s">
        <v>84</v>
      </c>
      <c r="P16" s="10" t="s">
        <v>94</v>
      </c>
      <c r="Q16" s="10" t="s">
        <v>62</v>
      </c>
      <c r="R16" s="10" t="s">
        <v>110</v>
      </c>
      <c r="S16" s="10" t="s">
        <v>74</v>
      </c>
      <c r="T16" s="11" t="s">
        <v>111</v>
      </c>
      <c r="U16" s="11" t="s">
        <v>266</v>
      </c>
      <c r="V16" s="44">
        <v>46357</v>
      </c>
      <c r="W16" s="19">
        <v>46387</v>
      </c>
      <c r="X16" s="12"/>
      <c r="Y16" s="13"/>
      <c r="Z16" s="13"/>
      <c r="AA16" s="13"/>
      <c r="AB16" s="13"/>
      <c r="AC16" s="60">
        <v>50</v>
      </c>
      <c r="AD16" s="60"/>
      <c r="AE16" s="60"/>
      <c r="AF16" s="60"/>
      <c r="AG16" s="60"/>
      <c r="AH16" s="60"/>
      <c r="AI16" s="60">
        <v>50</v>
      </c>
      <c r="AJ16" s="14">
        <f t="shared" si="0"/>
        <v>100</v>
      </c>
      <c r="AK16" s="6"/>
      <c r="AL16" s="2"/>
      <c r="AM16" s="2"/>
      <c r="AN16" s="2"/>
      <c r="AO16" s="2"/>
      <c r="AP16" s="3"/>
      <c r="AQ16" s="3"/>
      <c r="AR16" s="3"/>
      <c r="AS16" s="3"/>
      <c r="AT16" s="3"/>
      <c r="AU16" s="3"/>
      <c r="AV16" s="3"/>
      <c r="AW16" s="56"/>
      <c r="AX16" s="57"/>
      <c r="AY16" s="5"/>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row>
    <row r="17" spans="1:81" s="15" customFormat="1" ht="133.5" customHeight="1" x14ac:dyDescent="0.3">
      <c r="A17" s="20">
        <v>15</v>
      </c>
      <c r="B17" s="54"/>
      <c r="C17" s="17" t="s">
        <v>168</v>
      </c>
      <c r="D17" s="22">
        <v>4</v>
      </c>
      <c r="E17" s="17" t="s">
        <v>98</v>
      </c>
      <c r="F17" s="10" t="s">
        <v>122</v>
      </c>
      <c r="G17" s="17" t="s">
        <v>184</v>
      </c>
      <c r="H17" s="26" t="s">
        <v>204</v>
      </c>
      <c r="I17" s="16" t="s">
        <v>226</v>
      </c>
      <c r="J17" s="10" t="s">
        <v>132</v>
      </c>
      <c r="K17" s="16" t="s">
        <v>238</v>
      </c>
      <c r="L17" s="16" t="s">
        <v>52</v>
      </c>
      <c r="M17" s="10" t="s">
        <v>91</v>
      </c>
      <c r="N17" s="10" t="s">
        <v>79</v>
      </c>
      <c r="O17" s="10" t="s">
        <v>84</v>
      </c>
      <c r="P17" s="10" t="s">
        <v>94</v>
      </c>
      <c r="Q17" s="10" t="s">
        <v>61</v>
      </c>
      <c r="R17" s="10" t="s">
        <v>110</v>
      </c>
      <c r="S17" s="10" t="s">
        <v>74</v>
      </c>
      <c r="T17" s="11" t="s">
        <v>120</v>
      </c>
      <c r="U17" s="11" t="s">
        <v>267</v>
      </c>
      <c r="V17" s="44">
        <v>46357</v>
      </c>
      <c r="W17" s="19">
        <v>46387</v>
      </c>
      <c r="X17" s="12"/>
      <c r="Y17" s="13"/>
      <c r="Z17" s="13"/>
      <c r="AA17" s="13"/>
      <c r="AB17" s="13"/>
      <c r="AC17" s="60">
        <v>50</v>
      </c>
      <c r="AD17" s="60"/>
      <c r="AE17" s="60"/>
      <c r="AF17" s="60"/>
      <c r="AG17" s="60"/>
      <c r="AH17" s="60"/>
      <c r="AI17" s="60">
        <v>50</v>
      </c>
      <c r="AJ17" s="61">
        <f t="shared" si="0"/>
        <v>100</v>
      </c>
      <c r="AK17" s="6"/>
      <c r="AL17" s="2"/>
      <c r="AM17" s="2"/>
      <c r="AN17" s="2"/>
      <c r="AO17" s="2"/>
      <c r="AP17" s="3"/>
      <c r="AQ17" s="3"/>
      <c r="AR17" s="3"/>
      <c r="AS17" s="3"/>
      <c r="AT17" s="3"/>
      <c r="AU17" s="3"/>
      <c r="AV17" s="3"/>
      <c r="AW17" s="56"/>
      <c r="AX17" s="57"/>
      <c r="AY17" s="5"/>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row>
    <row r="18" spans="1:81" s="15" customFormat="1" ht="133.5" customHeight="1" x14ac:dyDescent="0.3">
      <c r="A18" s="20">
        <v>16</v>
      </c>
      <c r="B18" s="54"/>
      <c r="C18" s="17" t="s">
        <v>171</v>
      </c>
      <c r="D18" s="22">
        <v>4</v>
      </c>
      <c r="E18" s="10" t="s">
        <v>99</v>
      </c>
      <c r="F18" s="10" t="s">
        <v>125</v>
      </c>
      <c r="G18" s="17" t="s">
        <v>185</v>
      </c>
      <c r="H18" s="26" t="s">
        <v>205</v>
      </c>
      <c r="I18" s="16" t="s">
        <v>209</v>
      </c>
      <c r="J18" s="10" t="s">
        <v>34</v>
      </c>
      <c r="K18" s="16" t="s">
        <v>239</v>
      </c>
      <c r="L18" s="16" t="s">
        <v>52</v>
      </c>
      <c r="M18" s="10" t="s">
        <v>92</v>
      </c>
      <c r="N18" s="10" t="s">
        <v>258</v>
      </c>
      <c r="O18" s="10" t="s">
        <v>84</v>
      </c>
      <c r="P18" s="10" t="s">
        <v>260</v>
      </c>
      <c r="Q18" s="10" t="s">
        <v>61</v>
      </c>
      <c r="R18" s="10" t="s">
        <v>110</v>
      </c>
      <c r="S18" s="10" t="s">
        <v>74</v>
      </c>
      <c r="T18" s="11" t="s">
        <v>120</v>
      </c>
      <c r="U18" s="11" t="s">
        <v>270</v>
      </c>
      <c r="V18" s="44">
        <v>46357</v>
      </c>
      <c r="W18" s="19">
        <v>46387</v>
      </c>
      <c r="X18" s="12"/>
      <c r="Y18" s="13"/>
      <c r="Z18" s="13"/>
      <c r="AA18" s="13"/>
      <c r="AB18" s="13"/>
      <c r="AC18" s="60">
        <v>50</v>
      </c>
      <c r="AD18" s="60"/>
      <c r="AE18" s="60"/>
      <c r="AF18" s="60"/>
      <c r="AG18" s="60"/>
      <c r="AH18" s="60"/>
      <c r="AI18" s="60">
        <v>50</v>
      </c>
      <c r="AJ18" s="61">
        <f t="shared" si="0"/>
        <v>100</v>
      </c>
      <c r="AK18" s="6"/>
      <c r="AL18" s="2"/>
      <c r="AM18" s="2"/>
      <c r="AN18" s="2"/>
      <c r="AO18" s="2"/>
      <c r="AP18" s="3"/>
      <c r="AQ18" s="3"/>
      <c r="AR18" s="3"/>
      <c r="AS18" s="3"/>
      <c r="AT18" s="3"/>
      <c r="AU18" s="3"/>
      <c r="AV18" s="3"/>
      <c r="AW18" s="56"/>
      <c r="AX18" s="57"/>
      <c r="AY18" s="5"/>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row>
    <row r="19" spans="1:81" s="15" customFormat="1" ht="133.5" customHeight="1" x14ac:dyDescent="0.3">
      <c r="A19" s="20">
        <v>17</v>
      </c>
      <c r="B19" s="54"/>
      <c r="C19" s="17" t="s">
        <v>170</v>
      </c>
      <c r="D19" s="22">
        <v>10</v>
      </c>
      <c r="E19" s="10" t="s">
        <v>249</v>
      </c>
      <c r="F19" s="10" t="s">
        <v>123</v>
      </c>
      <c r="G19" s="17" t="s">
        <v>186</v>
      </c>
      <c r="H19" s="26" t="s">
        <v>206</v>
      </c>
      <c r="I19" s="16" t="s">
        <v>227</v>
      </c>
      <c r="J19" s="10" t="s">
        <v>132</v>
      </c>
      <c r="K19" s="16" t="s">
        <v>240</v>
      </c>
      <c r="L19" s="16" t="s">
        <v>52</v>
      </c>
      <c r="M19" s="10" t="s">
        <v>91</v>
      </c>
      <c r="N19" s="10" t="s">
        <v>79</v>
      </c>
      <c r="O19" s="10" t="s">
        <v>84</v>
      </c>
      <c r="P19" s="10" t="s">
        <v>97</v>
      </c>
      <c r="Q19" s="10" t="s">
        <v>61</v>
      </c>
      <c r="R19" s="10" t="s">
        <v>110</v>
      </c>
      <c r="S19" s="10" t="s">
        <v>74</v>
      </c>
      <c r="T19" s="11" t="s">
        <v>262</v>
      </c>
      <c r="U19" s="11" t="s">
        <v>267</v>
      </c>
      <c r="V19" s="44">
        <v>46357</v>
      </c>
      <c r="W19" s="19">
        <v>46387</v>
      </c>
      <c r="X19" s="12"/>
      <c r="Y19" s="13"/>
      <c r="Z19" s="13"/>
      <c r="AA19" s="13"/>
      <c r="AB19" s="13"/>
      <c r="AC19" s="60">
        <v>50</v>
      </c>
      <c r="AD19" s="60"/>
      <c r="AE19" s="60"/>
      <c r="AF19" s="60"/>
      <c r="AG19" s="60"/>
      <c r="AH19" s="60"/>
      <c r="AI19" s="60">
        <v>50</v>
      </c>
      <c r="AJ19" s="61">
        <f t="shared" si="0"/>
        <v>100</v>
      </c>
      <c r="AK19" s="6"/>
      <c r="AL19" s="2"/>
      <c r="AM19" s="2"/>
      <c r="AN19" s="2"/>
      <c r="AO19" s="2"/>
      <c r="AP19" s="3"/>
      <c r="AQ19" s="3"/>
      <c r="AR19" s="3"/>
      <c r="AS19" s="3"/>
      <c r="AT19" s="3"/>
      <c r="AU19" s="3"/>
      <c r="AV19" s="3"/>
      <c r="AW19" s="56"/>
      <c r="AX19" s="57"/>
      <c r="AY19" s="5"/>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row>
    <row r="20" spans="1:81" s="15" customFormat="1" ht="133.5" customHeight="1" x14ac:dyDescent="0.3">
      <c r="A20" s="20">
        <v>18</v>
      </c>
      <c r="B20" s="54"/>
      <c r="C20" s="17" t="s">
        <v>169</v>
      </c>
      <c r="D20" s="22">
        <v>5</v>
      </c>
      <c r="E20" s="10" t="s">
        <v>98</v>
      </c>
      <c r="F20" s="10" t="s">
        <v>123</v>
      </c>
      <c r="G20" s="17" t="s">
        <v>184</v>
      </c>
      <c r="H20" s="26" t="s">
        <v>207</v>
      </c>
      <c r="I20" s="16" t="s">
        <v>228</v>
      </c>
      <c r="J20" s="10" t="s">
        <v>34</v>
      </c>
      <c r="K20" s="16" t="s">
        <v>241</v>
      </c>
      <c r="L20" s="16" t="s">
        <v>52</v>
      </c>
      <c r="M20" s="10" t="s">
        <v>90</v>
      </c>
      <c r="N20" s="10" t="s">
        <v>258</v>
      </c>
      <c r="O20" s="10" t="s">
        <v>84</v>
      </c>
      <c r="P20" s="10" t="s">
        <v>97</v>
      </c>
      <c r="Q20" s="10" t="s">
        <v>58</v>
      </c>
      <c r="R20" s="10" t="s">
        <v>110</v>
      </c>
      <c r="S20" s="10" t="s">
        <v>74</v>
      </c>
      <c r="T20" s="11" t="s">
        <v>120</v>
      </c>
      <c r="U20" s="11" t="s">
        <v>271</v>
      </c>
      <c r="V20" s="44">
        <v>46357</v>
      </c>
      <c r="W20" s="19">
        <v>46387</v>
      </c>
      <c r="X20" s="12"/>
      <c r="Y20" s="13"/>
      <c r="Z20" s="13"/>
      <c r="AA20" s="13"/>
      <c r="AB20" s="13"/>
      <c r="AC20" s="60">
        <v>50</v>
      </c>
      <c r="AD20" s="60"/>
      <c r="AE20" s="60"/>
      <c r="AF20" s="60"/>
      <c r="AG20" s="60"/>
      <c r="AH20" s="60"/>
      <c r="AI20" s="60">
        <v>50</v>
      </c>
      <c r="AJ20" s="61">
        <f t="shared" si="0"/>
        <v>100</v>
      </c>
      <c r="AK20" s="6"/>
      <c r="AL20" s="2"/>
      <c r="AM20" s="2"/>
      <c r="AN20" s="2"/>
      <c r="AO20" s="2"/>
      <c r="AP20" s="3"/>
      <c r="AQ20" s="3"/>
      <c r="AR20" s="3"/>
      <c r="AS20" s="3"/>
      <c r="AT20" s="3"/>
      <c r="AU20" s="3"/>
      <c r="AV20" s="3"/>
      <c r="AW20" s="56"/>
      <c r="AX20" s="57"/>
      <c r="AY20" s="5"/>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row>
    <row r="21" spans="1:81" s="15" customFormat="1" ht="74.25" customHeight="1" x14ac:dyDescent="0.3">
      <c r="A21" s="20">
        <v>19</v>
      </c>
      <c r="B21" s="54"/>
      <c r="C21" s="17" t="s">
        <v>107</v>
      </c>
      <c r="D21" s="22">
        <v>2</v>
      </c>
      <c r="E21" s="10" t="s">
        <v>98</v>
      </c>
      <c r="F21" s="10" t="s">
        <v>123</v>
      </c>
      <c r="G21" s="17" t="s">
        <v>144</v>
      </c>
      <c r="H21" s="26" t="s">
        <v>139</v>
      </c>
      <c r="I21" s="16" t="s">
        <v>140</v>
      </c>
      <c r="J21" s="10" t="s">
        <v>132</v>
      </c>
      <c r="K21" s="16" t="s">
        <v>242</v>
      </c>
      <c r="L21" s="16" t="s">
        <v>52</v>
      </c>
      <c r="M21" s="10" t="s">
        <v>91</v>
      </c>
      <c r="N21" s="10" t="s">
        <v>79</v>
      </c>
      <c r="O21" s="10" t="s">
        <v>84</v>
      </c>
      <c r="P21" s="10" t="s">
        <v>97</v>
      </c>
      <c r="Q21" s="10" t="s">
        <v>61</v>
      </c>
      <c r="R21" s="10" t="s">
        <v>110</v>
      </c>
      <c r="S21" s="10" t="s">
        <v>74</v>
      </c>
      <c r="T21" s="11" t="s">
        <v>120</v>
      </c>
      <c r="U21" s="11" t="s">
        <v>142</v>
      </c>
      <c r="V21" s="44">
        <v>46204</v>
      </c>
      <c r="W21" s="19">
        <v>46371</v>
      </c>
      <c r="X21" s="12"/>
      <c r="Y21" s="13"/>
      <c r="Z21" s="13"/>
      <c r="AA21" s="13"/>
      <c r="AB21" s="13"/>
      <c r="AC21" s="60"/>
      <c r="AD21" s="60"/>
      <c r="AE21" s="60"/>
      <c r="AF21" s="60"/>
      <c r="AG21" s="60"/>
      <c r="AH21" s="60"/>
      <c r="AI21" s="60">
        <v>100</v>
      </c>
      <c r="AJ21" s="61">
        <f t="shared" si="0"/>
        <v>100</v>
      </c>
      <c r="AK21" s="6"/>
      <c r="AL21" s="2"/>
      <c r="AM21" s="2"/>
      <c r="AN21" s="2"/>
      <c r="AO21" s="2"/>
      <c r="AP21" s="3"/>
      <c r="AQ21" s="3"/>
      <c r="AR21" s="3"/>
      <c r="AS21" s="3"/>
      <c r="AT21" s="3"/>
      <c r="AU21" s="3"/>
      <c r="AV21" s="3"/>
      <c r="AW21" s="56"/>
      <c r="AX21" s="57"/>
      <c r="AY21" s="5"/>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row>
    <row r="22" spans="1:81" s="15" customFormat="1" ht="74.25" customHeight="1" x14ac:dyDescent="0.3">
      <c r="A22" s="20">
        <v>20</v>
      </c>
      <c r="B22" s="54"/>
      <c r="C22" s="17" t="s">
        <v>161</v>
      </c>
      <c r="D22" s="22">
        <v>3</v>
      </c>
      <c r="E22" s="10" t="s">
        <v>100</v>
      </c>
      <c r="F22" s="10" t="s">
        <v>122</v>
      </c>
      <c r="G22" s="17" t="s">
        <v>187</v>
      </c>
      <c r="H22" s="26" t="s">
        <v>208</v>
      </c>
      <c r="I22" s="16" t="s">
        <v>209</v>
      </c>
      <c r="J22" s="10" t="s">
        <v>132</v>
      </c>
      <c r="K22" s="16" t="s">
        <v>233</v>
      </c>
      <c r="L22" s="16" t="s">
        <v>52</v>
      </c>
      <c r="M22" s="10" t="s">
        <v>91</v>
      </c>
      <c r="N22" s="10" t="s">
        <v>79</v>
      </c>
      <c r="O22" s="10" t="s">
        <v>84</v>
      </c>
      <c r="P22" s="10" t="s">
        <v>97</v>
      </c>
      <c r="Q22" s="10" t="s">
        <v>61</v>
      </c>
      <c r="R22" s="10" t="s">
        <v>67</v>
      </c>
      <c r="S22" s="10" t="s">
        <v>74</v>
      </c>
      <c r="T22" s="11" t="s">
        <v>262</v>
      </c>
      <c r="U22" s="11" t="s">
        <v>272</v>
      </c>
      <c r="V22" s="44">
        <v>46357</v>
      </c>
      <c r="W22" s="19">
        <v>46387</v>
      </c>
      <c r="X22" s="12"/>
      <c r="Y22" s="13"/>
      <c r="Z22" s="13"/>
      <c r="AA22" s="13"/>
      <c r="AB22" s="13"/>
      <c r="AC22" s="60">
        <v>50</v>
      </c>
      <c r="AD22" s="60"/>
      <c r="AE22" s="60"/>
      <c r="AF22" s="60"/>
      <c r="AG22" s="60"/>
      <c r="AH22" s="60"/>
      <c r="AI22" s="60">
        <v>50</v>
      </c>
      <c r="AJ22" s="61">
        <f t="shared" si="0"/>
        <v>100</v>
      </c>
      <c r="AK22" s="6"/>
      <c r="AL22" s="2"/>
      <c r="AM22" s="2"/>
      <c r="AN22" s="2"/>
      <c r="AO22" s="2"/>
      <c r="AP22" s="3"/>
      <c r="AQ22" s="3"/>
      <c r="AR22" s="3"/>
      <c r="AS22" s="3"/>
      <c r="AT22" s="3"/>
      <c r="AU22" s="3"/>
      <c r="AV22" s="3"/>
      <c r="AW22" s="56"/>
      <c r="AX22" s="57"/>
      <c r="AY22" s="5"/>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row>
    <row r="23" spans="1:81" s="15" customFormat="1" ht="74.25" customHeight="1" x14ac:dyDescent="0.3">
      <c r="A23" s="20">
        <v>21</v>
      </c>
      <c r="B23" s="54"/>
      <c r="C23" s="17" t="s">
        <v>248</v>
      </c>
      <c r="D23" s="22">
        <v>3</v>
      </c>
      <c r="E23" s="10" t="s">
        <v>101</v>
      </c>
      <c r="F23" s="10" t="s">
        <v>122</v>
      </c>
      <c r="G23" s="17" t="s">
        <v>188</v>
      </c>
      <c r="H23" s="26" t="s">
        <v>210</v>
      </c>
      <c r="I23" s="16" t="s">
        <v>210</v>
      </c>
      <c r="J23" s="10" t="s">
        <v>34</v>
      </c>
      <c r="K23" s="16" t="s">
        <v>233</v>
      </c>
      <c r="L23" s="16" t="s">
        <v>52</v>
      </c>
      <c r="M23" s="10" t="s">
        <v>253</v>
      </c>
      <c r="N23" s="10" t="s">
        <v>78</v>
      </c>
      <c r="O23" s="10" t="s">
        <v>84</v>
      </c>
      <c r="P23" s="10" t="s">
        <v>94</v>
      </c>
      <c r="Q23" s="10" t="s">
        <v>55</v>
      </c>
      <c r="R23" s="10" t="s">
        <v>66</v>
      </c>
      <c r="S23" s="10" t="s">
        <v>73</v>
      </c>
      <c r="T23" s="11" t="s">
        <v>262</v>
      </c>
      <c r="U23" s="11" t="s">
        <v>266</v>
      </c>
      <c r="V23" s="44">
        <v>46357</v>
      </c>
      <c r="W23" s="19">
        <v>46387</v>
      </c>
      <c r="X23" s="12"/>
      <c r="Y23" s="13"/>
      <c r="Z23" s="13"/>
      <c r="AA23" s="13"/>
      <c r="AB23" s="13"/>
      <c r="AC23" s="60">
        <v>50</v>
      </c>
      <c r="AD23" s="60"/>
      <c r="AE23" s="60"/>
      <c r="AF23" s="60"/>
      <c r="AG23" s="60"/>
      <c r="AH23" s="60"/>
      <c r="AI23" s="60">
        <v>50</v>
      </c>
      <c r="AJ23" s="61">
        <f t="shared" si="0"/>
        <v>100</v>
      </c>
      <c r="AK23" s="6"/>
      <c r="AL23" s="2"/>
      <c r="AM23" s="2"/>
      <c r="AN23" s="2"/>
      <c r="AO23" s="2"/>
      <c r="AP23" s="3"/>
      <c r="AQ23" s="3"/>
      <c r="AR23" s="3"/>
      <c r="AS23" s="3"/>
      <c r="AT23" s="3"/>
      <c r="AU23" s="3"/>
      <c r="AV23" s="3"/>
      <c r="AW23" s="56"/>
      <c r="AX23" s="57"/>
      <c r="AY23" s="5"/>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row>
    <row r="24" spans="1:81" s="15" customFormat="1" ht="96.75" customHeight="1" x14ac:dyDescent="0.3">
      <c r="A24" s="20">
        <v>22</v>
      </c>
      <c r="B24" s="54"/>
      <c r="C24" s="17" t="s">
        <v>162</v>
      </c>
      <c r="D24" s="22">
        <v>4</v>
      </c>
      <c r="E24" s="10" t="s">
        <v>101</v>
      </c>
      <c r="F24" s="10" t="s">
        <v>122</v>
      </c>
      <c r="G24" s="17" t="s">
        <v>189</v>
      </c>
      <c r="H24" s="26" t="s">
        <v>230</v>
      </c>
      <c r="I24" s="16" t="s">
        <v>229</v>
      </c>
      <c r="J24" s="10" t="s">
        <v>34</v>
      </c>
      <c r="K24" s="16" t="s">
        <v>233</v>
      </c>
      <c r="L24" s="16" t="s">
        <v>52</v>
      </c>
      <c r="M24" s="10" t="s">
        <v>253</v>
      </c>
      <c r="N24" s="10" t="s">
        <v>78</v>
      </c>
      <c r="O24" s="10" t="s">
        <v>84</v>
      </c>
      <c r="P24" s="10" t="s">
        <v>97</v>
      </c>
      <c r="Q24" s="10" t="s">
        <v>58</v>
      </c>
      <c r="R24" s="10" t="s">
        <v>110</v>
      </c>
      <c r="S24" s="10" t="s">
        <v>73</v>
      </c>
      <c r="T24" s="11" t="s">
        <v>120</v>
      </c>
      <c r="U24" s="11" t="s">
        <v>273</v>
      </c>
      <c r="V24" s="44">
        <v>46357</v>
      </c>
      <c r="W24" s="19">
        <v>46387</v>
      </c>
      <c r="X24" s="12"/>
      <c r="Y24" s="13"/>
      <c r="Z24" s="13"/>
      <c r="AA24" s="13"/>
      <c r="AB24" s="60"/>
      <c r="AC24" s="60">
        <v>50</v>
      </c>
      <c r="AD24" s="60"/>
      <c r="AE24" s="60"/>
      <c r="AF24" s="60"/>
      <c r="AG24" s="60"/>
      <c r="AH24" s="60"/>
      <c r="AI24" s="60">
        <v>50</v>
      </c>
      <c r="AJ24" s="14">
        <f t="shared" si="0"/>
        <v>100</v>
      </c>
      <c r="AK24" s="6"/>
      <c r="AL24" s="2"/>
      <c r="AM24" s="2"/>
      <c r="AN24" s="2"/>
      <c r="AO24" s="2"/>
      <c r="AP24" s="3"/>
      <c r="AQ24" s="3"/>
      <c r="AR24" s="3"/>
      <c r="AS24" s="3"/>
      <c r="AT24" s="3"/>
      <c r="AU24" s="3"/>
      <c r="AV24" s="3"/>
      <c r="AW24" s="56"/>
      <c r="AX24" s="57"/>
      <c r="AY24" s="5"/>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row>
    <row r="25" spans="1:81" s="15" customFormat="1" ht="105.75" customHeight="1" x14ac:dyDescent="0.3">
      <c r="A25" s="20">
        <v>23</v>
      </c>
      <c r="B25" s="54"/>
      <c r="C25" s="17" t="s">
        <v>160</v>
      </c>
      <c r="D25" s="22">
        <v>4</v>
      </c>
      <c r="E25" s="10" t="s">
        <v>98</v>
      </c>
      <c r="F25" s="10" t="s">
        <v>122</v>
      </c>
      <c r="G25" s="17" t="s">
        <v>190</v>
      </c>
      <c r="H25" s="15" t="s">
        <v>231</v>
      </c>
      <c r="I25" s="26" t="s">
        <v>227</v>
      </c>
      <c r="J25" s="10" t="s">
        <v>34</v>
      </c>
      <c r="K25" s="16" t="s">
        <v>233</v>
      </c>
      <c r="L25" s="16" t="s">
        <v>52</v>
      </c>
      <c r="M25" s="10" t="s">
        <v>90</v>
      </c>
      <c r="N25" s="10" t="s">
        <v>258</v>
      </c>
      <c r="O25" s="10" t="s">
        <v>84</v>
      </c>
      <c r="P25" s="10" t="s">
        <v>97</v>
      </c>
      <c r="Q25" s="10" t="s">
        <v>61</v>
      </c>
      <c r="R25" s="10" t="s">
        <v>245</v>
      </c>
      <c r="S25" s="10" t="s">
        <v>74</v>
      </c>
      <c r="T25" s="11" t="s">
        <v>120</v>
      </c>
      <c r="U25" s="11" t="s">
        <v>274</v>
      </c>
      <c r="V25" s="44">
        <v>46357</v>
      </c>
      <c r="W25" s="19">
        <v>46387</v>
      </c>
      <c r="X25" s="12"/>
      <c r="Y25" s="13"/>
      <c r="Z25" s="13"/>
      <c r="AA25" s="13"/>
      <c r="AB25" s="13"/>
      <c r="AC25" s="13">
        <v>50</v>
      </c>
      <c r="AD25" s="13"/>
      <c r="AE25" s="13"/>
      <c r="AF25" s="13"/>
      <c r="AG25" s="13"/>
      <c r="AH25" s="13"/>
      <c r="AI25" s="13">
        <v>50</v>
      </c>
      <c r="AJ25" s="14">
        <f t="shared" si="0"/>
        <v>100</v>
      </c>
      <c r="AK25" s="6"/>
      <c r="AL25" s="2"/>
      <c r="AM25" s="2"/>
      <c r="AN25" s="2"/>
      <c r="AO25" s="2"/>
      <c r="AP25" s="3"/>
      <c r="AQ25" s="3"/>
      <c r="AR25" s="3"/>
      <c r="AS25" s="3"/>
      <c r="AT25" s="3"/>
      <c r="AU25" s="3"/>
      <c r="AV25" s="3"/>
      <c r="AW25" s="56"/>
      <c r="AX25" s="57"/>
      <c r="AY25" s="5"/>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row>
    <row r="26" spans="1:81" s="15" customFormat="1" ht="74.25" customHeight="1" x14ac:dyDescent="0.3">
      <c r="A26" s="20">
        <v>24</v>
      </c>
      <c r="B26" s="54"/>
      <c r="C26" s="17" t="s">
        <v>166</v>
      </c>
      <c r="D26" s="22">
        <v>4</v>
      </c>
      <c r="E26" s="17" t="s">
        <v>251</v>
      </c>
      <c r="F26" s="10" t="s">
        <v>122</v>
      </c>
      <c r="G26" s="17" t="s">
        <v>191</v>
      </c>
      <c r="H26" s="26" t="s">
        <v>232</v>
      </c>
      <c r="I26" s="16" t="s">
        <v>214</v>
      </c>
      <c r="J26" s="10" t="s">
        <v>34</v>
      </c>
      <c r="K26" s="16" t="s">
        <v>233</v>
      </c>
      <c r="L26" s="16" t="s">
        <v>52</v>
      </c>
      <c r="M26" s="10" t="s">
        <v>92</v>
      </c>
      <c r="N26" s="10" t="s">
        <v>258</v>
      </c>
      <c r="O26" s="10" t="s">
        <v>86</v>
      </c>
      <c r="P26" s="10" t="s">
        <v>94</v>
      </c>
      <c r="Q26" s="10" t="s">
        <v>61</v>
      </c>
      <c r="R26" s="10" t="s">
        <v>110</v>
      </c>
      <c r="S26" s="10"/>
      <c r="T26" s="11" t="s">
        <v>111</v>
      </c>
      <c r="U26" s="11" t="s">
        <v>275</v>
      </c>
      <c r="V26" s="44">
        <v>46357</v>
      </c>
      <c r="W26" s="19">
        <v>46387</v>
      </c>
      <c r="X26" s="12"/>
      <c r="Y26" s="13"/>
      <c r="Z26" s="13">
        <v>30</v>
      </c>
      <c r="AA26" s="13"/>
      <c r="AB26" s="13"/>
      <c r="AC26" s="13">
        <v>30</v>
      </c>
      <c r="AD26" s="13"/>
      <c r="AE26" s="13"/>
      <c r="AF26" s="13">
        <v>30</v>
      </c>
      <c r="AG26" s="13"/>
      <c r="AH26" s="13"/>
      <c r="AI26" s="13">
        <v>10</v>
      </c>
      <c r="AJ26" s="14">
        <f>SUM(X26:AI26)</f>
        <v>100</v>
      </c>
      <c r="AK26" s="6"/>
      <c r="AL26" s="2"/>
      <c r="AM26" s="2"/>
      <c r="AN26" s="2"/>
      <c r="AO26" s="2"/>
      <c r="AP26" s="3"/>
      <c r="AQ26" s="3"/>
      <c r="AR26" s="3"/>
      <c r="AS26" s="3"/>
      <c r="AT26" s="3"/>
      <c r="AU26" s="3"/>
      <c r="AV26" s="3"/>
      <c r="AW26" s="56"/>
      <c r="AX26" s="57"/>
      <c r="AY26" s="5"/>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row>
    <row r="27" spans="1:81" s="15" customFormat="1" ht="74.25" customHeight="1" x14ac:dyDescent="0.3">
      <c r="A27" s="20">
        <v>25</v>
      </c>
      <c r="B27" s="55"/>
      <c r="C27" s="17" t="s">
        <v>164</v>
      </c>
      <c r="D27" s="22">
        <v>2</v>
      </c>
      <c r="E27" s="10" t="s">
        <v>101</v>
      </c>
      <c r="F27" s="10" t="s">
        <v>122</v>
      </c>
      <c r="G27" s="17" t="s">
        <v>192</v>
      </c>
      <c r="H27" s="26" t="s">
        <v>232</v>
      </c>
      <c r="I27" s="16" t="s">
        <v>214</v>
      </c>
      <c r="J27" s="10" t="s">
        <v>133</v>
      </c>
      <c r="K27" s="16" t="s">
        <v>233</v>
      </c>
      <c r="L27" s="16" t="s">
        <v>52</v>
      </c>
      <c r="M27" s="10" t="s">
        <v>91</v>
      </c>
      <c r="N27" s="10" t="s">
        <v>79</v>
      </c>
      <c r="O27" s="10" t="s">
        <v>86</v>
      </c>
      <c r="P27" s="10" t="s">
        <v>94</v>
      </c>
      <c r="Q27" s="10" t="s">
        <v>62</v>
      </c>
      <c r="R27" s="10" t="s">
        <v>246</v>
      </c>
      <c r="S27" s="10" t="s">
        <v>74</v>
      </c>
      <c r="T27" s="11" t="s">
        <v>111</v>
      </c>
      <c r="U27" s="11" t="s">
        <v>276</v>
      </c>
      <c r="V27" s="44">
        <v>46357</v>
      </c>
      <c r="W27" s="19">
        <v>46387</v>
      </c>
      <c r="X27" s="12"/>
      <c r="Y27" s="13"/>
      <c r="Z27" s="13"/>
      <c r="AA27" s="13"/>
      <c r="AB27" s="13"/>
      <c r="AC27" s="13">
        <v>50</v>
      </c>
      <c r="AD27" s="13"/>
      <c r="AE27" s="13"/>
      <c r="AF27" s="13"/>
      <c r="AG27" s="13"/>
      <c r="AH27" s="13">
        <v>50</v>
      </c>
      <c r="AI27" s="13"/>
      <c r="AJ27" s="14">
        <f>SUM(X27:AI27)</f>
        <v>100</v>
      </c>
      <c r="AK27" s="6"/>
      <c r="AL27" s="2"/>
      <c r="AM27" s="2"/>
      <c r="AN27" s="2"/>
      <c r="AO27" s="2"/>
      <c r="AP27" s="3"/>
      <c r="AQ27" s="3"/>
      <c r="AR27" s="3"/>
      <c r="AS27" s="3"/>
      <c r="AT27" s="3"/>
      <c r="AU27" s="3"/>
      <c r="AV27" s="3"/>
      <c r="AW27" s="56"/>
      <c r="AX27" s="57"/>
      <c r="AY27" s="5"/>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row>
    <row r="28" spans="1:81" s="15" customFormat="1" ht="120" customHeight="1" x14ac:dyDescent="0.3">
      <c r="A28" s="20">
        <v>26</v>
      </c>
      <c r="B28" s="52" t="s">
        <v>33</v>
      </c>
      <c r="C28" s="17" t="s">
        <v>146</v>
      </c>
      <c r="D28" s="22">
        <v>2</v>
      </c>
      <c r="E28" s="10" t="s">
        <v>98</v>
      </c>
      <c r="F28" s="10" t="s">
        <v>124</v>
      </c>
      <c r="G28" s="17" t="s">
        <v>147</v>
      </c>
      <c r="H28" s="17" t="s">
        <v>148</v>
      </c>
      <c r="I28" s="17" t="s">
        <v>148</v>
      </c>
      <c r="J28" s="10" t="s">
        <v>132</v>
      </c>
      <c r="K28" s="16" t="s">
        <v>243</v>
      </c>
      <c r="L28" s="16" t="s">
        <v>52</v>
      </c>
      <c r="M28" s="10" t="s">
        <v>90</v>
      </c>
      <c r="N28" s="10" t="s">
        <v>82</v>
      </c>
      <c r="O28" s="10" t="s">
        <v>87</v>
      </c>
      <c r="P28" s="10" t="s">
        <v>97</v>
      </c>
      <c r="Q28" s="10" t="s">
        <v>61</v>
      </c>
      <c r="R28" s="10" t="s">
        <v>110</v>
      </c>
      <c r="S28" s="10" t="s">
        <v>74</v>
      </c>
      <c r="T28" s="11" t="s">
        <v>120</v>
      </c>
      <c r="U28" s="11" t="s">
        <v>142</v>
      </c>
      <c r="V28" s="44">
        <v>46204</v>
      </c>
      <c r="W28" s="19">
        <v>46371</v>
      </c>
      <c r="X28" s="12"/>
      <c r="Y28" s="13"/>
      <c r="Z28" s="13"/>
      <c r="AA28" s="13"/>
      <c r="AB28" s="13"/>
      <c r="AC28" s="13"/>
      <c r="AD28" s="13"/>
      <c r="AE28" s="13">
        <v>50</v>
      </c>
      <c r="AF28" s="13"/>
      <c r="AG28" s="13"/>
      <c r="AH28" s="13"/>
      <c r="AI28" s="13">
        <v>50</v>
      </c>
      <c r="AJ28" s="14">
        <f t="shared" ref="AJ28:AJ34" si="1">SUM(X28:AI28)</f>
        <v>100</v>
      </c>
      <c r="AK28" s="6"/>
      <c r="AL28" s="2"/>
      <c r="AM28" s="2"/>
      <c r="AN28" s="2"/>
      <c r="AO28" s="2"/>
      <c r="AP28" s="3"/>
      <c r="AQ28" s="3"/>
      <c r="AR28" s="3"/>
      <c r="AS28" s="3"/>
      <c r="AT28" s="3"/>
      <c r="AU28" s="3"/>
      <c r="AV28" s="3"/>
      <c r="AW28" s="56"/>
      <c r="AX28" s="57"/>
      <c r="AY28" s="5"/>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row>
    <row r="29" spans="1:81" s="15" customFormat="1" ht="123" customHeight="1" x14ac:dyDescent="0.3">
      <c r="A29" s="20">
        <v>27</v>
      </c>
      <c r="B29" s="52"/>
      <c r="C29" s="17" t="s">
        <v>109</v>
      </c>
      <c r="D29" s="22">
        <v>4</v>
      </c>
      <c r="E29" s="10" t="s">
        <v>98</v>
      </c>
      <c r="F29" s="10" t="s">
        <v>124</v>
      </c>
      <c r="G29" s="17" t="s">
        <v>149</v>
      </c>
      <c r="H29" s="26" t="s">
        <v>150</v>
      </c>
      <c r="I29" s="16" t="s">
        <v>151</v>
      </c>
      <c r="J29" s="10" t="s">
        <v>132</v>
      </c>
      <c r="K29" s="24" t="s">
        <v>244</v>
      </c>
      <c r="L29" s="16" t="s">
        <v>52</v>
      </c>
      <c r="M29" s="10" t="s">
        <v>91</v>
      </c>
      <c r="N29" s="10" t="s">
        <v>79</v>
      </c>
      <c r="O29" s="10" t="s">
        <v>86</v>
      </c>
      <c r="P29" s="10" t="s">
        <v>97</v>
      </c>
      <c r="Q29" s="10" t="s">
        <v>61</v>
      </c>
      <c r="R29" s="10" t="s">
        <v>110</v>
      </c>
      <c r="S29" s="10" t="s">
        <v>74</v>
      </c>
      <c r="T29" s="11" t="s">
        <v>134</v>
      </c>
      <c r="U29" s="11" t="s">
        <v>142</v>
      </c>
      <c r="V29" s="44">
        <v>46204</v>
      </c>
      <c r="W29" s="19">
        <v>46371</v>
      </c>
      <c r="X29" s="12"/>
      <c r="Y29" s="60"/>
      <c r="Z29" s="60"/>
      <c r="AA29" s="60"/>
      <c r="AB29" s="60"/>
      <c r="AC29" s="60"/>
      <c r="AD29" s="60"/>
      <c r="AE29" s="60">
        <v>50</v>
      </c>
      <c r="AF29" s="60"/>
      <c r="AG29" s="60"/>
      <c r="AH29" s="60"/>
      <c r="AI29" s="60">
        <v>50</v>
      </c>
      <c r="AJ29" s="61">
        <f t="shared" si="1"/>
        <v>100</v>
      </c>
      <c r="AK29" s="6"/>
      <c r="AL29" s="2"/>
      <c r="AM29" s="2"/>
      <c r="AN29" s="2"/>
      <c r="AO29" s="2"/>
      <c r="AP29" s="3"/>
      <c r="AQ29" s="3"/>
      <c r="AR29" s="3"/>
      <c r="AS29" s="3"/>
      <c r="AT29" s="3"/>
      <c r="AU29" s="3"/>
      <c r="AV29" s="3"/>
      <c r="AW29" s="56"/>
      <c r="AX29" s="57"/>
      <c r="AY29" s="5"/>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row>
    <row r="30" spans="1:81" s="15" customFormat="1" ht="132" customHeight="1" x14ac:dyDescent="0.3">
      <c r="A30" s="20">
        <v>28</v>
      </c>
      <c r="B30" s="52"/>
      <c r="C30" s="17" t="s">
        <v>108</v>
      </c>
      <c r="D30" s="22">
        <v>5</v>
      </c>
      <c r="E30" s="10" t="s">
        <v>98</v>
      </c>
      <c r="F30" s="10" t="s">
        <v>124</v>
      </c>
      <c r="G30" s="23" t="s">
        <v>152</v>
      </c>
      <c r="H30" s="17" t="s">
        <v>153</v>
      </c>
      <c r="I30" s="24" t="s">
        <v>154</v>
      </c>
      <c r="J30" s="10" t="s">
        <v>132</v>
      </c>
      <c r="K30" s="24" t="s">
        <v>244</v>
      </c>
      <c r="L30" s="16" t="s">
        <v>52</v>
      </c>
      <c r="M30" s="10" t="s">
        <v>91</v>
      </c>
      <c r="N30" s="10" t="s">
        <v>79</v>
      </c>
      <c r="O30" s="10" t="s">
        <v>88</v>
      </c>
      <c r="P30" s="10" t="s">
        <v>97</v>
      </c>
      <c r="Q30" s="10" t="s">
        <v>61</v>
      </c>
      <c r="R30" s="10" t="s">
        <v>110</v>
      </c>
      <c r="S30" s="10" t="s">
        <v>74</v>
      </c>
      <c r="T30" s="11" t="s">
        <v>134</v>
      </c>
      <c r="U30" s="11" t="s">
        <v>142</v>
      </c>
      <c r="V30" s="44">
        <v>46204</v>
      </c>
      <c r="W30" s="19">
        <v>46371</v>
      </c>
      <c r="X30" s="12"/>
      <c r="Y30" s="60"/>
      <c r="Z30" s="60"/>
      <c r="AA30" s="60"/>
      <c r="AB30" s="60"/>
      <c r="AC30" s="60"/>
      <c r="AD30" s="60"/>
      <c r="AE30" s="60">
        <v>50</v>
      </c>
      <c r="AF30" s="60"/>
      <c r="AG30" s="60"/>
      <c r="AH30" s="60"/>
      <c r="AI30" s="60">
        <v>50</v>
      </c>
      <c r="AJ30" s="61">
        <f t="shared" si="1"/>
        <v>100</v>
      </c>
      <c r="AK30" s="6"/>
      <c r="AL30" s="2"/>
      <c r="AM30" s="62"/>
      <c r="AN30" s="62"/>
      <c r="AO30" s="62"/>
      <c r="AP30" s="63"/>
      <c r="AQ30" s="63"/>
      <c r="AR30" s="63"/>
      <c r="AS30" s="63"/>
      <c r="AT30" s="63"/>
      <c r="AU30" s="63"/>
      <c r="AV30" s="63"/>
      <c r="AW30" s="64"/>
      <c r="AX30" s="65"/>
      <c r="AY30" s="66"/>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row>
    <row r="31" spans="1:81" ht="79.5" customHeight="1" x14ac:dyDescent="0.3">
      <c r="A31" s="20">
        <v>29</v>
      </c>
      <c r="B31" s="52"/>
      <c r="C31" s="17" t="s">
        <v>159</v>
      </c>
      <c r="D31" s="22">
        <v>4</v>
      </c>
      <c r="E31" s="10" t="s">
        <v>99</v>
      </c>
      <c r="F31" s="10" t="s">
        <v>124</v>
      </c>
      <c r="G31" s="23" t="s">
        <v>193</v>
      </c>
      <c r="H31" s="17" t="s">
        <v>211</v>
      </c>
      <c r="I31" s="24" t="s">
        <v>212</v>
      </c>
      <c r="J31" s="10" t="s">
        <v>132</v>
      </c>
      <c r="K31" s="16" t="s">
        <v>233</v>
      </c>
      <c r="L31" s="16" t="s">
        <v>52</v>
      </c>
      <c r="M31" s="10" t="s">
        <v>90</v>
      </c>
      <c r="N31" s="10" t="s">
        <v>79</v>
      </c>
      <c r="O31" s="10" t="s">
        <v>88</v>
      </c>
      <c r="P31" s="10" t="s">
        <v>97</v>
      </c>
      <c r="Q31" s="10" t="s">
        <v>62</v>
      </c>
      <c r="R31" s="10" t="s">
        <v>110</v>
      </c>
      <c r="S31" s="10" t="s">
        <v>74</v>
      </c>
      <c r="T31" s="11" t="s">
        <v>262</v>
      </c>
      <c r="U31" s="11" t="s">
        <v>142</v>
      </c>
      <c r="V31" s="44">
        <v>46357</v>
      </c>
      <c r="W31" s="19">
        <v>46387</v>
      </c>
      <c r="X31" s="12"/>
      <c r="Y31" s="60"/>
      <c r="Z31" s="60">
        <v>30</v>
      </c>
      <c r="AA31" s="60"/>
      <c r="AB31" s="60"/>
      <c r="AC31" s="60">
        <v>30</v>
      </c>
      <c r="AD31" s="60"/>
      <c r="AE31" s="60"/>
      <c r="AF31" s="60">
        <v>30</v>
      </c>
      <c r="AG31" s="60"/>
      <c r="AH31" s="60"/>
      <c r="AI31" s="60">
        <v>10</v>
      </c>
      <c r="AJ31" s="61">
        <f>SUM(X31:AI31)</f>
        <v>100</v>
      </c>
      <c r="AK31" s="6"/>
      <c r="AL31" s="2"/>
      <c r="AM31" s="62"/>
      <c r="AN31" s="62"/>
      <c r="AO31" s="62"/>
      <c r="AP31" s="63"/>
      <c r="AQ31" s="63"/>
      <c r="AR31" s="63"/>
      <c r="AS31" s="63"/>
      <c r="AT31" s="63"/>
      <c r="AU31" s="63"/>
      <c r="AV31" s="63"/>
      <c r="AW31" s="64"/>
      <c r="AX31" s="65"/>
      <c r="AY31" s="66"/>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row>
    <row r="32" spans="1:81" ht="97.5" customHeight="1" x14ac:dyDescent="0.3">
      <c r="A32" s="20">
        <v>30</v>
      </c>
      <c r="B32" s="52"/>
      <c r="C32" s="17" t="s">
        <v>163</v>
      </c>
      <c r="D32" s="22">
        <v>2</v>
      </c>
      <c r="E32" s="10" t="s">
        <v>101</v>
      </c>
      <c r="F32" s="10" t="s">
        <v>124</v>
      </c>
      <c r="G32" s="23" t="s">
        <v>194</v>
      </c>
      <c r="H32" s="17" t="s">
        <v>213</v>
      </c>
      <c r="I32" s="24" t="s">
        <v>214</v>
      </c>
      <c r="J32" s="10" t="s">
        <v>132</v>
      </c>
      <c r="K32" s="16" t="s">
        <v>233</v>
      </c>
      <c r="L32" s="16" t="s">
        <v>52</v>
      </c>
      <c r="M32" s="10" t="s">
        <v>253</v>
      </c>
      <c r="N32" s="10" t="s">
        <v>78</v>
      </c>
      <c r="O32" s="10" t="s">
        <v>86</v>
      </c>
      <c r="P32" s="10" t="s">
        <v>94</v>
      </c>
      <c r="Q32" s="10" t="s">
        <v>62</v>
      </c>
      <c r="R32" s="10" t="s">
        <v>110</v>
      </c>
      <c r="S32" s="10" t="s">
        <v>73</v>
      </c>
      <c r="T32" s="11" t="s">
        <v>263</v>
      </c>
      <c r="U32" s="11" t="s">
        <v>142</v>
      </c>
      <c r="V32" s="44">
        <v>46357</v>
      </c>
      <c r="W32" s="19">
        <v>46387</v>
      </c>
      <c r="X32" s="12"/>
      <c r="Y32" s="13"/>
      <c r="Z32" s="13"/>
      <c r="AA32" s="13"/>
      <c r="AB32" s="13"/>
      <c r="AC32" s="13">
        <v>50</v>
      </c>
      <c r="AD32" s="13"/>
      <c r="AE32" s="13"/>
      <c r="AF32" s="13"/>
      <c r="AG32" s="13"/>
      <c r="AH32" s="13"/>
      <c r="AI32" s="60">
        <v>50</v>
      </c>
      <c r="AJ32" s="61">
        <f t="shared" si="1"/>
        <v>100</v>
      </c>
      <c r="AK32" s="6"/>
      <c r="AL32" s="2"/>
      <c r="AM32" s="62"/>
      <c r="AN32" s="62"/>
      <c r="AO32" s="62"/>
      <c r="AP32" s="63"/>
      <c r="AQ32" s="63"/>
      <c r="AR32" s="63"/>
      <c r="AS32" s="63"/>
      <c r="AT32" s="63"/>
      <c r="AU32" s="63"/>
      <c r="AV32" s="63"/>
      <c r="AW32" s="64"/>
      <c r="AX32" s="65"/>
      <c r="AY32" s="66"/>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row>
    <row r="33" spans="1:81" ht="75" customHeight="1" x14ac:dyDescent="0.3">
      <c r="A33" s="20">
        <v>31</v>
      </c>
      <c r="B33" s="52"/>
      <c r="C33" s="17" t="s">
        <v>165</v>
      </c>
      <c r="D33" s="22">
        <v>180</v>
      </c>
      <c r="E33" s="10" t="s">
        <v>102</v>
      </c>
      <c r="F33" s="10" t="s">
        <v>124</v>
      </c>
      <c r="G33" s="23" t="s">
        <v>195</v>
      </c>
      <c r="H33" s="17" t="s">
        <v>215</v>
      </c>
      <c r="I33" s="24" t="s">
        <v>216</v>
      </c>
      <c r="J33" s="10" t="s">
        <v>133</v>
      </c>
      <c r="K33" s="16" t="s">
        <v>233</v>
      </c>
      <c r="L33" s="16" t="s">
        <v>103</v>
      </c>
      <c r="M33" s="10" t="s">
        <v>90</v>
      </c>
      <c r="N33" s="10" t="s">
        <v>78</v>
      </c>
      <c r="O33" s="10" t="s">
        <v>86</v>
      </c>
      <c r="P33" s="10" t="s">
        <v>94</v>
      </c>
      <c r="Q33" s="10" t="s">
        <v>58</v>
      </c>
      <c r="R33" s="10" t="s">
        <v>110</v>
      </c>
      <c r="S33" s="10" t="s">
        <v>74</v>
      </c>
      <c r="T33" s="11" t="s">
        <v>111</v>
      </c>
      <c r="U33" s="11" t="s">
        <v>268</v>
      </c>
      <c r="V33" s="44">
        <v>46357</v>
      </c>
      <c r="W33" s="19">
        <v>46387</v>
      </c>
      <c r="X33" s="12"/>
      <c r="Y33" s="13"/>
      <c r="Z33" s="60">
        <v>30</v>
      </c>
      <c r="AA33" s="60"/>
      <c r="AB33" s="60"/>
      <c r="AC33" s="60">
        <v>30</v>
      </c>
      <c r="AD33" s="60"/>
      <c r="AE33" s="60"/>
      <c r="AF33" s="60">
        <v>30</v>
      </c>
      <c r="AG33" s="60"/>
      <c r="AH33" s="60"/>
      <c r="AI33" s="60">
        <v>10</v>
      </c>
      <c r="AJ33" s="61">
        <f t="shared" si="1"/>
        <v>100</v>
      </c>
      <c r="AK33" s="6"/>
      <c r="AL33" s="2"/>
      <c r="AM33" s="62"/>
      <c r="AN33" s="62"/>
      <c r="AO33" s="62"/>
      <c r="AP33" s="63"/>
      <c r="AQ33" s="63"/>
      <c r="AR33" s="63"/>
      <c r="AS33" s="63"/>
      <c r="AT33" s="63"/>
      <c r="AU33" s="63"/>
      <c r="AV33" s="63"/>
      <c r="AW33" s="64"/>
      <c r="AX33" s="65"/>
      <c r="AY33" s="66"/>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row>
    <row r="34" spans="1:81" s="15" customFormat="1" ht="164.25" customHeight="1" x14ac:dyDescent="0.3">
      <c r="A34" s="20">
        <v>32</v>
      </c>
      <c r="B34" s="52"/>
      <c r="C34" s="10" t="s">
        <v>175</v>
      </c>
      <c r="D34" s="18">
        <v>1</v>
      </c>
      <c r="E34" s="10" t="s">
        <v>98</v>
      </c>
      <c r="F34" s="17" t="s">
        <v>176</v>
      </c>
      <c r="G34" s="17" t="s">
        <v>196</v>
      </c>
      <c r="H34" s="17" t="s">
        <v>217</v>
      </c>
      <c r="I34" s="17" t="s">
        <v>218</v>
      </c>
      <c r="J34" s="10" t="s">
        <v>132</v>
      </c>
      <c r="K34" s="24" t="s">
        <v>244</v>
      </c>
      <c r="L34" s="16" t="s">
        <v>52</v>
      </c>
      <c r="M34" s="10" t="s">
        <v>91</v>
      </c>
      <c r="N34" s="10" t="s">
        <v>79</v>
      </c>
      <c r="O34" s="10" t="s">
        <v>87</v>
      </c>
      <c r="P34" s="10" t="s">
        <v>97</v>
      </c>
      <c r="Q34" s="10" t="s">
        <v>61</v>
      </c>
      <c r="R34" s="10" t="s">
        <v>247</v>
      </c>
      <c r="S34" s="10" t="s">
        <v>74</v>
      </c>
      <c r="T34" s="11" t="s">
        <v>262</v>
      </c>
      <c r="U34" s="11" t="s">
        <v>269</v>
      </c>
      <c r="V34" s="44">
        <v>46357</v>
      </c>
      <c r="W34" s="19">
        <v>46387</v>
      </c>
      <c r="X34" s="12"/>
      <c r="Y34" s="60"/>
      <c r="Z34" s="60">
        <v>30</v>
      </c>
      <c r="AA34" s="60"/>
      <c r="AB34" s="60"/>
      <c r="AC34" s="60">
        <v>30</v>
      </c>
      <c r="AD34" s="60"/>
      <c r="AE34" s="60"/>
      <c r="AF34" s="60">
        <v>30</v>
      </c>
      <c r="AG34" s="60"/>
      <c r="AH34" s="60"/>
      <c r="AI34" s="60">
        <v>10</v>
      </c>
      <c r="AJ34" s="61">
        <f t="shared" si="1"/>
        <v>100</v>
      </c>
      <c r="AK34" s="6"/>
      <c r="AL34" s="2"/>
      <c r="AM34" s="62"/>
      <c r="AN34" s="62"/>
      <c r="AO34" s="62"/>
      <c r="AP34" s="63"/>
      <c r="AQ34" s="63"/>
      <c r="AR34" s="63"/>
      <c r="AS34" s="63"/>
      <c r="AT34" s="63"/>
      <c r="AU34" s="63"/>
      <c r="AV34" s="63"/>
      <c r="AW34" s="64"/>
      <c r="AX34" s="65"/>
      <c r="AY34" s="66"/>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row>
  </sheetData>
  <mergeCells count="6">
    <mergeCell ref="AK1:AY1"/>
    <mergeCell ref="X1:AJ1"/>
    <mergeCell ref="B28:B34"/>
    <mergeCell ref="B7:B11"/>
    <mergeCell ref="B12:B27"/>
    <mergeCell ref="B3:B6"/>
  </mergeCells>
  <phoneticPr fontId="2" type="noConversion"/>
  <conditionalFormatting sqref="AK3:AP34">
    <cfRule type="expression" dxfId="1" priority="4">
      <formula>IF(X3&lt;&gt;AK3,1)</formula>
    </cfRule>
    <cfRule type="expression" dxfId="0" priority="5">
      <formula>AND(X3=AK3,X3&lt;&gt;0,1)</formula>
    </cfRule>
  </conditionalFormatting>
  <conditionalFormatting sqref="AL3:AL4">
    <cfRule type="cellIs" dxfId="5" priority="35" operator="equal">
      <formula>IF(Y3=AL3,1)</formula>
    </cfRule>
  </conditionalFormatting>
  <conditionalFormatting sqref="AW3:AX34">
    <cfRule type="expression" dxfId="4" priority="1">
      <formula>AND((SUM($AK3:$AP3)=0),(SUM($AK3:$AP3)&lt;&gt;SUM($X3:$AC3)))</formula>
    </cfRule>
    <cfRule type="cellIs" dxfId="3" priority="2" operator="between">
      <formula>0.01</formula>
      <formula>0.9</formula>
    </cfRule>
    <cfRule type="cellIs" dxfId="2" priority="3" operator="equal">
      <formula>1</formula>
    </cfRule>
  </conditionalFormatting>
  <pageMargins left="0.15748031496062992" right="0.70866141732283472" top="0.39370078740157483" bottom="0.74803149606299213" header="0.31496062992125984" footer="0.31496062992125984"/>
  <pageSetup paperSize="9" scale="10" orientation="landscape" r:id="rId1"/>
  <headerFooter>
    <oddHeader>&amp;L&amp;G&amp;C&amp;"Arial,Negrita"&amp;12PLAN DE ACCIÓN DE RELACIONAMIENTO CON LA CIUDADANÍA Y GESTIÓN SOCIAL</oddHeader>
    <oddFooter>&amp;C&amp;N
IPB&amp;RPCI-FM-03
V2</oddFooter>
  </headerFooter>
  <customProperties>
    <customPr name="_pios_id" r:id="rId2"/>
  </customProperties>
  <legacyDrawingHF r:id="rId3"/>
  <extLst>
    <ext xmlns:x14="http://schemas.microsoft.com/office/spreadsheetml/2009/9/main" uri="{CCE6A557-97BC-4b89-ADB6-D9C93CAAB3DF}">
      <x14:dataValidations xmlns:xm="http://schemas.microsoft.com/office/excel/2006/main" count="20">
        <x14:dataValidation type="list" allowBlank="1" showInputMessage="1" showErrorMessage="1" xr:uid="{2601C8AE-89E2-4666-B91B-467C746F4EA6}">
          <x14:formula1>
            <xm:f>LISTAS!$D$2:$D$4</xm:f>
          </x14:formula1>
          <xm:sqref>J34 J3:J10</xm:sqref>
        </x14:dataValidation>
        <x14:dataValidation type="list" allowBlank="1" showInputMessage="1" showErrorMessage="1" xr:uid="{5E2343CA-3D9A-467F-91B2-78900827D4E0}">
          <x14:formula1>
            <xm:f>LISTAS!$L$2:$L$6</xm:f>
          </x14:formula1>
          <xm:sqref>T3:T34</xm:sqref>
        </x14:dataValidation>
        <x14:dataValidation type="list" allowBlank="1" showInputMessage="1" showErrorMessage="1" xr:uid="{84AE6900-C109-44CC-BE35-6514F48C987F}">
          <x14:formula1>
            <xm:f>LISTAS!$N$2:$N$3</xm:f>
          </x14:formula1>
          <xm:sqref>L3:L34 M9:M13 N11:N12 M21:N22 M28:O30 O11:O13 O21:O25 M3:P5 N9:P9 P12 P21:P22 P28:P31</xm:sqref>
        </x14:dataValidation>
        <x14:dataValidation type="list" allowBlank="1" showInputMessage="1" showErrorMessage="1" xr:uid="{9A37BA75-16A4-4A24-8093-9195CDA4CCDC}">
          <x14:formula1>
            <xm:f>LISTAS!$R$2:$R$10</xm:f>
          </x14:formula1>
          <xm:sqref>Q3:Q34</xm:sqref>
        </x14:dataValidation>
        <x14:dataValidation type="list" allowBlank="1" showInputMessage="1" showErrorMessage="1" xr:uid="{18A2D60E-D21D-4C60-AFC9-949927ECB36C}">
          <x14:formula1>
            <xm:f>LISTAS!$V$2:$V$8</xm:f>
          </x14:formula1>
          <xm:sqref>S3:S34</xm:sqref>
        </x14:dataValidation>
        <x14:dataValidation type="list" allowBlank="1" showInputMessage="1" showErrorMessage="1" xr:uid="{AAA49ADA-9515-40F8-A8F3-0965AF54D496}">
          <x14:formula1>
            <xm:f>LISTAS!$W$2:$W$6</xm:f>
          </x14:formula1>
          <xm:sqref>N3:N9 N11:N15 N21:N24 P31 O11:O13 O21:O25 N28:N31 O3:P5 O9:P9 P12 P21:P22 O28:P30</xm:sqref>
        </x14:dataValidation>
        <x14:dataValidation type="list" allowBlank="1" showInputMessage="1" showErrorMessage="1" xr:uid="{1813BE14-F4F5-429E-93CC-DC80E52B48C0}">
          <x14:formula1>
            <xm:f>LISTAS!$Z$2:$Z$6</xm:f>
          </x14:formula1>
          <xm:sqref>P28:P31 O3:O34 P3:P5 P9 P12 P21:P22</xm:sqref>
        </x14:dataValidation>
        <x14:dataValidation type="list" allowBlank="1" showInputMessage="1" showErrorMessage="1" xr:uid="{15863922-2E7D-44D7-A1DE-04EBCCD0357E}">
          <x14:formula1>
            <xm:f>LISTAS!$AC$2:$AC$6</xm:f>
          </x14:formula1>
          <xm:sqref>N28:N31 M7:M34 M3:M5 N3:N9 N11:N15 N21:N24 P28:P31 O3:O34 P3:P5 P9 P12 P21:P22</xm:sqref>
        </x14:dataValidation>
        <x14:dataValidation type="list" allowBlank="1" showInputMessage="1" showErrorMessage="1" xr:uid="{25DDD0D7-146A-41CD-B5FE-04EE2797C7DE}">
          <x14:formula1>
            <xm:f>LISTAS!$AG$2:$AG$6</xm:f>
          </x14:formula1>
          <xm:sqref>P3:P17 P21:P34</xm:sqref>
        </x14:dataValidation>
        <x14:dataValidation type="list" allowBlank="1" showInputMessage="1" showErrorMessage="1" xr:uid="{AA9EED2C-DB6A-40CE-A7C6-0FDE77EA4BD8}">
          <x14:formula1>
            <xm:f>LISTAS!$AL$1:$AL$5</xm:f>
          </x14:formula1>
          <xm:sqref>E27:E34 E14:E15 E17:E18 E20:E25 E11:E12 E3:E6 E8:E9</xm:sqref>
        </x14:dataValidation>
        <x14:dataValidation type="list" allowBlank="1" showInputMessage="1" showErrorMessage="1" xr:uid="{D8EA4544-D2FE-484D-981E-81E152664BDA}">
          <x14:formula1>
            <xm:f>LISTAS!$D$2:$D$5</xm:f>
          </x14:formula1>
          <xm:sqref>J10:J33</xm:sqref>
        </x14:dataValidation>
        <x14:dataValidation type="list" allowBlank="1" showInputMessage="1" showErrorMessage="1" xr:uid="{85A4A67E-143F-42E7-92F1-B20E9EB97911}">
          <x14:formula1>
            <xm:f>LISTAS!$B$3:$B$6</xm:f>
          </x14:formula1>
          <xm:sqref>F3:F5 F7:F33</xm:sqref>
        </x14:dataValidation>
        <x14:dataValidation type="list" allowBlank="1" showInputMessage="1" showErrorMessage="1" xr:uid="{97DE8F2A-0CF9-4EB6-9A8F-AADCF3FD8AB9}">
          <x14:formula1>
            <xm:f>LISTAS!$T$2:$T$5</xm:f>
          </x14:formula1>
          <xm:sqref>O28:P34 R28:R34 N21:N24 M3:M5 N28:N31 N3:N9 N11:N15 M7:M34 P21:P27 O3:O27 P3:P17 R3:R24</xm:sqref>
        </x14:dataValidation>
        <x14:dataValidation type="list" allowBlank="1" showInputMessage="1" showErrorMessage="1" xr:uid="{A2B14CEE-2BF9-4696-AE28-4013FE02577E}">
          <x14:formula1>
            <xm:f>LISTAS!$T$2:$T$6</xm:f>
          </x14:formula1>
          <xm:sqref>R25:R26</xm:sqref>
        </x14:dataValidation>
        <x14:dataValidation type="list" allowBlank="1" showInputMessage="1" showErrorMessage="1" xr:uid="{53933F5B-5124-4C01-A3FD-69F3744024C0}">
          <x14:formula1>
            <xm:f>LISTAS!$T$2:$T$7</xm:f>
          </x14:formula1>
          <xm:sqref>R27</xm:sqref>
        </x14:dataValidation>
        <x14:dataValidation type="list" allowBlank="1" showInputMessage="1" showErrorMessage="1" xr:uid="{4B1DA032-4AA3-4CFF-A290-C062B7F45B3A}">
          <x14:formula1>
            <xm:f>LISTAS!$AL$1:$AL$6</xm:f>
          </x14:formula1>
          <xm:sqref>E13 E19</xm:sqref>
        </x14:dataValidation>
        <x14:dataValidation type="list" allowBlank="1" showInputMessage="1" showErrorMessage="1" xr:uid="{2D5850BA-892C-454A-A193-9CAFDA66F2A2}">
          <x14:formula1>
            <xm:f>LISTAS!$W$2:$W$7</xm:f>
          </x14:formula1>
          <xm:sqref>N10 N13:N20 N23:N27 N31:N34</xm:sqref>
        </x14:dataValidation>
        <x14:dataValidation type="list" allowBlank="1" showInputMessage="1" showErrorMessage="1" xr:uid="{CD55E4C8-3BBF-4EC6-A5B1-A1E23D7F8A18}">
          <x14:formula1>
            <xm:f>LISTAS!$Z$1:$Z$6</xm:f>
          </x14:formula1>
          <xm:sqref>O26:O27</xm:sqref>
        </x14:dataValidation>
        <x14:dataValidation type="list" allowBlank="1" showInputMessage="1" showErrorMessage="1" xr:uid="{26527725-4743-4814-8B9F-A33124823E5B}">
          <x14:formula1>
            <xm:f>LISTAS!$AG$2:$AG$7</xm:f>
          </x14:formula1>
          <xm:sqref>P18:P20 P23:P27 P32:P34</xm:sqref>
        </x14:dataValidation>
        <x14:dataValidation type="list" allowBlank="1" showInputMessage="1" showErrorMessage="1" xr:uid="{5DF51F4F-4B37-46DA-8DE1-A04F8131D13C}">
          <x14:formula1>
            <xm:f>LISTAS!$AG$3:$AG$7</xm:f>
          </x14:formula1>
          <xm:sqref>P18:P20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04EC-942C-4F6C-B6AB-EFF959A67144}">
  <dimension ref="B1:AL10"/>
  <sheetViews>
    <sheetView topLeftCell="V1" workbookViewId="0">
      <selection activeCell="AG9" sqref="AG9"/>
    </sheetView>
  </sheetViews>
  <sheetFormatPr baseColWidth="10" defaultColWidth="11.44140625" defaultRowHeight="34.5" customHeight="1" x14ac:dyDescent="0.3"/>
  <cols>
    <col min="2" max="2" width="32.5546875" customWidth="1"/>
    <col min="4" max="4" width="22.44140625" customWidth="1"/>
    <col min="12" max="12" width="36.6640625" customWidth="1"/>
    <col min="18" max="18" width="29.5546875" customWidth="1"/>
    <col min="21" max="21" width="47.88671875" customWidth="1"/>
    <col min="22" max="22" width="59.5546875" bestFit="1" customWidth="1"/>
  </cols>
  <sheetData>
    <row r="1" spans="2:38" ht="34.5" customHeight="1" x14ac:dyDescent="0.3">
      <c r="L1" t="s">
        <v>42</v>
      </c>
      <c r="N1" t="s">
        <v>51</v>
      </c>
      <c r="R1" s="9" t="s">
        <v>53</v>
      </c>
      <c r="T1" s="9" t="s">
        <v>63</v>
      </c>
      <c r="V1" t="s">
        <v>68</v>
      </c>
      <c r="W1" t="s">
        <v>77</v>
      </c>
      <c r="Z1" t="s">
        <v>83</v>
      </c>
      <c r="AC1" t="s">
        <v>11</v>
      </c>
      <c r="AG1" t="s">
        <v>12</v>
      </c>
      <c r="AL1" t="s">
        <v>98</v>
      </c>
    </row>
    <row r="2" spans="2:38" ht="34.5" customHeight="1" x14ac:dyDescent="0.3">
      <c r="B2" t="s">
        <v>121</v>
      </c>
      <c r="D2" t="s">
        <v>34</v>
      </c>
      <c r="G2" t="s">
        <v>37</v>
      </c>
      <c r="L2" s="8" t="s">
        <v>43</v>
      </c>
      <c r="N2" t="s">
        <v>103</v>
      </c>
      <c r="R2" s="9" t="s">
        <v>54</v>
      </c>
      <c r="T2" s="9" t="s">
        <v>64</v>
      </c>
      <c r="V2" t="s">
        <v>69</v>
      </c>
      <c r="W2" t="s">
        <v>78</v>
      </c>
      <c r="Z2" t="s">
        <v>85</v>
      </c>
      <c r="AC2" t="s">
        <v>89</v>
      </c>
      <c r="AG2" t="s">
        <v>93</v>
      </c>
      <c r="AL2" t="s">
        <v>99</v>
      </c>
    </row>
    <row r="3" spans="2:38" ht="19.5" customHeight="1" x14ac:dyDescent="0.3">
      <c r="B3" s="21" t="s">
        <v>125</v>
      </c>
      <c r="D3" t="s">
        <v>132</v>
      </c>
      <c r="G3" t="s">
        <v>38</v>
      </c>
      <c r="L3" s="8" t="s">
        <v>44</v>
      </c>
      <c r="N3" t="s">
        <v>52</v>
      </c>
      <c r="R3" s="9" t="s">
        <v>55</v>
      </c>
      <c r="T3" s="9" t="s">
        <v>65</v>
      </c>
      <c r="V3" t="s">
        <v>75</v>
      </c>
      <c r="W3" t="s">
        <v>79</v>
      </c>
      <c r="Z3" t="s">
        <v>86</v>
      </c>
      <c r="AC3" t="s">
        <v>253</v>
      </c>
      <c r="AG3" t="s">
        <v>94</v>
      </c>
      <c r="AL3" t="s">
        <v>100</v>
      </c>
    </row>
    <row r="4" spans="2:38" ht="34.5" customHeight="1" x14ac:dyDescent="0.3">
      <c r="B4" t="s">
        <v>123</v>
      </c>
      <c r="D4" t="s">
        <v>133</v>
      </c>
      <c r="G4" t="s">
        <v>39</v>
      </c>
      <c r="L4" s="8" t="s">
        <v>45</v>
      </c>
      <c r="R4" s="9" t="s">
        <v>56</v>
      </c>
      <c r="T4" s="9" t="s">
        <v>66</v>
      </c>
      <c r="V4" t="s">
        <v>70</v>
      </c>
      <c r="W4" t="s">
        <v>81</v>
      </c>
      <c r="Z4" t="s">
        <v>84</v>
      </c>
      <c r="AC4" t="s">
        <v>92</v>
      </c>
      <c r="AG4" t="s">
        <v>95</v>
      </c>
      <c r="AL4" t="s">
        <v>101</v>
      </c>
    </row>
    <row r="5" spans="2:38" ht="34.5" customHeight="1" x14ac:dyDescent="0.3">
      <c r="B5" t="s">
        <v>124</v>
      </c>
      <c r="G5" t="s">
        <v>40</v>
      </c>
      <c r="L5" s="8" t="s">
        <v>46</v>
      </c>
      <c r="R5" s="9" t="s">
        <v>57</v>
      </c>
      <c r="T5" s="9" t="s">
        <v>247</v>
      </c>
      <c r="V5" t="s">
        <v>71</v>
      </c>
      <c r="W5" t="s">
        <v>80</v>
      </c>
      <c r="Z5" t="s">
        <v>87</v>
      </c>
      <c r="AC5" t="s">
        <v>90</v>
      </c>
      <c r="AG5" t="s">
        <v>96</v>
      </c>
      <c r="AL5" t="s">
        <v>102</v>
      </c>
    </row>
    <row r="6" spans="2:38" ht="34.5" customHeight="1" x14ac:dyDescent="0.3">
      <c r="B6" t="s">
        <v>122</v>
      </c>
      <c r="L6" s="8" t="s">
        <v>47</v>
      </c>
      <c r="R6" s="9" t="s">
        <v>58</v>
      </c>
      <c r="T6" s="9" t="s">
        <v>245</v>
      </c>
      <c r="V6" t="s">
        <v>72</v>
      </c>
      <c r="W6" t="s">
        <v>82</v>
      </c>
      <c r="Z6" t="s">
        <v>88</v>
      </c>
      <c r="AC6" t="s">
        <v>91</v>
      </c>
      <c r="AG6" t="s">
        <v>97</v>
      </c>
      <c r="AL6" t="s">
        <v>249</v>
      </c>
    </row>
    <row r="7" spans="2:38" ht="34.5" customHeight="1" x14ac:dyDescent="0.3">
      <c r="L7" s="7"/>
      <c r="R7" s="9" t="s">
        <v>59</v>
      </c>
      <c r="T7" s="9" t="s">
        <v>246</v>
      </c>
      <c r="V7" t="s">
        <v>73</v>
      </c>
      <c r="W7" t="s">
        <v>258</v>
      </c>
      <c r="AG7" t="s">
        <v>260</v>
      </c>
    </row>
    <row r="8" spans="2:38" ht="34.5" customHeight="1" x14ac:dyDescent="0.3">
      <c r="R8" s="9" t="s">
        <v>60</v>
      </c>
      <c r="V8" t="s">
        <v>74</v>
      </c>
    </row>
    <row r="9" spans="2:38" ht="34.5" customHeight="1" x14ac:dyDescent="0.3">
      <c r="L9" s="7"/>
      <c r="R9" s="9" t="s">
        <v>61</v>
      </c>
    </row>
    <row r="10" spans="2:38" ht="34.5" customHeight="1" x14ac:dyDescent="0.3">
      <c r="R10" s="9"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85498b-d247-49e1-9e67-83537aa5705e">
      <Terms xmlns="http://schemas.microsoft.com/office/infopath/2007/PartnerControls"/>
    </lcf76f155ced4ddcb4097134ff3c332f>
    <TaxCatchAll xmlns="3a635103-fad5-4f5d-9d7e-5bf7926ea7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5E2760519D4874AAC8363783E1E78F0" ma:contentTypeVersion="15" ma:contentTypeDescription="Crear nuevo documento." ma:contentTypeScope="" ma:versionID="e0fb6fed9b4ed44472276d50dedf7509">
  <xsd:schema xmlns:xsd="http://www.w3.org/2001/XMLSchema" xmlns:xs="http://www.w3.org/2001/XMLSchema" xmlns:p="http://schemas.microsoft.com/office/2006/metadata/properties" xmlns:ns2="3a635103-fad5-4f5d-9d7e-5bf7926ea721" xmlns:ns3="1585498b-d247-49e1-9e67-83537aa5705e" targetNamespace="http://schemas.microsoft.com/office/2006/metadata/properties" ma:root="true" ma:fieldsID="a40ed97eb5e2fb28bdf4d51e750901c2" ns2:_="" ns3:_="">
    <xsd:import namespace="3a635103-fad5-4f5d-9d7e-5bf7926ea721"/>
    <xsd:import namespace="1585498b-d247-49e1-9e67-83537aa5705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35103-fad5-4f5d-9d7e-5bf7926ea7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d9caef68-1960-4f8b-820f-5525d4a7e4b9}" ma:internalName="TaxCatchAll" ma:showField="CatchAllData" ma:web="3a635103-fad5-4f5d-9d7e-5bf7926ea7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85498b-d247-49e1-9e67-83537aa5705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608D5D-4DCF-4D6E-8C77-C385E49521A9}">
  <ds:schemaRefs>
    <ds:schemaRef ds:uri="http://purl.org/dc/elements/1.1/"/>
    <ds:schemaRef ds:uri="http://schemas.microsoft.com/office/2006/documentManagement/types"/>
    <ds:schemaRef ds:uri="http://purl.org/dc/dcmitype/"/>
    <ds:schemaRef ds:uri="http://schemas.microsoft.com/office/2006/metadata/properties"/>
    <ds:schemaRef ds:uri="1585498b-d247-49e1-9e67-83537aa5705e"/>
    <ds:schemaRef ds:uri="http://purl.org/dc/terms/"/>
    <ds:schemaRef ds:uri="http://schemas.microsoft.com/office/infopath/2007/PartnerControls"/>
    <ds:schemaRef ds:uri="http://schemas.openxmlformats.org/package/2006/metadata/core-properties"/>
    <ds:schemaRef ds:uri="3a635103-fad5-4f5d-9d7e-5bf7926ea721"/>
    <ds:schemaRef ds:uri="http://www.w3.org/XML/1998/namespace"/>
  </ds:schemaRefs>
</ds:datastoreItem>
</file>

<file path=customXml/itemProps2.xml><?xml version="1.0" encoding="utf-8"?>
<ds:datastoreItem xmlns:ds="http://schemas.openxmlformats.org/officeDocument/2006/customXml" ds:itemID="{5EE6EA5D-5EAA-4C4F-BDA7-9555A5927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35103-fad5-4f5d-9d7e-5bf7926ea721"/>
    <ds:schemaRef ds:uri="1585498b-d247-49e1-9e67-83537aa570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57A7E0-93A9-4C21-9E8A-B688AEFFAD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PCI-FM-03 </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Nancy Liliana Rojas Romero</cp:lastModifiedBy>
  <cp:revision/>
  <dcterms:created xsi:type="dcterms:W3CDTF">2021-07-12T15:00:31Z</dcterms:created>
  <dcterms:modified xsi:type="dcterms:W3CDTF">2026-08-26T20:14:08Z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2024-02-22T16:07:38Z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37ac10d7-2cdf-474b-b03b-38abbb1cc19b</vt:lpwstr>
  </property>
  <property fmtid="{D5CDD505-2E9C-101B-9397-08002B2CF9AE}" pid="8" name="MSIP_Label_5fac521f-e930-485b-97f4-efbe7db8e98f_ContentBits">
    <vt:lpwstr>0</vt:lpwstr>
  </property>
  <property fmtid="{D5CDD505-2E9C-101B-9397-08002B2CF9AE}" pid="9" name="ContentTypeId">
    <vt:lpwstr>0x010100D5E2760519D4874AAC8363783E1E78F0</vt:lpwstr>
  </property>
  <property fmtid="{D5CDD505-2E9C-101B-9397-08002B2CF9AE}" pid="10" name="MediaServiceImageTags">
    <vt:lpwstr/>
  </property>
</Properties>
</file>