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166925"/>
  <mc:AlternateContent xmlns:mc="http://schemas.openxmlformats.org/markup-compatibility/2006">
    <mc:Choice Requires="x15">
      <x15ac:absPath xmlns:x15ac="http://schemas.microsoft.com/office/spreadsheetml/2010/11/ac" url="/Users/camilacastilla/Downloads/"/>
    </mc:Choice>
  </mc:AlternateContent>
  <xr:revisionPtr revIDLastSave="0" documentId="13_ncr:1_{EC3FA02A-4A8A-BE4C-B392-9291344F4944}" xr6:coauthVersionLast="47" xr6:coauthVersionMax="47" xr10:uidLastSave="{00000000-0000-0000-0000-000000000000}"/>
  <bookViews>
    <workbookView xWindow="4260" yWindow="1560" windowWidth="27240" windowHeight="15320" xr2:uid="{00000000-000D-0000-FFFF-FFFF00000000}"/>
  </bookViews>
  <sheets>
    <sheet name="PROCESOS." sheetId="1" r:id="rId1"/>
    <sheet name="AYP" sheetId="6" state="hidden" r:id="rId2"/>
    <sheet name="PROCESOS" sheetId="3" state="hidden" r:id="rId3"/>
    <sheet name="COTIZACIONES" sheetId="9" state="hidden" r:id="rId4"/>
    <sheet name="ANULADOS" sheetId="4" state="hidden" r:id="rId5"/>
    <sheet name="SUSPENSIONES" sheetId="8" state="hidden" r:id="rId6"/>
    <sheet name="Ordenes de Compra" sheetId="7" state="hidden" r:id="rId7"/>
    <sheet name="Resumen (Tablas Dinámicas)" sheetId="10" state="hidden" r:id="rId8"/>
  </sheets>
  <definedNames>
    <definedName name="_xlnm._FilterDatabase" localSheetId="1" hidden="1">AYP!$A$1:$P$242</definedName>
    <definedName name="_xlnm._FilterDatabase" localSheetId="2" hidden="1">PROCESOS!$A$3:$I$16</definedName>
    <definedName name="incBuyerDossierDetaillnkRequestName">PROCESOS.!$I$42</definedName>
    <definedName name="lnkContractReferenceLink_1">PROCESOS.!#REF!</definedName>
    <definedName name="lnkProcurementContractViewLinkNewTab_0">PROCESOS.!#REF!</definedName>
  </definedNames>
  <calcPr calcId="191028"/>
  <pivotCaches>
    <pivotCache cacheId="0"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523" i="6" l="1"/>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A551"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2"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B2" i="8"/>
  <c r="A2" i="8"/>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 i="6"/>
</calcChain>
</file>

<file path=xl/sharedStrings.xml><?xml version="1.0" encoding="utf-8"?>
<sst xmlns="http://schemas.openxmlformats.org/spreadsheetml/2006/main" count="698" uniqueCount="438">
  <si>
    <t>N°</t>
  </si>
  <si>
    <t>NO CONTRATO</t>
  </si>
  <si>
    <t>ABOGADO ENCARGADO</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</si>
  <si>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</si>
  <si>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</si>
  <si>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</si>
  <si>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</si>
  <si>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</si>
  <si>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</si>
  <si>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</si>
  <si>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</si>
  <si>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</si>
  <si>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</si>
  <si>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DEPENDENCIA</t>
  </si>
  <si>
    <t xml:space="preserve">31 31-Servicios Profesionales </t>
  </si>
  <si>
    <t>PRESTACION DE SERVICIOS PROFESIONALES</t>
  </si>
  <si>
    <t>N/A</t>
  </si>
  <si>
    <t>STHEPANIE ROMAN PARDO</t>
  </si>
  <si>
    <t>Oswaldo Alfonso Arias Rodríguez</t>
  </si>
  <si>
    <t>ANA MARIA MANCIPE MONTENEGRO</t>
  </si>
  <si>
    <t>RAUL IVAN ARIAS RODRIGUEZ</t>
  </si>
  <si>
    <t>1 MES</t>
  </si>
  <si>
    <t>MAGDA CELENA MANOSALVA DE CELIS</t>
  </si>
  <si>
    <t>UAESP-417-2026</t>
  </si>
  <si>
    <t>UAESP-418-2026</t>
  </si>
  <si>
    <t>UAESP-419-2026</t>
  </si>
  <si>
    <t>UAESP-420-2026</t>
  </si>
  <si>
    <t>UAESP-421-2026</t>
  </si>
  <si>
    <t>UAESP-422-2026</t>
  </si>
  <si>
    <t>UAESP-423-2026</t>
  </si>
  <si>
    <t>UAESP-424-2026</t>
  </si>
  <si>
    <t>UAESP-425-2026</t>
  </si>
  <si>
    <t>UAESP-426-2026</t>
  </si>
  <si>
    <t>UAESP-427-2026</t>
  </si>
  <si>
    <t>UAESP-428-2026</t>
  </si>
  <si>
    <t>UAESP-429-2026</t>
  </si>
  <si>
    <t>UAESP-430-2026</t>
  </si>
  <si>
    <t>UAESP-431-2026</t>
  </si>
  <si>
    <t>UAESP-432-2026</t>
  </si>
  <si>
    <t>UAESP-433-2026</t>
  </si>
  <si>
    <t>UAESP-434-2026</t>
  </si>
  <si>
    <t>UAESP-435-2026</t>
  </si>
  <si>
    <t>UAESP-436-2026</t>
  </si>
  <si>
    <t>UAESP-437-2026</t>
  </si>
  <si>
    <t>UAESP-438-2026</t>
  </si>
  <si>
    <t>UAESP-439-2026</t>
  </si>
  <si>
    <t>UAESP-440-2026</t>
  </si>
  <si>
    <t>UAESP-441-2026</t>
  </si>
  <si>
    <t>UAESP-442-202</t>
  </si>
  <si>
    <t>UAESP-443-2026</t>
  </si>
  <si>
    <t>UAESP-444-2026</t>
  </si>
  <si>
    <t>UAESP-445-2026</t>
  </si>
  <si>
    <t>UAESP-446-2026</t>
  </si>
  <si>
    <t>UAESP-447-2026</t>
  </si>
  <si>
    <t>UAESP-448-2026</t>
  </si>
  <si>
    <t>UAESP-449-2026</t>
  </si>
  <si>
    <t>UAESP-450-2026</t>
  </si>
  <si>
    <t>UAESP-451-2026</t>
  </si>
  <si>
    <t>UAESP-452-2026</t>
  </si>
  <si>
    <t>UAESP-453-2026</t>
  </si>
  <si>
    <t>UAESP-454-2026</t>
  </si>
  <si>
    <t>UAESP-455-2026</t>
  </si>
  <si>
    <t>UAESP-456-2026</t>
  </si>
  <si>
    <t>UAESP-457-2026</t>
  </si>
  <si>
    <t>UAESP-458-2026</t>
  </si>
  <si>
    <t>UAESP-459-2026</t>
  </si>
  <si>
    <t>UAESP-460-2026</t>
  </si>
  <si>
    <t>UAESP-461-2026</t>
  </si>
  <si>
    <t>UAESP-462-2026</t>
  </si>
  <si>
    <t>UAESP-463-2026</t>
  </si>
  <si>
    <t>UAESP-464-2026</t>
  </si>
  <si>
    <t>UAESP-465-2026</t>
  </si>
  <si>
    <t>UAESP-466-2026</t>
  </si>
  <si>
    <t>UAESP-467-2026</t>
  </si>
  <si>
    <t>UAESP-468-2026</t>
  </si>
  <si>
    <t>UAESP-469-2026</t>
  </si>
  <si>
    <t>UAESP-470-2026</t>
  </si>
  <si>
    <t>UAESP-471-2026</t>
  </si>
  <si>
    <t>UAESP-472-2026</t>
  </si>
  <si>
    <t>UAESP-473-2026</t>
  </si>
  <si>
    <t>UAESP-474-2026</t>
  </si>
  <si>
    <t>UAESP-475-2026</t>
  </si>
  <si>
    <t>UAESP-476-2026</t>
  </si>
  <si>
    <t>UAESP-477-2026</t>
  </si>
  <si>
    <t>UAESP-478-2026</t>
  </si>
  <si>
    <t>UAESP-479-2026</t>
  </si>
  <si>
    <t>UAESP-480-2026</t>
  </si>
  <si>
    <t>UAESP-481-2026</t>
  </si>
  <si>
    <t>UAESP-482-2026</t>
  </si>
  <si>
    <t>UAESP-483-2026</t>
  </si>
  <si>
    <t>UAESP-484-2026</t>
  </si>
  <si>
    <t>UAESP-485-2026</t>
  </si>
  <si>
    <t>UAESP-486-2026</t>
  </si>
  <si>
    <t>UAESP-487-2026</t>
  </si>
  <si>
    <t>UAESP-488-2026</t>
  </si>
  <si>
    <t>UAESP-489-2026</t>
  </si>
  <si>
    <t>UAESP-490-2026</t>
  </si>
  <si>
    <t>UAESP-491-2026</t>
  </si>
  <si>
    <t>UAESP-492-2026</t>
  </si>
  <si>
    <t>UAESP-493-2026</t>
  </si>
  <si>
    <t>UAESP-494-2026</t>
  </si>
  <si>
    <t>UAESP-495-2026</t>
  </si>
  <si>
    <t>UAESP-496-2026</t>
  </si>
  <si>
    <t>UAESP-497-2026</t>
  </si>
  <si>
    <t>UAESP-498-2026</t>
  </si>
  <si>
    <t>UAESP-499-2026</t>
  </si>
  <si>
    <t>UAESP-500-2026</t>
  </si>
  <si>
    <t>UAESP-501-2026</t>
  </si>
  <si>
    <t>UAESP-502-2055</t>
  </si>
  <si>
    <t>UAESP-503-2026</t>
  </si>
  <si>
    <t>UAESP-504-2026</t>
  </si>
  <si>
    <t>UAESP-505-2026</t>
  </si>
  <si>
    <t>UAESP-506-2026</t>
  </si>
  <si>
    <t>UAESP-507-2026</t>
  </si>
  <si>
    <t>UAESP-508-2026</t>
  </si>
  <si>
    <t>UAESP-509-2026</t>
  </si>
  <si>
    <t>UAESP-510-2026</t>
  </si>
  <si>
    <t>UAESP-511-2026</t>
  </si>
  <si>
    <t>UAESP-512-2026</t>
  </si>
  <si>
    <t>UAESP-513-2026</t>
  </si>
  <si>
    <t>UAESP-514-2026</t>
  </si>
  <si>
    <t>UAESP-515-2026</t>
  </si>
  <si>
    <t>UAESP-516-2026</t>
  </si>
  <si>
    <t>UAESP-517-2026</t>
  </si>
  <si>
    <t>UAESP-518-2026</t>
  </si>
  <si>
    <t>UAESP-519-2026</t>
  </si>
  <si>
    <t>UAESP-520-2026</t>
  </si>
  <si>
    <t>UAESP-521-2026</t>
  </si>
  <si>
    <t>UAESP-522-2026</t>
  </si>
  <si>
    <t>UAESP-523-2026</t>
  </si>
  <si>
    <t>UAESP-524-2026</t>
  </si>
  <si>
    <t>UAESP-525-2026</t>
  </si>
  <si>
    <t>UAESP-526-2026</t>
  </si>
  <si>
    <t>UAESP-527-2026</t>
  </si>
  <si>
    <t>UAESP-528-2026</t>
  </si>
  <si>
    <t>UAESP-529-2026</t>
  </si>
  <si>
    <t>UAESP-530-2026</t>
  </si>
  <si>
    <t>UAESP-531-2026</t>
  </si>
  <si>
    <t>UAESP-532-2026</t>
  </si>
  <si>
    <t>UAESP-533-2026</t>
  </si>
  <si>
    <t>UAESP-534-2026</t>
  </si>
  <si>
    <t>UAESP-535-2026</t>
  </si>
  <si>
    <t>UAESP-536-2026</t>
  </si>
  <si>
    <t>UAESP-537-2026</t>
  </si>
  <si>
    <t>UAESP-538-2026</t>
  </si>
  <si>
    <t>UAESP-539-2026</t>
  </si>
  <si>
    <t>UAESP-540-2026</t>
  </si>
  <si>
    <t>UAESP-541-2026</t>
  </si>
  <si>
    <t>UAESP-542-2026</t>
  </si>
  <si>
    <t>UAESP-543-2026</t>
  </si>
  <si>
    <t>UAESP-544-2026</t>
  </si>
  <si>
    <t>UAESP-545-2026</t>
  </si>
  <si>
    <t>UAESP-546-2026</t>
  </si>
  <si>
    <t>UAESP-547-2026</t>
  </si>
  <si>
    <t>UAESP-548-2026</t>
  </si>
  <si>
    <t>UAESP-549-2026</t>
  </si>
  <si>
    <t>UAESP-550-2026</t>
  </si>
  <si>
    <t>UAESP-551-2026</t>
  </si>
  <si>
    <t>UAESP-552-2026</t>
  </si>
  <si>
    <t>UAESP-553-2026</t>
  </si>
  <si>
    <t>UAESP-554-2026</t>
  </si>
  <si>
    <t>UAESP-555-2026</t>
  </si>
  <si>
    <t>UAESP-556-2026</t>
  </si>
  <si>
    <t>UAESP-557-2026</t>
  </si>
  <si>
    <t>UAESP-558-2026</t>
  </si>
  <si>
    <t>UAESP-559-2026</t>
  </si>
  <si>
    <t>UAESP-560-2026</t>
  </si>
  <si>
    <t>UAESP-561-2026</t>
  </si>
  <si>
    <t>UAESP-562-2026</t>
  </si>
  <si>
    <t>UAESP-563-2026</t>
  </si>
  <si>
    <t>UAESP-564-2026</t>
  </si>
  <si>
    <t>UAESP-565-2026</t>
  </si>
  <si>
    <t>UAESP-566-2026</t>
  </si>
  <si>
    <t>UAESP-567-2026</t>
  </si>
  <si>
    <t>UAESP-568-2026</t>
  </si>
  <si>
    <t>UAESP-569-2026</t>
  </si>
  <si>
    <t>UAESP-570-2026</t>
  </si>
  <si>
    <t>UAESP-571-2026</t>
  </si>
  <si>
    <t>UAESP-572-2026</t>
  </si>
  <si>
    <t>UAESP-573-2026</t>
  </si>
  <si>
    <t>UAESP-574-2026</t>
  </si>
  <si>
    <t>UAESP-575-2026</t>
  </si>
  <si>
    <t>UAESP-576-2026</t>
  </si>
  <si>
    <t>UAESP-577-2026</t>
  </si>
  <si>
    <t>UAESP-578-2026</t>
  </si>
  <si>
    <t>UAESP-579-2026</t>
  </si>
  <si>
    <t>UAESP-580-2026</t>
  </si>
  <si>
    <t>UAESP-581-2026</t>
  </si>
  <si>
    <t>UAESP-582-2026</t>
  </si>
  <si>
    <t>UAESP-583-2026</t>
  </si>
  <si>
    <t>UAESP-584-2026</t>
  </si>
  <si>
    <t>UAESP-585-2026</t>
  </si>
  <si>
    <t>UAESP-586-2026</t>
  </si>
  <si>
    <t>UAESP-587-2026</t>
  </si>
  <si>
    <t>UAESP-588-2026</t>
  </si>
  <si>
    <t>UAESP-589-2026</t>
  </si>
  <si>
    <t>UAESP-590-2026</t>
  </si>
  <si>
    <t>UAESP-591-2026</t>
  </si>
  <si>
    <t>UAESP-592-2026</t>
  </si>
  <si>
    <t>UAESP-593-2026</t>
  </si>
  <si>
    <t>UAESP-594-2026</t>
  </si>
  <si>
    <t>UAESP-595-2026</t>
  </si>
  <si>
    <t>UAESP-596-2026</t>
  </si>
  <si>
    <t>UAESP-597-2026</t>
  </si>
  <si>
    <t>UAESP-598-2026</t>
  </si>
  <si>
    <t>UAESP-599-2026</t>
  </si>
  <si>
    <t>UAESP-600-2026</t>
  </si>
  <si>
    <t xml:space="preserve">49 49-Otros Servicios </t>
  </si>
  <si>
    <t>MODALIDAD DE SELECCIÓN</t>
  </si>
  <si>
    <t>A1</t>
  </si>
  <si>
    <t>A2</t>
  </si>
  <si>
    <t>A3</t>
  </si>
  <si>
    <t>A4</t>
  </si>
  <si>
    <t>A5</t>
  </si>
  <si>
    <t>TOTAL ADICIONES</t>
  </si>
  <si>
    <t>P1</t>
  </si>
  <si>
    <t>PLAZO</t>
  </si>
  <si>
    <t>P2</t>
  </si>
  <si>
    <t>P3</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</si>
  <si>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</si>
  <si>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</si>
  <si>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</si>
  <si>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</si>
  <si>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</si>
  <si>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</si>
  <si>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</si>
  <si>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</si>
  <si>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</si>
  <si>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</si>
  <si>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</si>
  <si>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</si>
  <si>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</si>
  <si>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</si>
  <si>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</si>
  <si>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</si>
  <si>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</si>
  <si>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</si>
  <si>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</si>
  <si>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</si>
  <si>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</si>
  <si>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</si>
  <si>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</si>
  <si>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</si>
  <si>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</si>
  <si>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</si>
  <si>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</si>
  <si>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</si>
  <si>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</si>
  <si>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</si>
  <si>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</si>
  <si>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</si>
  <si>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</si>
  <si>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</si>
  <si>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</si>
  <si>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</si>
  <si>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</si>
  <si>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</si>
  <si>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</si>
  <si>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</si>
  <si>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</si>
  <si>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</si>
  <si>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UAESP-16-2025</t>
  </si>
  <si>
    <t>Camilo</t>
  </si>
  <si>
    <t>5 5. Contratación directa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</si>
  <si>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</si>
  <si>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</si>
  <si>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</si>
  <si>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</si>
  <si>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</si>
  <si>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</si>
  <si>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</si>
  <si>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</si>
  <si>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</si>
  <si>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</si>
  <si>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</si>
  <si>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</si>
  <si>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</si>
  <si>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</si>
  <si>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</si>
  <si>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</si>
  <si>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</si>
  <si>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</si>
  <si>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</si>
  <si>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</si>
  <si>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</si>
  <si>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</si>
  <si>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</si>
  <si>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</si>
  <si>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</si>
  <si>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</si>
  <si>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</si>
  <si>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</si>
  <si>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</si>
  <si>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</si>
  <si>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</si>
  <si>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</si>
  <si>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</si>
  <si>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</si>
  <si>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</si>
  <si>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</si>
  <si>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</si>
  <si>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</si>
  <si>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</si>
  <si>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</si>
  <si>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</si>
  <si>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</si>
  <si>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</si>
  <si>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</si>
  <si>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</si>
  <si>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</si>
  <si>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</si>
  <si>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</si>
  <si>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</si>
  <si>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</si>
  <si>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</si>
  <si>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</si>
  <si>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</si>
  <si>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</si>
  <si>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</si>
  <si>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</si>
  <si>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</si>
  <si>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</si>
  <si>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</si>
  <si>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</si>
  <si>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</si>
  <si>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</si>
  <si>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</si>
  <si>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</si>
  <si>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</si>
  <si>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</si>
  <si>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</si>
  <si>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</si>
  <si>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</si>
  <si>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</si>
  <si>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</si>
  <si>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</si>
  <si>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</si>
  <si>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</si>
  <si>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</si>
  <si>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</si>
  <si>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</si>
  <si>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</si>
  <si>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</si>
  <si>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</si>
  <si>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</si>
  <si>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</si>
  <si>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</si>
  <si>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</si>
  <si>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</si>
  <si>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</si>
  <si>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</si>
  <si>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</si>
  <si>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</si>
  <si>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</si>
  <si>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</si>
  <si>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</si>
  <si>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</si>
  <si>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</si>
  <si>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</si>
  <si>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</si>
  <si>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</si>
  <si>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</si>
  <si>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</si>
  <si>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</si>
  <si>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</si>
  <si>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</si>
  <si>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</si>
  <si>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</si>
  <si>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</si>
  <si>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</si>
  <si>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</si>
  <si>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</si>
  <si>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</si>
  <si>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</si>
  <si>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</si>
  <si>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</si>
  <si>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</si>
  <si>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</si>
  <si>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</si>
  <si>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</si>
  <si>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</si>
  <si>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</si>
  <si>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</si>
  <si>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</si>
  <si>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</si>
  <si>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</si>
  <si>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</si>
  <si>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</si>
  <si>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</si>
  <si>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</si>
  <si>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</si>
  <si>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</si>
  <si>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</si>
  <si>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</si>
  <si>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</si>
  <si>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</si>
  <si>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</si>
  <si>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</si>
  <si>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</si>
  <si>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</si>
  <si>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</si>
  <si>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</si>
  <si>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</si>
  <si>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</si>
  <si>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</si>
  <si>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</si>
  <si>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</si>
  <si>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</si>
  <si>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</si>
  <si>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</si>
  <si>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Subdirección Administrativa y Financiera</t>
  </si>
  <si>
    <t>IoI</t>
  </si>
  <si>
    <t>VALOR ESTIMADO</t>
  </si>
  <si>
    <t>Prestación de servicios</t>
  </si>
  <si>
    <t>DURACIÓN DEL CONTRATO</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</si>
  <si>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</si>
  <si>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DOS (2) MESES Y QUINCE (15) DÍAS Y/O HASTA AGOTAR RECURSOS</t>
  </si>
  <si>
    <t>Funcionamiento</t>
  </si>
  <si>
    <t>Selección abreviada menor cuantía</t>
  </si>
  <si>
    <t>UAESP-SAMC-001-2026</t>
  </si>
  <si>
    <t>72101500
72102900
72103300
72121100
72121400
72151900
95121700
95121900</t>
  </si>
  <si>
    <t>UAESP-MC-008-2026</t>
  </si>
  <si>
    <t>https://community.secop.gov.co/Public/Tendering/OpportunityDetail/Index?noticeUID=CO1.NTC.10561392&amp;isFromPublicArea=True&amp;isModal=False</t>
  </si>
  <si>
    <t>Compraventa</t>
  </si>
  <si>
    <t>SAF-034 Adquirir sistema de gestión de turnos- Digiturno para el punto de atención presencial de la Unidad Administrativa Especial de Servicios Públicos.</t>
  </si>
  <si>
    <t>Inversión</t>
  </si>
  <si>
    <t>CATORCE (14) MESES</t>
  </si>
  <si>
    <t>UAESP-MC-009-2026</t>
  </si>
  <si>
    <t>https://community.secop.gov.co/Public/Tendering/OpportunityDetail/Index?noticeUID=CO1.NTC.10599904&amp;isFromPublicArea=True&amp;isModal=False</t>
  </si>
  <si>
    <t>TIC-013 Renovar el licenciamiento de generación de respaldos de la información de la Unidad Administrativa Especial de Servicios Públicos -UAESP</t>
  </si>
  <si>
    <t>Oficina de Tecnologías de la Información y las Comunicaciones</t>
  </si>
  <si>
    <t>43231500
81112500
43233400</t>
  </si>
  <si>
    <t>DOCE (12) MESES</t>
  </si>
  <si>
    <t>https://community.secop.gov.co/Public/Tendering/OpportunityDetail/Index?noticeUID=CO1.NTC.10468015&amp;isFromPublicArea=True&amp;isModal=False</t>
  </si>
  <si>
    <t>En evaluación</t>
  </si>
  <si>
    <t>43231513
48111301
81161500
81111500</t>
  </si>
  <si>
    <t>Manifestación de Interés</t>
  </si>
  <si>
    <t>Docs proceso publicados (Plazo para recepción de observaciones -  Plazo para manifestación de interés de limitar la convocatoria a MiPymes)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</si>
</sst>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42" formatCode="_-&quot;$&quot;\ * #,##0_-;\-&quot;$&quot;\ * #,##0_-;_-&quot;$&quot;\ * &quot;-&quot;_-;_-@_-"/>
    <numFmt numFmtId="43" formatCode="_-* #,##0.00_-;\-* #,##0.00_-;_-* &quot;-&quot;??_-;_-@_-"/>
    <numFmt numFmtId="164" formatCode="&quot;$&quot;\ #,##0"/>
    <numFmt numFmtId="165" formatCode="_-[$$-409]* #,##0_ ;_-[$$-409]* \-#,##0\ ;_-[$$-409]* &quot;-&quot;??_ ;_-@_ "/>
    <numFmt numFmtId="166" formatCode="0.0"/>
  </numFmts>
  <fonts count="48" x14ac:knownFonts="1">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b/>
      <i/>
      <sz val="10"/>
      <color theme="1"/>
      <name val="Calibri"/>
      <family val="2"/>
      <scheme val="minor"/>
    </font>
    <font>
      <b/>
      <i/>
      <sz val="10"/>
      <name val="Calibri"/>
      <family val="2"/>
      <scheme val="minor"/>
    </font>
    <font>
      <b/>
      <i/>
      <sz val="10"/>
      <color rgb="FF000000"/>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i/>
      <sz val="11"/>
      <color theme="1"/>
      <name val="Calibri"/>
      <family val="2"/>
      <scheme val="minor"/>
    </font>
    <font>
      <b/>
      <sz val="11"/>
      <color theme="0"/>
      <name val="Calibri"/>
      <family val="2"/>
      <scheme val="minor"/>
    </font>
    <font>
      <sz val="11"/>
      <color rgb="FF000000"/>
      <name val="Calibri"/>
      <family val="2"/>
    </font>
    <font>
      <b/>
      <sz val="9"/>
      <color rgb="FF000000"/>
      <name val="Calibri"/>
      <family val="2"/>
    </font>
    <font>
      <sz val="9"/>
      <color rgb="FF000000"/>
      <name val="Calibri"/>
      <family val="2"/>
    </font>
    <font>
      <b/>
      <i/>
      <sz val="9"/>
      <name val="Calibri"/>
      <family val="2"/>
      <scheme val="minor"/>
    </font>
    <font>
      <sz val="8"/>
      <color rgb="FF000000"/>
      <name val="Arial"/>
      <family val="2"/>
    </font>
    <font>
      <b/>
      <sz val="9"/>
      <color theme="0"/>
      <name val="Calibri"/>
      <family val="2"/>
      <scheme val="minor"/>
    </font>
    <font>
      <sz val="10"/>
      <color rgb="FF000000"/>
      <name val="Calibri"/>
      <family val="2"/>
      <scheme val="minor"/>
    </font>
    <font>
      <b/>
      <i/>
      <u/>
      <sz val="8"/>
      <color theme="1"/>
      <name val="Calibri"/>
      <family val="2"/>
      <scheme val="minor"/>
    </font>
    <font>
      <sz val="8"/>
      <color theme="1"/>
      <name val="Calibri"/>
      <family val="2"/>
      <scheme val="minor"/>
    </font>
    <font>
      <sz val="10"/>
      <color rgb="FF006100"/>
      <name val="Calibri"/>
      <family val="2"/>
      <scheme val="minor"/>
    </font>
    <font>
      <sz val="8"/>
      <color rgb="FF000000"/>
      <name val="Arial"/>
      <family val="2"/>
      <charset val="1"/>
    </font>
    <font>
      <sz val="9"/>
      <color rgb="FF000000"/>
      <name val="Arial"/>
      <family val="2"/>
      <charset val="1"/>
    </font>
    <font>
      <sz val="9"/>
      <color theme="1"/>
      <name val="Arial"/>
      <family val="2"/>
      <charset val="1"/>
    </font>
    <font>
      <sz val="10"/>
      <name val="Arial"/>
      <family val="2"/>
    </font>
    <font>
      <sz val="10"/>
      <color rgb="FF000000"/>
      <name val="Calibri"/>
      <family val="2"/>
    </font>
    <font>
      <sz val="9"/>
      <color rgb="FF000000"/>
      <name val="Calibri"/>
      <family val="2"/>
    </font>
    <font>
      <sz val="9"/>
      <color rgb="FF000000"/>
      <name val="Arial"/>
      <family val="2"/>
    </font>
    <font>
      <sz val="9"/>
      <color rgb="FF000000"/>
      <name val="Arial"/>
      <family val="2"/>
    </font>
    <font>
      <sz val="10"/>
      <color rgb="FF222222"/>
      <name val="Arial"/>
      <family val="2"/>
    </font>
    <font>
      <u/>
      <sz val="8"/>
      <color theme="1"/>
      <name val="Calibri"/>
      <family val="2"/>
      <scheme val="minor"/>
    </font>
    <font>
      <b/>
      <sz val="14"/>
      <color theme="1"/>
      <name val="Calibri"/>
      <family val="2"/>
      <scheme val="minor"/>
    </font>
    <font>
      <b/>
      <sz val="11"/>
      <color theme="1"/>
      <name val="Calibri"/>
      <family val="2"/>
      <scheme val="minor"/>
    </font>
    <font>
      <sz val="9"/>
      <color rgb="FF000000"/>
      <name val="Calibri"/>
      <family val="2"/>
      <scheme val="minor"/>
    </font>
    <font>
      <u/>
      <sz val="9"/>
      <color rgb="FF000000"/>
      <name val="Calibri"/>
      <family val="2"/>
      <scheme val="minor"/>
    </font>
    <font>
      <sz val="9"/>
      <color rgb="FF000000"/>
      <name val="Calibri"/>
      <family val="2"/>
    </font>
    <font>
      <u/>
      <sz val="9"/>
      <color theme="10"/>
      <name val="Calibri"/>
      <family val="2"/>
      <scheme val="minor"/>
    </font>
    <font>
      <sz val="9"/>
      <color rgb="FFFF0000"/>
      <name val="Calibri"/>
      <family val="2"/>
    </font>
    <font>
      <sz val="9"/>
      <color theme="1"/>
      <name val="Calibri"/>
      <family val="2"/>
      <scheme val="minor"/>
    </font>
    <font>
      <sz val="9"/>
      <color rgb="FF000000"/>
      <name val="Calibri"/>
      <family val="2"/>
      <scheme val="minor"/>
    </font>
    <font>
      <sz val="9"/>
      <color rgb="FF000000"/>
      <name val="Calibri Light"/>
      <family val="2"/>
      <scheme val="major"/>
    </font>
    <font>
      <sz val="9"/>
      <color theme="1"/>
      <name val="Calibri Light"/>
      <family val="2"/>
      <scheme val="major"/>
    </font>
    <font>
      <sz val="9"/>
      <color rgb="FF808080"/>
      <name val="Arial"/>
      <family val="2"/>
      <charset val="1"/>
    </font>
    <font>
      <sz val="11"/>
      <color theme="1"/>
      <name val="Calibri Light"/>
      <family val="2"/>
      <scheme val="major"/>
    </font>
    <font>
      <sz val="9"/>
      <color theme="1"/>
      <name val="Arial"/>
      <family val="2"/>
    </font>
    <font>
      <b/>
      <sz val="9"/>
      <color theme="1"/>
      <name val="Arial"/>
      <family val="2"/>
    </font>
    <font>
      <sz val="9"/>
      <color theme="1"/>
      <name val="Calibri"/>
      <family val="2"/>
    </font>
  </fonts>
  <fills count="12">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
      <patternFill patternType="solid">
        <fgColor rgb="FFA5A5A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bgColor indexed="64"/>
      </patternFill>
    </fill>
    <fill>
      <patternFill patternType="solid">
        <fgColor rgb="FFFFFFFF"/>
        <bgColor rgb="FF000000"/>
      </patternFill>
    </fill>
    <fill>
      <patternFill patternType="solid">
        <fgColor theme="4" tint="0.59999389629810485"/>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s>
  <cellStyleXfs count="9">
    <xf numFmtId="0" fontId="0" fillId="0" borderId="0"/>
    <xf numFmtId="43" fontId="2" fillId="0" borderId="0" applyFont="0" applyFill="0" applyBorder="0" applyAlignment="0" applyProtection="0"/>
    <xf numFmtId="0" fontId="11" fillId="6" borderId="4" applyNumberFormat="0" applyAlignment="0" applyProtection="0"/>
    <xf numFmtId="0" fontId="12" fillId="0" borderId="0"/>
    <xf numFmtId="42" fontId="2" fillId="0" borderId="0" applyFont="0" applyFill="0" applyBorder="0" applyAlignment="0" applyProtection="0"/>
    <xf numFmtId="0" fontId="2" fillId="0" borderId="0"/>
    <xf numFmtId="0" fontId="25" fillId="0" borderId="0"/>
    <xf numFmtId="0" fontId="3" fillId="0" borderId="0" applyNumberFormat="0" applyFill="0" applyBorder="0" applyAlignment="0" applyProtection="0"/>
    <xf numFmtId="0" fontId="3" fillId="0" borderId="0" applyNumberFormat="0" applyFill="0" applyBorder="0" applyAlignment="0" applyProtection="0"/>
  </cellStyleXfs>
  <cellXfs count="185">
    <xf numFmtId="0" fontId="0" fillId="0" borderId="0" xfId="0"/>
    <xf numFmtId="0" fontId="4" fillId="2"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1" applyNumberFormat="1" applyFont="1" applyFill="1" applyBorder="1" applyAlignment="1">
      <alignment horizontal="center" vertical="center" wrapText="1"/>
    </xf>
    <xf numFmtId="0" fontId="7" fillId="0" borderId="0" xfId="0" applyFont="1"/>
    <xf numFmtId="0" fontId="9" fillId="0" borderId="0" xfId="0" applyFont="1"/>
    <xf numFmtId="0" fontId="9" fillId="0" borderId="0" xfId="0" applyFont="1" applyAlignment="1">
      <alignment horizontal="center"/>
    </xf>
    <xf numFmtId="0" fontId="14" fillId="0" borderId="0" xfId="3" applyFont="1"/>
    <xf numFmtId="164" fontId="14" fillId="0" borderId="0" xfId="3" applyNumberFormat="1" applyFont="1"/>
    <xf numFmtId="0" fontId="15" fillId="6" borderId="5" xfId="2" applyFont="1" applyBorder="1" applyAlignment="1">
      <alignment horizontal="center"/>
    </xf>
    <xf numFmtId="164" fontId="15" fillId="6" borderId="5" xfId="2" applyNumberFormat="1" applyFont="1" applyBorder="1" applyAlignment="1">
      <alignment horizontal="center"/>
    </xf>
    <xf numFmtId="14" fontId="9" fillId="0" borderId="2" xfId="0" applyNumberFormat="1" applyFont="1" applyBorder="1"/>
    <xf numFmtId="0" fontId="9" fillId="0" borderId="2" xfId="0" applyFont="1" applyBorder="1"/>
    <xf numFmtId="164" fontId="9" fillId="0" borderId="2" xfId="0" applyNumberFormat="1" applyFont="1" applyBorder="1"/>
    <xf numFmtId="0" fontId="9" fillId="0" borderId="2" xfId="0" applyFont="1" applyBorder="1" applyAlignment="1">
      <alignment horizontal="center"/>
    </xf>
    <xf numFmtId="164" fontId="9" fillId="0" borderId="0" xfId="0" applyNumberFormat="1" applyFont="1"/>
    <xf numFmtId="0" fontId="9" fillId="5" borderId="2" xfId="0" applyFont="1" applyFill="1" applyBorder="1"/>
    <xf numFmtId="164" fontId="9" fillId="5" borderId="2" xfId="0" applyNumberFormat="1" applyFont="1" applyFill="1" applyBorder="1"/>
    <xf numFmtId="0" fontId="9" fillId="5" borderId="2" xfId="0" applyFont="1" applyFill="1" applyBorder="1" applyAlignment="1">
      <alignment horizontal="center"/>
    </xf>
    <xf numFmtId="0" fontId="16" fillId="0" borderId="0" xfId="0" applyFont="1"/>
    <xf numFmtId="0" fontId="9" fillId="5" borderId="2" xfId="0" applyFont="1" applyFill="1" applyBorder="1" applyAlignment="1">
      <alignment horizontal="center" vertical="center"/>
    </xf>
    <xf numFmtId="0" fontId="9" fillId="5" borderId="2" xfId="0" applyFont="1" applyFill="1" applyBorder="1" applyAlignment="1">
      <alignment horizontal="left"/>
    </xf>
    <xf numFmtId="164" fontId="9" fillId="5" borderId="2" xfId="0" applyNumberFormat="1" applyFont="1" applyFill="1" applyBorder="1" applyAlignment="1">
      <alignment horizontal="right"/>
    </xf>
    <xf numFmtId="14" fontId="0" fillId="0" borderId="0" xfId="0" applyNumberFormat="1"/>
    <xf numFmtId="0" fontId="17" fillId="6" borderId="4" xfId="2" applyFont="1" applyAlignment="1">
      <alignment horizontal="center"/>
    </xf>
    <xf numFmtId="164" fontId="17" fillId="6" borderId="4" xfId="4" applyNumberFormat="1" applyFont="1" applyFill="1" applyBorder="1" applyAlignment="1">
      <alignment horizontal="center"/>
    </xf>
    <xf numFmtId="164" fontId="17" fillId="6" borderId="4" xfId="2" applyNumberFormat="1" applyFont="1" applyAlignment="1">
      <alignment horizontal="center"/>
    </xf>
    <xf numFmtId="0" fontId="20" fillId="0" borderId="0" xfId="0" applyFont="1"/>
    <xf numFmtId="0" fontId="19" fillId="7" borderId="2" xfId="7" applyFont="1" applyFill="1" applyBorder="1" applyAlignment="1">
      <alignment horizontal="center" vertical="center"/>
    </xf>
    <xf numFmtId="0" fontId="10" fillId="8" borderId="2" xfId="0" applyFont="1" applyFill="1" applyBorder="1"/>
    <xf numFmtId="0" fontId="10" fillId="8" borderId="2" xfId="0" applyFont="1" applyFill="1" applyBorder="1" applyAlignment="1">
      <alignment horizontal="center"/>
    </xf>
    <xf numFmtId="0" fontId="9" fillId="0" borderId="8" xfId="0" applyFont="1" applyBorder="1"/>
    <xf numFmtId="0" fontId="9" fillId="5" borderId="2" xfId="0" applyFont="1" applyFill="1" applyBorder="1" applyAlignment="1">
      <alignment horizontal="left" vertical="center"/>
    </xf>
    <xf numFmtId="14" fontId="9" fillId="0" borderId="8" xfId="0" applyNumberFormat="1" applyFont="1" applyBorder="1"/>
    <xf numFmtId="164" fontId="9" fillId="0" borderId="8" xfId="0" applyNumberFormat="1" applyFont="1" applyBorder="1"/>
    <xf numFmtId="0" fontId="9" fillId="0" borderId="8" xfId="0" applyFont="1" applyBorder="1" applyAlignment="1">
      <alignment horizontal="center"/>
    </xf>
    <xf numFmtId="14" fontId="9" fillId="0" borderId="1" xfId="0" applyNumberFormat="1" applyFont="1" applyBorder="1"/>
    <xf numFmtId="0" fontId="9" fillId="0" borderId="1" xfId="0" applyFont="1" applyBorder="1"/>
    <xf numFmtId="164" fontId="9" fillId="0" borderId="1" xfId="0" applyNumberFormat="1" applyFont="1" applyBorder="1"/>
    <xf numFmtId="0" fontId="9" fillId="0" borderId="1" xfId="0" applyFont="1" applyBorder="1" applyAlignment="1">
      <alignment horizontal="center"/>
    </xf>
    <xf numFmtId="0" fontId="0" fillId="0" borderId="8" xfId="0" applyBorder="1"/>
    <xf numFmtId="0" fontId="7" fillId="0" borderId="2" xfId="0" applyFont="1" applyBorder="1"/>
    <xf numFmtId="14" fontId="7" fillId="0" borderId="2" xfId="0" applyNumberFormat="1" applyFont="1" applyBorder="1"/>
    <xf numFmtId="164" fontId="7" fillId="0" borderId="2" xfId="0" applyNumberFormat="1" applyFont="1" applyBorder="1"/>
    <xf numFmtId="0" fontId="7" fillId="0" borderId="1" xfId="0" applyFont="1" applyBorder="1"/>
    <xf numFmtId="0" fontId="7" fillId="0" borderId="8" xfId="0" applyFont="1" applyBorder="1"/>
    <xf numFmtId="14" fontId="7" fillId="0" borderId="8" xfId="0" applyNumberFormat="1" applyFont="1" applyBorder="1"/>
    <xf numFmtId="0" fontId="7" fillId="0" borderId="9" xfId="0" applyFont="1" applyBorder="1"/>
    <xf numFmtId="0" fontId="22" fillId="0" borderId="0" xfId="0" applyFont="1"/>
    <xf numFmtId="14" fontId="0" fillId="0" borderId="8" xfId="0" applyNumberFormat="1" applyBorder="1"/>
    <xf numFmtId="0" fontId="18" fillId="0" borderId="8" xfId="0" applyFont="1" applyBorder="1"/>
    <xf numFmtId="0" fontId="21" fillId="0" borderId="8" xfId="0" applyFont="1" applyBorder="1"/>
    <xf numFmtId="0" fontId="0" fillId="0" borderId="9" xfId="0" applyBorder="1"/>
    <xf numFmtId="0" fontId="7" fillId="5" borderId="2" xfId="0" applyFont="1" applyFill="1" applyBorder="1"/>
    <xf numFmtId="0" fontId="0" fillId="5" borderId="8" xfId="0" applyFill="1" applyBorder="1"/>
    <xf numFmtId="14" fontId="0" fillId="5" borderId="8" xfId="0" applyNumberFormat="1" applyFill="1" applyBorder="1"/>
    <xf numFmtId="0" fontId="10" fillId="9" borderId="8" xfId="0" applyFont="1" applyFill="1" applyBorder="1" applyAlignment="1">
      <alignment horizontal="center"/>
    </xf>
    <xf numFmtId="0" fontId="24" fillId="0" borderId="0" xfId="0" applyFont="1"/>
    <xf numFmtId="14" fontId="9" fillId="0" borderId="3" xfId="0" applyNumberFormat="1" applyFont="1" applyBorder="1"/>
    <xf numFmtId="0" fontId="9" fillId="0" borderId="3" xfId="0" applyFont="1" applyBorder="1"/>
    <xf numFmtId="164" fontId="9" fillId="0" borderId="3" xfId="0" applyNumberFormat="1" applyFont="1" applyBorder="1"/>
    <xf numFmtId="0" fontId="9" fillId="0" borderId="3" xfId="0" applyFont="1" applyBorder="1" applyAlignment="1">
      <alignment horizontal="center"/>
    </xf>
    <xf numFmtId="0" fontId="3" fillId="0" borderId="8" xfId="7" applyBorder="1"/>
    <xf numFmtId="0" fontId="26" fillId="0" borderId="8" xfId="0" applyFont="1" applyBorder="1"/>
    <xf numFmtId="0" fontId="26" fillId="0" borderId="3" xfId="0" applyFont="1" applyBorder="1"/>
    <xf numFmtId="0" fontId="26" fillId="0" borderId="10" xfId="0" applyFont="1" applyBorder="1"/>
    <xf numFmtId="0" fontId="26" fillId="0" borderId="11" xfId="0" applyFont="1" applyBorder="1"/>
    <xf numFmtId="0" fontId="3" fillId="0" borderId="2" xfId="7" applyFill="1" applyBorder="1" applyAlignment="1">
      <alignment horizontal="center" vertical="center" wrapText="1"/>
    </xf>
    <xf numFmtId="0" fontId="30" fillId="0" borderId="2" xfId="0" applyFont="1" applyBorder="1" applyAlignment="1">
      <alignment horizontal="center" vertical="center" wrapText="1"/>
    </xf>
    <xf numFmtId="22" fontId="3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4" fontId="20" fillId="0" borderId="2" xfId="0" applyNumberFormat="1" applyFont="1" applyBorder="1" applyAlignment="1">
      <alignment horizontal="center" vertical="center" wrapText="1"/>
    </xf>
    <xf numFmtId="0" fontId="31" fillId="7" borderId="2" xfId="0" applyFont="1" applyFill="1" applyBorder="1" applyAlignment="1">
      <alignment horizontal="center" vertic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33" fillId="0" borderId="20" xfId="0" pivotButton="1" applyFont="1" applyBorder="1"/>
    <xf numFmtId="0" fontId="0" fillId="0" borderId="20" xfId="0" applyBorder="1"/>
    <xf numFmtId="0" fontId="0" fillId="0" borderId="20" xfId="0" pivotButton="1" applyBorder="1" applyAlignment="1">
      <alignment horizontal="center" vertical="center"/>
    </xf>
    <xf numFmtId="0" fontId="0" fillId="0" borderId="20" xfId="0" applyBorder="1" applyAlignment="1">
      <alignment horizontal="center" vertical="center"/>
    </xf>
    <xf numFmtId="0" fontId="0" fillId="0" borderId="20" xfId="0" pivotButton="1" applyBorder="1"/>
    <xf numFmtId="1" fontId="0" fillId="0" borderId="0" xfId="0" applyNumberFormat="1"/>
    <xf numFmtId="0" fontId="9" fillId="0" borderId="8"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46" fillId="11" borderId="2" xfId="0" applyFont="1" applyFill="1" applyBorder="1" applyAlignment="1">
      <alignment horizontal="center" vertical="center"/>
    </xf>
    <xf numFmtId="0" fontId="46" fillId="11" borderId="2" xfId="0" applyFont="1" applyFill="1" applyBorder="1" applyAlignment="1">
      <alignment horizontal="center" vertical="center" wrapText="1"/>
    </xf>
    <xf numFmtId="0" fontId="47" fillId="0" borderId="2" xfId="0" applyFont="1" applyBorder="1" applyAlignment="1">
      <alignment horizontal="center" vertical="center" wrapText="1"/>
    </xf>
    <xf numFmtId="1" fontId="46" fillId="11" borderId="2" xfId="0" applyNumberFormat="1" applyFont="1" applyFill="1" applyBorder="1" applyAlignment="1">
      <alignment horizontal="center" vertical="center" wrapText="1"/>
    </xf>
    <xf numFmtId="1" fontId="46" fillId="11" borderId="2" xfId="0" applyNumberFormat="1" applyFont="1" applyFill="1" applyBorder="1" applyAlignment="1">
      <alignment horizontal="center" vertical="center"/>
    </xf>
    <xf numFmtId="15" fontId="46" fillId="11" borderId="2" xfId="0" applyNumberFormat="1" applyFont="1" applyFill="1" applyBorder="1" applyAlignment="1">
      <alignment horizontal="center" vertical="center" wrapText="1"/>
    </xf>
    <xf numFmtId="165" fontId="46" fillId="11" borderId="2" xfId="0" applyNumberFormat="1" applyFont="1" applyFill="1" applyBorder="1" applyAlignment="1">
      <alignment horizontal="center" vertical="center" wrapText="1"/>
    </xf>
    <xf numFmtId="0" fontId="45" fillId="0" borderId="2" xfId="0" applyFont="1" applyBorder="1" applyAlignment="1">
      <alignment horizontal="center" vertical="center" wrapText="1"/>
    </xf>
    <xf numFmtId="0" fontId="23" fillId="0" borderId="0" xfId="0" applyFont="1" applyAlignment="1">
      <alignment horizontal="center" vertical="center" wrapText="1"/>
    </xf>
    <xf numFmtId="12" fontId="27" fillId="0" borderId="0" xfId="0" applyNumberFormat="1" applyFont="1" applyAlignment="1">
      <alignment horizontal="center" vertical="center"/>
    </xf>
    <xf numFmtId="0" fontId="46" fillId="0" borderId="25" xfId="0" applyFont="1" applyBorder="1" applyAlignment="1">
      <alignment horizontal="center" vertical="center"/>
    </xf>
    <xf numFmtId="0" fontId="46" fillId="0" borderId="21" xfId="0" applyFont="1" applyBorder="1" applyAlignment="1">
      <alignment horizontal="center" vertical="center"/>
    </xf>
    <xf numFmtId="0" fontId="9" fillId="0" borderId="0" xfId="0" applyFont="1" applyAlignment="1">
      <alignment horizontal="center" vertical="center" wrapText="1"/>
    </xf>
    <xf numFmtId="0" fontId="7" fillId="0" borderId="0" xfId="0" applyFont="1" applyAlignment="1">
      <alignment horizontal="center" vertical="center"/>
    </xf>
    <xf numFmtId="0" fontId="27" fillId="0" borderId="0" xfId="0" applyFont="1" applyAlignment="1">
      <alignment horizontal="center" vertical="center"/>
    </xf>
    <xf numFmtId="0" fontId="23" fillId="0" borderId="0" xfId="0" applyFont="1" applyAlignment="1">
      <alignment horizontal="center" vertical="center"/>
    </xf>
    <xf numFmtId="166" fontId="27" fillId="0" borderId="0" xfId="0" applyNumberFormat="1" applyFont="1" applyAlignment="1">
      <alignment horizontal="center" vertical="center"/>
    </xf>
    <xf numFmtId="0" fontId="27" fillId="0" borderId="0" xfId="0" applyFont="1" applyAlignment="1">
      <alignment horizontal="center" vertical="center" wrapText="1"/>
    </xf>
    <xf numFmtId="0" fontId="36" fillId="0" borderId="0" xfId="0" applyFont="1" applyAlignment="1">
      <alignment horizontal="center" vertical="center"/>
    </xf>
    <xf numFmtId="0" fontId="37" fillId="0" borderId="0" xfId="8" applyFont="1" applyFill="1" applyBorder="1" applyAlignment="1">
      <alignment horizontal="center" vertical="center"/>
    </xf>
    <xf numFmtId="14" fontId="27" fillId="0" borderId="0" xfId="0" applyNumberFormat="1" applyFont="1" applyAlignment="1">
      <alignment horizontal="center" vertical="center"/>
    </xf>
    <xf numFmtId="165" fontId="14" fillId="0" borderId="0" xfId="0" applyNumberFormat="1" applyFont="1" applyAlignment="1">
      <alignment horizontal="center" vertical="center"/>
    </xf>
    <xf numFmtId="0" fontId="37" fillId="0" borderId="0" xfId="7" applyFont="1" applyFill="1" applyBorder="1" applyAlignment="1">
      <alignment horizontal="center" vertical="center"/>
    </xf>
    <xf numFmtId="165" fontId="9" fillId="0" borderId="0" xfId="0" applyNumberFormat="1" applyFont="1" applyAlignment="1">
      <alignment horizontal="center" vertical="center"/>
    </xf>
    <xf numFmtId="0" fontId="38" fillId="0" borderId="0" xfId="0" applyFont="1" applyAlignment="1">
      <alignment horizontal="center" vertical="center"/>
    </xf>
    <xf numFmtId="0" fontId="34" fillId="0" borderId="0" xfId="0" applyFont="1" applyAlignment="1">
      <alignment horizontal="center" vertical="center" wrapText="1"/>
    </xf>
    <xf numFmtId="0" fontId="3" fillId="0" borderId="0" xfId="8" applyFill="1" applyBorder="1" applyAlignment="1">
      <alignment horizontal="center" vertical="center"/>
    </xf>
    <xf numFmtId="165" fontId="34" fillId="0" borderId="0" xfId="0" applyNumberFormat="1" applyFont="1" applyAlignment="1">
      <alignment horizontal="center" vertical="center"/>
    </xf>
    <xf numFmtId="166" fontId="34" fillId="0" borderId="0" xfId="0" applyNumberFormat="1" applyFont="1" applyAlignment="1">
      <alignment horizontal="center" vertical="center"/>
    </xf>
    <xf numFmtId="0" fontId="35" fillId="0" borderId="0" xfId="7" applyFont="1" applyFill="1" applyBorder="1" applyAlignment="1">
      <alignment horizontal="center" vertical="center"/>
    </xf>
    <xf numFmtId="0" fontId="35" fillId="0" borderId="0" xfId="8" applyFont="1" applyFill="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xf>
    <xf numFmtId="0" fontId="22" fillId="0" borderId="0" xfId="0" applyFont="1" applyAlignment="1">
      <alignment horizontal="center" vertical="center"/>
    </xf>
    <xf numFmtId="3" fontId="22" fillId="0" borderId="0" xfId="0" applyNumberFormat="1" applyFont="1" applyAlignment="1">
      <alignment horizontal="center" vertical="center"/>
    </xf>
    <xf numFmtId="0" fontId="37" fillId="0" borderId="0" xfId="7" applyFont="1" applyFill="1" applyBorder="1" applyAlignment="1">
      <alignment horizontal="center" vertical="center" wrapText="1"/>
    </xf>
    <xf numFmtId="0" fontId="3" fillId="0" borderId="0" xfId="7" applyFill="1" applyBorder="1" applyAlignment="1">
      <alignment horizontal="center" vertical="center"/>
    </xf>
    <xf numFmtId="0" fontId="43" fillId="0" borderId="0" xfId="0" applyFont="1" applyAlignment="1">
      <alignment horizontal="center" vertical="center" wrapText="1"/>
    </xf>
    <xf numFmtId="165" fontId="27" fillId="0" borderId="0" xfId="0" applyNumberFormat="1" applyFont="1" applyAlignment="1">
      <alignment horizontal="center" vertical="center"/>
    </xf>
    <xf numFmtId="0" fontId="0" fillId="0" borderId="0" xfId="0" applyAlignment="1">
      <alignment horizontal="center" vertical="center"/>
    </xf>
    <xf numFmtId="0" fontId="29" fillId="0" borderId="0" xfId="0" applyFont="1" applyAlignment="1">
      <alignment horizontal="center" vertical="center" wrapText="1"/>
    </xf>
    <xf numFmtId="0" fontId="0" fillId="0" borderId="0" xfId="0" applyAlignment="1">
      <alignment horizontal="center" vertical="center" wrapText="1"/>
    </xf>
    <xf numFmtId="0" fontId="39" fillId="0" borderId="0" xfId="0" applyFont="1" applyAlignment="1">
      <alignment horizontal="center" vertical="center"/>
    </xf>
    <xf numFmtId="165" fontId="39" fillId="0" borderId="0" xfId="0" applyNumberFormat="1" applyFont="1" applyAlignment="1">
      <alignment horizontal="center" vertical="center"/>
    </xf>
    <xf numFmtId="166" fontId="39" fillId="0" borderId="0" xfId="0" applyNumberFormat="1" applyFont="1" applyAlignment="1">
      <alignment horizontal="center" vertical="center"/>
    </xf>
    <xf numFmtId="0" fontId="39" fillId="0" borderId="0" xfId="0" applyFont="1" applyAlignment="1">
      <alignment horizontal="center" vertical="center" wrapText="1"/>
    </xf>
    <xf numFmtId="0" fontId="1" fillId="0" borderId="0" xfId="0" applyFont="1" applyAlignment="1">
      <alignment horizontal="center" vertical="center"/>
    </xf>
    <xf numFmtId="3" fontId="39" fillId="0" borderId="0" xfId="0" applyNumberFormat="1" applyFont="1" applyAlignment="1">
      <alignment horizontal="center" vertical="center"/>
    </xf>
    <xf numFmtId="0" fontId="40" fillId="0" borderId="0" xfId="8" applyFont="1" applyFill="1" applyBorder="1" applyAlignment="1">
      <alignment horizontal="center" vertical="center"/>
    </xf>
    <xf numFmtId="0" fontId="42" fillId="0" borderId="0" xfId="8" applyFont="1" applyFill="1" applyBorder="1" applyAlignment="1">
      <alignment horizontal="center" vertical="center"/>
    </xf>
    <xf numFmtId="0" fontId="42" fillId="0" borderId="0" xfId="0" applyFont="1" applyAlignment="1">
      <alignment horizontal="center" vertical="center"/>
    </xf>
    <xf numFmtId="0" fontId="44" fillId="0" borderId="0" xfId="8" applyFont="1" applyFill="1" applyBorder="1" applyAlignment="1">
      <alignment horizontal="center" vertical="center"/>
    </xf>
    <xf numFmtId="0" fontId="26" fillId="0" borderId="0" xfId="0" applyFont="1" applyAlignment="1">
      <alignment horizontal="center" vertical="center"/>
    </xf>
    <xf numFmtId="0" fontId="3" fillId="0" borderId="0" xfId="8" applyFill="1" applyBorder="1" applyAlignment="1">
      <alignment horizontal="center" vertical="center" wrapText="1"/>
    </xf>
    <xf numFmtId="3" fontId="9" fillId="0" borderId="0" xfId="0" applyNumberFormat="1" applyFont="1" applyAlignment="1">
      <alignment horizontal="center" vertical="center"/>
    </xf>
    <xf numFmtId="0" fontId="40" fillId="0" borderId="0" xfId="0" applyFont="1" applyAlignment="1">
      <alignment horizontal="center" vertical="center"/>
    </xf>
    <xf numFmtId="0" fontId="40" fillId="0" borderId="22" xfId="0" applyFont="1" applyBorder="1" applyAlignment="1">
      <alignment horizontal="center" vertical="center"/>
    </xf>
    <xf numFmtId="0" fontId="27" fillId="0" borderId="22" xfId="0" applyFont="1" applyBorder="1" applyAlignment="1">
      <alignment horizontal="center" vertical="center"/>
    </xf>
    <xf numFmtId="0" fontId="27" fillId="10" borderId="22" xfId="0" applyFont="1" applyFill="1" applyBorder="1" applyAlignment="1">
      <alignment horizontal="center" vertical="center"/>
    </xf>
    <xf numFmtId="0" fontId="37" fillId="0" borderId="24" xfId="7" applyFont="1" applyBorder="1" applyAlignment="1">
      <alignment horizontal="center" vertical="center"/>
    </xf>
    <xf numFmtId="165" fontId="9" fillId="0" borderId="22" xfId="0" applyNumberFormat="1" applyFont="1" applyBorder="1" applyAlignment="1">
      <alignment horizontal="center" vertical="center"/>
    </xf>
    <xf numFmtId="166" fontId="27" fillId="0" borderId="22" xfId="0" applyNumberFormat="1" applyFont="1" applyBorder="1" applyAlignment="1">
      <alignment horizontal="center" vertical="center"/>
    </xf>
    <xf numFmtId="0" fontId="27" fillId="0" borderId="22" xfId="0" applyFont="1" applyBorder="1" applyAlignment="1">
      <alignment horizontal="center" vertical="center" wrapText="1"/>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40" fillId="0" borderId="8" xfId="0" applyFont="1" applyBorder="1" applyAlignment="1">
      <alignment horizontal="center" vertical="center"/>
    </xf>
    <xf numFmtId="0" fontId="27" fillId="0" borderId="8" xfId="0" applyFont="1" applyBorder="1" applyAlignment="1">
      <alignment horizontal="center" vertical="center"/>
    </xf>
    <xf numFmtId="0" fontId="27" fillId="10" borderId="8" xfId="0" applyFont="1" applyFill="1" applyBorder="1" applyAlignment="1">
      <alignment horizontal="center" vertical="center"/>
    </xf>
    <xf numFmtId="0" fontId="37" fillId="0" borderId="23" xfId="7" applyFont="1" applyBorder="1" applyAlignment="1">
      <alignment horizontal="center" vertical="center"/>
    </xf>
    <xf numFmtId="165" fontId="9" fillId="0" borderId="8" xfId="0" applyNumberFormat="1" applyFont="1" applyBorder="1" applyAlignment="1">
      <alignment horizontal="center" vertical="center"/>
    </xf>
    <xf numFmtId="166" fontId="27" fillId="0" borderId="8" xfId="0" applyNumberFormat="1" applyFont="1" applyBorder="1" applyAlignment="1">
      <alignment horizontal="center" vertical="center"/>
    </xf>
    <xf numFmtId="0" fontId="27" fillId="0" borderId="8" xfId="0" applyFont="1" applyBorder="1" applyAlignment="1">
      <alignment horizontal="center" vertical="center" wrapText="1"/>
    </xf>
    <xf numFmtId="14" fontId="9" fillId="0" borderId="8" xfId="0" applyNumberFormat="1" applyFont="1" applyBorder="1" applyAlignment="1">
      <alignment horizontal="center" vertical="center"/>
    </xf>
    <xf numFmtId="14" fontId="9" fillId="0" borderId="23" xfId="0" applyNumberFormat="1" applyFont="1" applyBorder="1" applyAlignment="1">
      <alignment horizontal="center" vertical="center"/>
    </xf>
    <xf numFmtId="0" fontId="37" fillId="0" borderId="23" xfId="7" applyFont="1" applyFill="1" applyBorder="1" applyAlignment="1">
      <alignment horizontal="center" vertical="center"/>
    </xf>
    <xf numFmtId="0" fontId="9" fillId="0" borderId="23" xfId="0" applyFont="1" applyBorder="1" applyAlignment="1">
      <alignment horizontal="center" vertical="center"/>
    </xf>
    <xf numFmtId="0" fontId="23" fillId="0" borderId="8" xfId="0" applyFont="1" applyBorder="1" applyAlignment="1">
      <alignment horizontal="center" vertical="center"/>
    </xf>
    <xf numFmtId="0" fontId="42" fillId="0" borderId="8" xfId="0" applyFont="1" applyBorder="1" applyAlignment="1">
      <alignment horizontal="center" vertical="center"/>
    </xf>
    <xf numFmtId="0" fontId="41" fillId="0" borderId="8" xfId="0" applyFont="1" applyBorder="1" applyAlignment="1">
      <alignment horizontal="center" vertical="center"/>
    </xf>
    <xf numFmtId="0" fontId="8" fillId="0" borderId="8" xfId="0" applyFont="1" applyBorder="1" applyAlignment="1">
      <alignment horizontal="center" vertical="center"/>
    </xf>
    <xf numFmtId="0" fontId="9" fillId="0" borderId="8" xfId="0" applyFont="1" applyBorder="1" applyAlignment="1">
      <alignment horizontal="center" vertical="center" wrapText="1"/>
    </xf>
    <xf numFmtId="6" fontId="47" fillId="0" borderId="2" xfId="0" applyNumberFormat="1" applyFont="1" applyBorder="1" applyAlignment="1">
      <alignment horizontal="center" vertical="center" wrapText="1"/>
    </xf>
    <xf numFmtId="0" fontId="3" fillId="0" borderId="2" xfId="7" applyBorder="1" applyAlignment="1">
      <alignment horizontal="center" vertical="center" wrapText="1"/>
    </xf>
    <xf numFmtId="0" fontId="17" fillId="6" borderId="4" xfId="2" applyFont="1" applyAlignment="1">
      <alignment horizontal="center"/>
    </xf>
    <xf numFmtId="0" fontId="13" fillId="7" borderId="6" xfId="3" applyFont="1" applyFill="1" applyBorder="1" applyAlignment="1">
      <alignment horizontal="center"/>
    </xf>
    <xf numFmtId="0" fontId="13" fillId="7" borderId="7" xfId="3" applyFont="1" applyFill="1" applyBorder="1" applyAlignment="1">
      <alignment horizontal="center"/>
    </xf>
    <xf numFmtId="0" fontId="13" fillId="7" borderId="2" xfId="3" applyFont="1" applyFill="1" applyBorder="1" applyAlignment="1">
      <alignment horizontal="center"/>
    </xf>
    <xf numFmtId="0" fontId="10" fillId="8" borderId="2" xfId="0" applyFont="1" applyFill="1" applyBorder="1" applyAlignment="1">
      <alignment horizontal="center"/>
    </xf>
    <xf numFmtId="0" fontId="32" fillId="0" borderId="0" xfId="0" applyFont="1" applyAlignment="1">
      <alignment horizontal="center"/>
    </xf>
    <xf numFmtId="0" fontId="32" fillId="0" borderId="0" xfId="0" applyFont="1" applyAlignment="1">
      <alignment horizontal="center" vertical="center"/>
    </xf>
  </cellXfs>
  <cellStyles count="9">
    <cellStyle name="Celda de comprobación" xfId="2" builtinId="23"/>
    <cellStyle name="Hipervínculo" xfId="7" builtinId="8"/>
    <cellStyle name="Hyperlink" xfId="8" xr:uid="{00000000-000B-0000-0000-000008000000}"/>
    <cellStyle name="Millares" xfId="1" builtinId="3"/>
    <cellStyle name="Moneda [0]" xfId="4" builtinId="7"/>
    <cellStyle name="Normal" xfId="0" builtinId="0"/>
    <cellStyle name="Normal 2" xfId="3" xr:uid="{00000000-0005-0000-0000-000006000000}"/>
    <cellStyle name="Normal 3" xfId="6" xr:uid="{28576095-56A8-49C7-8D06-2C6F883A292A}"/>
    <cellStyle name="Normal 3 2 3" xfId="5" xr:uid="{00000000-0005-0000-0000-000007000000}"/>
  </cellStyles>
  <dxfs count="127">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7"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font>
        <b/>
      </font>
    </dxf>
    <dxf>
      <alignment vertical="center"/>
    </dxf>
    <dxf>
      <alignment vertical="center"/>
    </dxf>
    <dxf>
      <alignment vertical="center"/>
    </dxf>
    <dxf>
      <alignment horizontal="center"/>
    </dxf>
    <dxf>
      <alignment horizontal="center"/>
    </dxf>
    <dxf>
      <alignment horizontal="cent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s>
  <tableStyles count="0" defaultTableStyle="TableStyleMedium2" defaultPivotStyle="PivotStyleLight16"/>
  <colors>
    <mruColors>
      <color rgb="FFF5F384"/>
      <color rgb="FFC92641"/>
      <color rgb="FF8ED1C0"/>
      <color rgb="FFC8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123825</xdr:colOff>
      <xdr:row>0</xdr:row>
      <xdr:rowOff>123825</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FABF3837-872B-4DA2-80E8-2CE92F62D7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D999017F-1C9D-4C79-916A-BEA488F971C0}">
  <cacheSource type="worksheet">
    <worksheetSource ref="B3:L3" sheet="PROCESOS."/>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_x000a_2. Se realizará un segundo desembolso del 50% tras la ejecución del 50% de las actividades del plan de trabajo, previa aval del supervisor del contrato._x000a_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_x000a_PESOS M/CTE ($26.775.000) incluido IVA, y los demás impuestos de ley a que haya lugar_x000a_que conlleven la celebración y ejecución total del contrato, equivalente al veinticinco (25) % del_x000a_valor total del contrato, con la entrega del Plan de trabajo y solicitud de información a las partes._x000a_b) Un segundo pago por valor de CINCUENTA Y TRES MILLONES QUINIENTOS CINCUENTA_x000a_MIL PESOS M/CTE ($53.550.000) incluido IVA, y los demás impuestos de ley a que haya_x000a_lugar que conlleven la celebración y ejecución total del contrato, equivalente al cincuenta (50)_x000a_% del valor total del contrato, con la entrega del Dictamen Pericial a la UAESP debidamente_x000a_firmado adjuntando los anexos correspondientes._x000a_c) Un tercer y último pago por valor de VEINTISÉIS MILLONES SETECIENTOS SETENTA Y_x000a_CINCO MIL PESOS M/CTE ($26.775.000) incluido IVA, y los demás impuestos de ley a que_x000a_haya lugar que conlleven la celebración y ejecución total del contrato, equivalente al veinticinco_x000a_(25) % excedente del valor total del contrato, con las aclaraciones, complementaciones, y_x000a_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_x000d_"/>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_x000d_"/>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_x000a_"/>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_x000d_"/>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_x000d_"/>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_x000d_"/>
    <n v="6017583279"/>
    <s v="osalf30@hotmail.com_x000d_"/>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_x000d_"/>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_x000d_"/>
    <n v="3157253663"/>
    <s v="vlaverdevasquez@gmail.com_x000d_"/>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6C1EAE5-38DA-4ECB-A07B-39FCDB485EB6}" name="Tabla dinámica2" cacheId="0"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05">
      <pivotArea type="all" dataOnly="0" outline="0" fieldPosition="0"/>
    </format>
    <format dxfId="104">
      <pivotArea outline="0" collapsedLevelsAreSubtotals="1" fieldPosition="0"/>
    </format>
    <format dxfId="103">
      <pivotArea field="10" type="button" dataOnly="0" labelOnly="1" outline="0" axis="axisRow" fieldPosition="0"/>
    </format>
    <format dxfId="102">
      <pivotArea field="44" type="button" dataOnly="0" labelOnly="1" outline="0" axis="axisRow" fieldPosition="1"/>
    </format>
    <format dxfId="101">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00">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99">
      <pivotArea dataOnly="0" labelOnly="1" outline="0" fieldPosition="0">
        <references count="1">
          <reference field="10" count="16">
            <x v="221"/>
            <x v="248"/>
            <x v="249"/>
            <x v="268"/>
            <x v="271"/>
            <x v="287"/>
            <x v="296"/>
            <x v="313"/>
            <x v="331"/>
            <x v="343"/>
            <x v="344"/>
            <x v="363"/>
            <x v="375"/>
            <x v="377"/>
            <x v="379"/>
            <x v="400"/>
          </reference>
        </references>
      </pivotArea>
    </format>
    <format dxfId="98">
      <pivotArea dataOnly="0" labelOnly="1" outline="0" fieldPosition="0">
        <references count="1">
          <reference field="10" count="16" defaultSubtotal="1">
            <x v="221"/>
            <x v="248"/>
            <x v="249"/>
            <x v="268"/>
            <x v="271"/>
            <x v="287"/>
            <x v="296"/>
            <x v="313"/>
            <x v="331"/>
            <x v="343"/>
            <x v="344"/>
            <x v="363"/>
            <x v="375"/>
            <x v="377"/>
            <x v="379"/>
            <x v="400"/>
          </reference>
        </references>
      </pivotArea>
    </format>
    <format dxfId="97">
      <pivotArea dataOnly="0" labelOnly="1" grandRow="1" outline="0" fieldPosition="0"/>
    </format>
    <format dxfId="96">
      <pivotArea dataOnly="0" labelOnly="1" outline="0" fieldPosition="0">
        <references count="2">
          <reference field="10" count="1" selected="0">
            <x v="17"/>
          </reference>
          <reference field="44" count="1">
            <x v="3"/>
          </reference>
        </references>
      </pivotArea>
    </format>
    <format dxfId="95">
      <pivotArea dataOnly="0" labelOnly="1" outline="0" fieldPosition="0">
        <references count="2">
          <reference field="10" count="1" selected="0">
            <x v="18"/>
          </reference>
          <reference field="44" count="2">
            <x v="2"/>
            <x v="3"/>
          </reference>
        </references>
      </pivotArea>
    </format>
    <format dxfId="94">
      <pivotArea dataOnly="0" labelOnly="1" outline="0" fieldPosition="0">
        <references count="2">
          <reference field="10" count="1" selected="0">
            <x v="20"/>
          </reference>
          <reference field="44" count="1">
            <x v="3"/>
          </reference>
        </references>
      </pivotArea>
    </format>
    <format dxfId="93">
      <pivotArea dataOnly="0" labelOnly="1" outline="0" fieldPosition="0">
        <references count="2">
          <reference field="10" count="1" selected="0">
            <x v="21"/>
          </reference>
          <reference field="44" count="1">
            <x v="3"/>
          </reference>
        </references>
      </pivotArea>
    </format>
    <format dxfId="92">
      <pivotArea dataOnly="0" labelOnly="1" outline="0" fieldPosition="0">
        <references count="2">
          <reference field="10" count="1" selected="0">
            <x v="24"/>
          </reference>
          <reference field="44" count="1">
            <x v="3"/>
          </reference>
        </references>
      </pivotArea>
    </format>
    <format dxfId="91">
      <pivotArea dataOnly="0" labelOnly="1" outline="0" fieldPosition="0">
        <references count="2">
          <reference field="10" count="1" selected="0">
            <x v="38"/>
          </reference>
          <reference field="44" count="1">
            <x v="3"/>
          </reference>
        </references>
      </pivotArea>
    </format>
    <format dxfId="90">
      <pivotArea dataOnly="0" labelOnly="1" outline="0" fieldPosition="0">
        <references count="2">
          <reference field="10" count="1" selected="0">
            <x v="44"/>
          </reference>
          <reference field="44" count="1">
            <x v="3"/>
          </reference>
        </references>
      </pivotArea>
    </format>
    <format dxfId="89">
      <pivotArea dataOnly="0" labelOnly="1" outline="0" fieldPosition="0">
        <references count="2">
          <reference field="10" count="1" selected="0">
            <x v="45"/>
          </reference>
          <reference field="44" count="1">
            <x v="3"/>
          </reference>
        </references>
      </pivotArea>
    </format>
    <format dxfId="88">
      <pivotArea dataOnly="0" labelOnly="1" outline="0" fieldPosition="0">
        <references count="2">
          <reference field="10" count="1" selected="0">
            <x v="47"/>
          </reference>
          <reference field="44" count="1">
            <x v="0"/>
          </reference>
        </references>
      </pivotArea>
    </format>
    <format dxfId="87">
      <pivotArea dataOnly="0" labelOnly="1" outline="0" fieldPosition="0">
        <references count="2">
          <reference field="10" count="1" selected="0">
            <x v="48"/>
          </reference>
          <reference field="44" count="1">
            <x v="3"/>
          </reference>
        </references>
      </pivotArea>
    </format>
    <format dxfId="86">
      <pivotArea dataOnly="0" labelOnly="1" outline="0" fieldPosition="0">
        <references count="2">
          <reference field="10" count="1" selected="0">
            <x v="50"/>
          </reference>
          <reference field="44" count="1">
            <x v="3"/>
          </reference>
        </references>
      </pivotArea>
    </format>
    <format dxfId="85">
      <pivotArea dataOnly="0" labelOnly="1" outline="0" fieldPosition="0">
        <references count="2">
          <reference field="10" count="1" selected="0">
            <x v="73"/>
          </reference>
          <reference field="44" count="1">
            <x v="3"/>
          </reference>
        </references>
      </pivotArea>
    </format>
    <format dxfId="84">
      <pivotArea dataOnly="0" labelOnly="1" outline="0" fieldPosition="0">
        <references count="2">
          <reference field="10" count="1" selected="0">
            <x v="89"/>
          </reference>
          <reference field="44" count="1">
            <x v="3"/>
          </reference>
        </references>
      </pivotArea>
    </format>
    <format dxfId="83">
      <pivotArea dataOnly="0" labelOnly="1" outline="0" fieldPosition="0">
        <references count="2">
          <reference field="10" count="1" selected="0">
            <x v="103"/>
          </reference>
          <reference field="44" count="1">
            <x v="3"/>
          </reference>
        </references>
      </pivotArea>
    </format>
    <format dxfId="82">
      <pivotArea dataOnly="0" labelOnly="1" outline="0" fieldPosition="0">
        <references count="2">
          <reference field="10" count="1" selected="0">
            <x v="108"/>
          </reference>
          <reference field="44" count="1">
            <x v="2"/>
          </reference>
        </references>
      </pivotArea>
    </format>
    <format dxfId="81">
      <pivotArea dataOnly="0" labelOnly="1" outline="0" fieldPosition="0">
        <references count="2">
          <reference field="10" count="1" selected="0">
            <x v="124"/>
          </reference>
          <reference field="44" count="1">
            <x v="3"/>
          </reference>
        </references>
      </pivotArea>
    </format>
    <format dxfId="80">
      <pivotArea dataOnly="0" labelOnly="1" outline="0" fieldPosition="0">
        <references count="2">
          <reference field="10" count="1" selected="0">
            <x v="159"/>
          </reference>
          <reference field="44" count="1">
            <x v="3"/>
          </reference>
        </references>
      </pivotArea>
    </format>
    <format dxfId="79">
      <pivotArea dataOnly="0" labelOnly="1" outline="0" fieldPosition="0">
        <references count="2">
          <reference field="10" count="1" selected="0">
            <x v="173"/>
          </reference>
          <reference field="44" count="1">
            <x v="3"/>
          </reference>
        </references>
      </pivotArea>
    </format>
    <format dxfId="78">
      <pivotArea dataOnly="0" labelOnly="1" outline="0" fieldPosition="0">
        <references count="2">
          <reference field="10" count="1" selected="0">
            <x v="189"/>
          </reference>
          <reference field="44" count="1">
            <x v="3"/>
          </reference>
        </references>
      </pivotArea>
    </format>
    <format dxfId="77">
      <pivotArea dataOnly="0" labelOnly="1" outline="0" fieldPosition="0">
        <references count="2">
          <reference field="10" count="1" selected="0">
            <x v="190"/>
          </reference>
          <reference field="44" count="1">
            <x v="2"/>
          </reference>
        </references>
      </pivotArea>
    </format>
    <format dxfId="76">
      <pivotArea dataOnly="0" labelOnly="1" outline="0" fieldPosition="0">
        <references count="2">
          <reference field="10" count="1" selected="0">
            <x v="192"/>
          </reference>
          <reference field="44" count="1">
            <x v="3"/>
          </reference>
        </references>
      </pivotArea>
    </format>
    <format dxfId="75">
      <pivotArea dataOnly="0" labelOnly="1" outline="0" fieldPosition="0">
        <references count="2">
          <reference field="10" count="1" selected="0">
            <x v="204"/>
          </reference>
          <reference field="44" count="1">
            <x v="3"/>
          </reference>
        </references>
      </pivotArea>
    </format>
    <format dxfId="74">
      <pivotArea dataOnly="0" labelOnly="1" outline="0" fieldPosition="0">
        <references count="2">
          <reference field="10" count="1" selected="0">
            <x v="206"/>
          </reference>
          <reference field="44" count="1">
            <x v="3"/>
          </reference>
        </references>
      </pivotArea>
    </format>
    <format dxfId="73">
      <pivotArea dataOnly="0" labelOnly="1" outline="0" fieldPosition="0">
        <references count="2">
          <reference field="10" count="1" selected="0">
            <x v="210"/>
          </reference>
          <reference field="44" count="1">
            <x v="3"/>
          </reference>
        </references>
      </pivotArea>
    </format>
    <format dxfId="72">
      <pivotArea dataOnly="0" labelOnly="1" outline="0" fieldPosition="0">
        <references count="2">
          <reference field="10" count="1" selected="0">
            <x v="220"/>
          </reference>
          <reference field="44" count="1">
            <x v="3"/>
          </reference>
        </references>
      </pivotArea>
    </format>
    <format dxfId="71">
      <pivotArea dataOnly="0" labelOnly="1" outline="0" fieldPosition="0">
        <references count="2">
          <reference field="10" count="1" selected="0">
            <x v="221"/>
          </reference>
          <reference field="44" count="1">
            <x v="3"/>
          </reference>
        </references>
      </pivotArea>
    </format>
    <format dxfId="70">
      <pivotArea dataOnly="0" labelOnly="1" outline="0" fieldPosition="0">
        <references count="2">
          <reference field="10" count="1" selected="0">
            <x v="248"/>
          </reference>
          <reference field="44" count="1">
            <x v="3"/>
          </reference>
        </references>
      </pivotArea>
    </format>
    <format dxfId="69">
      <pivotArea dataOnly="0" labelOnly="1" outline="0" fieldPosition="0">
        <references count="2">
          <reference field="10" count="1" selected="0">
            <x v="249"/>
          </reference>
          <reference field="44" count="1">
            <x v="3"/>
          </reference>
        </references>
      </pivotArea>
    </format>
    <format dxfId="68">
      <pivotArea dataOnly="0" labelOnly="1" outline="0" fieldPosition="0">
        <references count="2">
          <reference field="10" count="1" selected="0">
            <x v="268"/>
          </reference>
          <reference field="44" count="1">
            <x v="3"/>
          </reference>
        </references>
      </pivotArea>
    </format>
    <format dxfId="67">
      <pivotArea dataOnly="0" labelOnly="1" outline="0" fieldPosition="0">
        <references count="2">
          <reference field="10" count="1" selected="0">
            <x v="271"/>
          </reference>
          <reference field="44" count="1">
            <x v="3"/>
          </reference>
        </references>
      </pivotArea>
    </format>
    <format dxfId="66">
      <pivotArea dataOnly="0" labelOnly="1" outline="0" fieldPosition="0">
        <references count="2">
          <reference field="10" count="1" selected="0">
            <x v="287"/>
          </reference>
          <reference field="44" count="1">
            <x v="3"/>
          </reference>
        </references>
      </pivotArea>
    </format>
    <format dxfId="65">
      <pivotArea dataOnly="0" labelOnly="1" outline="0" fieldPosition="0">
        <references count="2">
          <reference field="10" count="1" selected="0">
            <x v="296"/>
          </reference>
          <reference field="44" count="1">
            <x v="3"/>
          </reference>
        </references>
      </pivotArea>
    </format>
    <format dxfId="64">
      <pivotArea dataOnly="0" labelOnly="1" outline="0" fieldPosition="0">
        <references count="2">
          <reference field="10" count="1" selected="0">
            <x v="313"/>
          </reference>
          <reference field="44" count="1">
            <x v="3"/>
          </reference>
        </references>
      </pivotArea>
    </format>
    <format dxfId="63">
      <pivotArea dataOnly="0" labelOnly="1" outline="0" fieldPosition="0">
        <references count="2">
          <reference field="10" count="1" selected="0">
            <x v="331"/>
          </reference>
          <reference field="44" count="1">
            <x v="2"/>
          </reference>
        </references>
      </pivotArea>
    </format>
    <format dxfId="62">
      <pivotArea dataOnly="0" labelOnly="1" outline="0" fieldPosition="0">
        <references count="2">
          <reference field="10" count="1" selected="0">
            <x v="343"/>
          </reference>
          <reference field="44" count="1">
            <x v="3"/>
          </reference>
        </references>
      </pivotArea>
    </format>
    <format dxfId="61">
      <pivotArea dataOnly="0" labelOnly="1" outline="0" fieldPosition="0">
        <references count="2">
          <reference field="10" count="1" selected="0">
            <x v="344"/>
          </reference>
          <reference field="44" count="1">
            <x v="0"/>
          </reference>
        </references>
      </pivotArea>
    </format>
    <format dxfId="60">
      <pivotArea dataOnly="0" labelOnly="1" outline="0" fieldPosition="0">
        <references count="2">
          <reference field="10" count="1" selected="0">
            <x v="363"/>
          </reference>
          <reference field="44" count="1">
            <x v="3"/>
          </reference>
        </references>
      </pivotArea>
    </format>
    <format dxfId="59">
      <pivotArea dataOnly="0" labelOnly="1" outline="0" fieldPosition="0">
        <references count="2">
          <reference field="10" count="1" selected="0">
            <x v="375"/>
          </reference>
          <reference field="44" count="1">
            <x v="3"/>
          </reference>
        </references>
      </pivotArea>
    </format>
    <format dxfId="58">
      <pivotArea dataOnly="0" labelOnly="1" outline="0" fieldPosition="0">
        <references count="2">
          <reference field="10" count="1" selected="0">
            <x v="377"/>
          </reference>
          <reference field="44" count="1">
            <x v="3"/>
          </reference>
        </references>
      </pivotArea>
    </format>
    <format dxfId="57">
      <pivotArea dataOnly="0" labelOnly="1" outline="0" fieldPosition="0">
        <references count="2">
          <reference field="10" count="1" selected="0">
            <x v="379"/>
          </reference>
          <reference field="44" count="1">
            <x v="0"/>
          </reference>
        </references>
      </pivotArea>
    </format>
    <format dxfId="56">
      <pivotArea dataOnly="0" labelOnly="1" outline="0" fieldPosition="0">
        <references count="2">
          <reference field="10" count="1" selected="0">
            <x v="400"/>
          </reference>
          <reference field="44" count="1">
            <x v="3"/>
          </reference>
        </references>
      </pivotArea>
    </format>
    <format dxfId="55">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3889B1F-8589-493E-A315-709B0AD61F28}" name="Tabla dinámica1" cacheId="0"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26">
      <pivotArea type="all" dataOnly="0" outline="0" fieldPosition="0"/>
    </format>
    <format dxfId="125">
      <pivotArea field="42" type="button" dataOnly="0" labelOnly="1" outline="0" axis="axisRow" fieldPosition="0"/>
    </format>
    <format dxfId="124">
      <pivotArea field="34" type="button" dataOnly="0" labelOnly="1" outline="0" axis="axisRow" fieldPosition="1"/>
    </format>
    <format dxfId="123">
      <pivotArea dataOnly="0" labelOnly="1" outline="0" axis="axisValues" fieldPosition="0"/>
    </format>
    <format dxfId="122">
      <pivotArea field="42" type="button" dataOnly="0" labelOnly="1" outline="0" axis="axisRow" fieldPosition="0"/>
    </format>
    <format dxfId="121">
      <pivotArea field="34" type="button" dataOnly="0" labelOnly="1" outline="0" axis="axisRow" fieldPosition="1"/>
    </format>
    <format dxfId="120">
      <pivotArea dataOnly="0" labelOnly="1" outline="0" axis="axisValues" fieldPosition="0"/>
    </format>
    <format dxfId="119">
      <pivotArea field="42" type="button" dataOnly="0" labelOnly="1" outline="0" axis="axisRow" fieldPosition="0"/>
    </format>
    <format dxfId="118">
      <pivotArea field="34" type="button" dataOnly="0" labelOnly="1" outline="0" axis="axisRow" fieldPosition="1"/>
    </format>
    <format dxfId="117">
      <pivotArea dataOnly="0" labelOnly="1" outline="0" axis="axisValues" fieldPosition="0"/>
    </format>
    <format dxfId="116">
      <pivotArea field="10" type="button" dataOnly="0" labelOnly="1" outline="0" axis="axisPage" fieldPosition="0"/>
    </format>
    <format dxfId="115">
      <pivotArea type="all" dataOnly="0" outline="0" fieldPosition="0"/>
    </format>
    <format dxfId="114">
      <pivotArea outline="0" collapsedLevelsAreSubtotals="1" fieldPosition="0"/>
    </format>
    <format dxfId="113">
      <pivotArea field="42" type="button" dataOnly="0" labelOnly="1" outline="0" axis="axisRow" fieldPosition="0"/>
    </format>
    <format dxfId="112">
      <pivotArea field="34" type="button" dataOnly="0" labelOnly="1" outline="0" axis="axisRow" fieldPosition="1"/>
    </format>
    <format dxfId="111">
      <pivotArea dataOnly="0" labelOnly="1" outline="0" fieldPosition="0">
        <references count="1">
          <reference field="42" count="2">
            <x v="3"/>
            <x v="5"/>
          </reference>
        </references>
      </pivotArea>
    </format>
    <format dxfId="110">
      <pivotArea dataOnly="0" labelOnly="1" outline="0" fieldPosition="0">
        <references count="1">
          <reference field="42" count="2" defaultSubtotal="1">
            <x v="3"/>
            <x v="5"/>
          </reference>
        </references>
      </pivotArea>
    </format>
    <format dxfId="109">
      <pivotArea dataOnly="0" labelOnly="1" grandRow="1" outline="0" fieldPosition="0"/>
    </format>
    <format dxfId="108">
      <pivotArea dataOnly="0" labelOnly="1" outline="0" fieldPosition="0">
        <references count="2">
          <reference field="34" count="1">
            <x v="35"/>
          </reference>
          <reference field="42" count="1" selected="0">
            <x v="3"/>
          </reference>
        </references>
      </pivotArea>
    </format>
    <format dxfId="107">
      <pivotArea dataOnly="0" labelOnly="1" outline="0" fieldPosition="0">
        <references count="2">
          <reference field="34" count="1">
            <x v="73"/>
          </reference>
          <reference field="42" count="1" selected="0">
            <x v="5"/>
          </reference>
        </references>
      </pivotArea>
    </format>
    <format dxfId="10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10599904&amp;isFromPublicArea=True&amp;isModal=False" TargetMode="External"/><Relationship Id="rId2" Type="http://schemas.openxmlformats.org/officeDocument/2006/relationships/hyperlink" Target="https://community.secop.gov.co/Public/Tendering/OpportunityDetail/Index?noticeUID=CO1.NTC.10561392&amp;isFromPublicArea=True&amp;isModal=False" TargetMode="External"/><Relationship Id="rId1" Type="http://schemas.openxmlformats.org/officeDocument/2006/relationships/hyperlink" Target="https://community.secop.gov.co/Public/Tendering/OpportunityDetail/Index?noticeUID=CO1.NTC.10468015&amp;isFromPublicArea=True&amp;isModal=False"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50098" TargetMode="External"/><Relationship Id="rId13" Type="http://schemas.openxmlformats.org/officeDocument/2006/relationships/hyperlink" Target="https://operaciones.colombiacompra.gov.co/tienda-virtual-del-estado-colombiano/ordenes-compra/148732"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51184" TargetMode="External"/><Relationship Id="rId12" Type="http://schemas.openxmlformats.org/officeDocument/2006/relationships/hyperlink" Target="https://operaciones.colombiacompra.gov.co/tienda-virtual-del-estado-colombiano/ordenes-compra/150094"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43438"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5"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48224" TargetMode="External"/><Relationship Id="rId10" Type="http://schemas.openxmlformats.org/officeDocument/2006/relationships/hyperlink" Target="https://operaciones.colombiacompra.gov.co/tienda-virtual-del-estado-colombiano/ordenes-compra/150096"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50097" TargetMode="External"/><Relationship Id="rId14" Type="http://schemas.openxmlformats.org/officeDocument/2006/relationships/hyperlink" Target="https://operaciones.colombiacompra.gov.co/tienda-virtual-del-estado-colombiano/ordenes-compra/148582" TargetMode="External"/></Relationships>
</file>

<file path=xl/worksheets/_rels/sheet8.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CY588"/>
  <sheetViews>
    <sheetView tabSelected="1" zoomScale="115" zoomScaleNormal="70" workbookViewId="0">
      <pane xSplit="2" ySplit="1" topLeftCell="I2" activePane="bottomRight" state="frozen"/>
      <selection pane="topRight"/>
      <selection pane="bottomLeft" activeCell="E1" sqref="E1"/>
      <selection pane="bottomRight" activeCell="L3" sqref="L3"/>
    </sheetView>
  </sheetViews>
  <sheetFormatPr baseColWidth="10" defaultColWidth="15.83203125" defaultRowHeight="12.75" customHeight="1" x14ac:dyDescent="0.2"/>
  <cols>
    <col min="1" max="1" width="6" style="174" customWidth="1"/>
    <col min="2" max="2" width="15.83203125" style="92" customWidth="1"/>
    <col min="3" max="3" width="50.5" style="92" customWidth="1"/>
    <col min="4" max="4" width="36.5" style="92" customWidth="1"/>
    <col min="5" max="5" width="24.1640625" style="92" customWidth="1"/>
    <col min="6" max="6" width="54.5" style="170" customWidth="1"/>
    <col min="7" max="8" width="23" style="92" customWidth="1"/>
    <col min="9" max="9" width="64" style="92" customWidth="1"/>
    <col min="10" max="10" width="15.83203125" style="164" customWidth="1"/>
    <col min="11" max="11" width="21.5" style="92" customWidth="1"/>
    <col min="12" max="12" width="71.5" style="175" customWidth="1"/>
    <col min="13" max="16384" width="15.83203125" style="159"/>
  </cols>
  <sheetData>
    <row r="1" spans="1:13" s="106" customFormat="1" ht="33" customHeight="1" x14ac:dyDescent="0.2">
      <c r="A1" s="95" t="s">
        <v>0</v>
      </c>
      <c r="B1" s="96" t="s">
        <v>6</v>
      </c>
      <c r="C1" s="96" t="s">
        <v>4</v>
      </c>
      <c r="D1" s="96" t="s">
        <v>5</v>
      </c>
      <c r="E1" s="98" t="s">
        <v>7</v>
      </c>
      <c r="F1" s="99" t="s">
        <v>8</v>
      </c>
      <c r="G1" s="100" t="s">
        <v>9</v>
      </c>
      <c r="H1" s="98" t="s">
        <v>10</v>
      </c>
      <c r="I1" s="95" t="s">
        <v>11</v>
      </c>
      <c r="J1" s="101" t="s">
        <v>412</v>
      </c>
      <c r="K1" s="98" t="s">
        <v>414</v>
      </c>
      <c r="L1" s="96" t="s">
        <v>13</v>
      </c>
      <c r="M1" s="105"/>
    </row>
    <row r="2" spans="1:13" s="108" customFormat="1" ht="106" customHeight="1" x14ac:dyDescent="0.2">
      <c r="A2" s="102">
        <v>1</v>
      </c>
      <c r="B2" s="97" t="s">
        <v>419</v>
      </c>
      <c r="C2" s="97" t="s">
        <v>413</v>
      </c>
      <c r="D2" s="97" t="s">
        <v>418</v>
      </c>
      <c r="E2" s="97" t="s">
        <v>420</v>
      </c>
      <c r="F2" s="177" t="s">
        <v>433</v>
      </c>
      <c r="G2" s="97" t="s">
        <v>434</v>
      </c>
      <c r="H2" s="97" t="s">
        <v>417</v>
      </c>
      <c r="I2" s="97" t="s">
        <v>415</v>
      </c>
      <c r="J2" s="176">
        <v>259957304</v>
      </c>
      <c r="K2" s="97" t="s">
        <v>416</v>
      </c>
      <c r="L2" s="97" t="s">
        <v>410</v>
      </c>
    </row>
    <row r="3" spans="1:13" s="108" customFormat="1" ht="54" customHeight="1" x14ac:dyDescent="0.2">
      <c r="A3" s="102">
        <v>2</v>
      </c>
      <c r="B3" s="97" t="s">
        <v>421</v>
      </c>
      <c r="C3" s="97" t="s">
        <v>423</v>
      </c>
      <c r="D3" s="97" t="s">
        <v>418</v>
      </c>
      <c r="E3" s="97" t="s">
        <v>435</v>
      </c>
      <c r="F3" s="177" t="s">
        <v>422</v>
      </c>
      <c r="G3" s="97" t="s">
        <v>436</v>
      </c>
      <c r="H3" s="97" t="s">
        <v>425</v>
      </c>
      <c r="I3" s="97" t="s">
        <v>424</v>
      </c>
      <c r="J3" s="176">
        <v>49030777</v>
      </c>
      <c r="K3" s="97" t="s">
        <v>426</v>
      </c>
      <c r="L3" s="97" t="s">
        <v>410</v>
      </c>
    </row>
    <row r="4" spans="1:13" s="108" customFormat="1" ht="59" customHeight="1" x14ac:dyDescent="0.2">
      <c r="A4" s="102">
        <v>3</v>
      </c>
      <c r="B4" s="97" t="s">
        <v>427</v>
      </c>
      <c r="C4" s="97" t="s">
        <v>423</v>
      </c>
      <c r="D4" s="97" t="s">
        <v>418</v>
      </c>
      <c r="E4" s="97" t="s">
        <v>431</v>
      </c>
      <c r="F4" s="177" t="s">
        <v>428</v>
      </c>
      <c r="G4" s="97" t="s">
        <v>437</v>
      </c>
      <c r="H4" s="97" t="s">
        <v>425</v>
      </c>
      <c r="I4" s="97" t="s">
        <v>429</v>
      </c>
      <c r="J4" s="176">
        <v>47414423</v>
      </c>
      <c r="K4" s="97" t="s">
        <v>432</v>
      </c>
      <c r="L4" s="97" t="s">
        <v>430</v>
      </c>
    </row>
    <row r="5" spans="1:13" s="108" customFormat="1" ht="27" customHeight="1" x14ac:dyDescent="0.2">
      <c r="A5" s="94"/>
      <c r="B5" s="109"/>
      <c r="C5" s="113"/>
      <c r="D5" s="110"/>
      <c r="E5" s="110"/>
      <c r="F5" s="114"/>
      <c r="G5" s="115"/>
      <c r="H5" s="94"/>
      <c r="I5" s="110"/>
      <c r="J5" s="116"/>
      <c r="K5" s="111"/>
      <c r="L5" s="112"/>
    </row>
    <row r="6" spans="1:13" s="108" customFormat="1" ht="27" customHeight="1" x14ac:dyDescent="0.2">
      <c r="A6" s="94"/>
      <c r="B6" s="109"/>
      <c r="C6" s="113"/>
      <c r="D6" s="110"/>
      <c r="E6" s="109"/>
      <c r="F6" s="114"/>
      <c r="G6" s="115"/>
      <c r="H6" s="94"/>
      <c r="I6" s="110"/>
      <c r="J6" s="116"/>
      <c r="K6" s="111"/>
      <c r="L6" s="112"/>
    </row>
    <row r="7" spans="1:13" s="108" customFormat="1" ht="27" customHeight="1" x14ac:dyDescent="0.2">
      <c r="A7" s="94"/>
      <c r="B7" s="109"/>
      <c r="C7" s="113"/>
      <c r="D7" s="110"/>
      <c r="E7" s="110"/>
      <c r="F7" s="114"/>
      <c r="G7" s="115"/>
      <c r="H7" s="94"/>
      <c r="I7" s="110"/>
      <c r="J7" s="116"/>
      <c r="K7" s="111"/>
      <c r="L7" s="112"/>
    </row>
    <row r="8" spans="1:13" s="108" customFormat="1" ht="27" customHeight="1" x14ac:dyDescent="0.2">
      <c r="A8" s="94"/>
      <c r="B8" s="109"/>
      <c r="C8" s="113"/>
      <c r="D8" s="110"/>
      <c r="E8" s="110"/>
      <c r="F8" s="114"/>
      <c r="G8" s="115"/>
      <c r="H8" s="94"/>
      <c r="I8" s="110"/>
      <c r="J8" s="116"/>
      <c r="K8" s="111"/>
      <c r="L8" s="112"/>
    </row>
    <row r="9" spans="1:13" s="108" customFormat="1" ht="27" customHeight="1" x14ac:dyDescent="0.2">
      <c r="A9" s="94"/>
      <c r="B9" s="109"/>
      <c r="C9" s="113"/>
      <c r="D9" s="110"/>
      <c r="E9" s="103"/>
      <c r="F9" s="114"/>
      <c r="G9" s="115"/>
      <c r="H9" s="94"/>
      <c r="I9" s="110"/>
      <c r="J9" s="116"/>
      <c r="K9" s="111"/>
      <c r="L9" s="112"/>
    </row>
    <row r="10" spans="1:13" s="108" customFormat="1" ht="27" customHeight="1" x14ac:dyDescent="0.2">
      <c r="A10" s="94"/>
      <c r="B10" s="109"/>
      <c r="C10" s="113"/>
      <c r="D10" s="110"/>
      <c r="E10" s="110"/>
      <c r="F10" s="114"/>
      <c r="G10" s="109"/>
      <c r="H10" s="94"/>
      <c r="I10" s="110"/>
      <c r="J10" s="116"/>
      <c r="K10" s="111"/>
      <c r="L10" s="112"/>
    </row>
    <row r="11" spans="1:13" s="108" customFormat="1" ht="27" customHeight="1" x14ac:dyDescent="0.2">
      <c r="A11" s="94"/>
      <c r="B11" s="109"/>
      <c r="C11" s="113"/>
      <c r="D11" s="110"/>
      <c r="E11" s="110"/>
      <c r="F11" s="114"/>
      <c r="G11" s="115"/>
      <c r="H11" s="94"/>
      <c r="I11" s="110"/>
      <c r="J11" s="116"/>
      <c r="K11" s="111"/>
      <c r="L11" s="112"/>
    </row>
    <row r="12" spans="1:13" s="108" customFormat="1" ht="27" customHeight="1" x14ac:dyDescent="0.2">
      <c r="A12" s="94"/>
      <c r="B12" s="109"/>
      <c r="C12" s="113"/>
      <c r="D12" s="110"/>
      <c r="E12" s="109"/>
      <c r="F12" s="114"/>
      <c r="G12" s="115"/>
      <c r="H12" s="94"/>
      <c r="I12" s="110"/>
      <c r="J12" s="116"/>
      <c r="K12" s="111"/>
      <c r="L12" s="112"/>
    </row>
    <row r="13" spans="1:13" s="108" customFormat="1" ht="27" customHeight="1" x14ac:dyDescent="0.2">
      <c r="A13" s="94"/>
      <c r="B13" s="109"/>
      <c r="C13" s="113"/>
      <c r="D13" s="110"/>
      <c r="E13" s="109"/>
      <c r="F13" s="114"/>
      <c r="G13" s="115"/>
      <c r="H13" s="94"/>
      <c r="I13" s="110"/>
      <c r="J13" s="116"/>
      <c r="K13" s="111"/>
      <c r="L13" s="112"/>
    </row>
    <row r="14" spans="1:13" s="108" customFormat="1" ht="27" customHeight="1" x14ac:dyDescent="0.2">
      <c r="A14" s="94"/>
      <c r="B14" s="109"/>
      <c r="C14" s="113"/>
      <c r="D14" s="110"/>
      <c r="E14" s="109"/>
      <c r="F14" s="114"/>
      <c r="G14" s="115"/>
      <c r="H14" s="94"/>
      <c r="I14" s="110"/>
      <c r="J14" s="116"/>
      <c r="K14" s="111"/>
      <c r="L14" s="112"/>
    </row>
    <row r="15" spans="1:13" s="108" customFormat="1" ht="27" customHeight="1" x14ac:dyDescent="0.2">
      <c r="A15" s="94"/>
      <c r="B15" s="109"/>
      <c r="C15" s="113"/>
      <c r="D15" s="110"/>
      <c r="E15" s="109"/>
      <c r="F15" s="114"/>
      <c r="G15" s="115"/>
      <c r="H15" s="94"/>
      <c r="I15" s="110"/>
      <c r="J15" s="116"/>
      <c r="K15" s="111"/>
      <c r="L15" s="112"/>
    </row>
    <row r="16" spans="1:13" s="108" customFormat="1" ht="27" customHeight="1" x14ac:dyDescent="0.2">
      <c r="A16" s="94"/>
      <c r="B16" s="109"/>
      <c r="C16" s="113"/>
      <c r="D16" s="110"/>
      <c r="E16" s="109"/>
      <c r="F16" s="114"/>
      <c r="G16" s="115"/>
      <c r="H16" s="94"/>
      <c r="I16" s="110"/>
      <c r="J16" s="116"/>
      <c r="K16" s="111"/>
      <c r="L16" s="112"/>
    </row>
    <row r="17" spans="1:12" s="108" customFormat="1" ht="27" customHeight="1" x14ac:dyDescent="0.2">
      <c r="A17" s="94"/>
      <c r="B17" s="109"/>
      <c r="C17" s="113"/>
      <c r="D17" s="110"/>
      <c r="E17" s="109"/>
      <c r="F17" s="114"/>
      <c r="G17" s="115"/>
      <c r="H17" s="94"/>
      <c r="I17" s="110"/>
      <c r="J17" s="116"/>
      <c r="K17" s="111"/>
      <c r="L17" s="112"/>
    </row>
    <row r="18" spans="1:12" s="108" customFormat="1" ht="27" customHeight="1" x14ac:dyDescent="0.2">
      <c r="A18" s="94"/>
      <c r="B18" s="109"/>
      <c r="C18" s="113"/>
      <c r="D18" s="110"/>
      <c r="E18" s="109"/>
      <c r="F18" s="114"/>
      <c r="G18" s="115"/>
      <c r="H18" s="94"/>
      <c r="I18" s="110"/>
      <c r="J18" s="116"/>
      <c r="K18" s="111"/>
      <c r="L18" s="112"/>
    </row>
    <row r="19" spans="1:12" s="108" customFormat="1" ht="27" customHeight="1" x14ac:dyDescent="0.2">
      <c r="A19" s="94"/>
      <c r="B19" s="109"/>
      <c r="C19" s="113"/>
      <c r="D19" s="110"/>
      <c r="E19" s="109"/>
      <c r="F19" s="114"/>
      <c r="G19" s="115"/>
      <c r="H19" s="94"/>
      <c r="I19" s="110"/>
      <c r="J19" s="116"/>
      <c r="K19" s="111"/>
      <c r="L19" s="112"/>
    </row>
    <row r="20" spans="1:12" s="108" customFormat="1" ht="27" customHeight="1" x14ac:dyDescent="0.2">
      <c r="A20" s="94"/>
      <c r="B20" s="109"/>
      <c r="C20" s="113"/>
      <c r="D20" s="110"/>
      <c r="E20" s="109"/>
      <c r="F20" s="114"/>
      <c r="G20" s="115"/>
      <c r="H20" s="94"/>
      <c r="I20" s="110"/>
      <c r="J20" s="116"/>
      <c r="K20" s="111"/>
      <c r="L20" s="112"/>
    </row>
    <row r="21" spans="1:12" s="108" customFormat="1" ht="27" customHeight="1" x14ac:dyDescent="0.2">
      <c r="A21" s="94"/>
      <c r="B21" s="109"/>
      <c r="C21" s="113"/>
      <c r="D21" s="110"/>
      <c r="E21" s="109"/>
      <c r="F21" s="114"/>
      <c r="G21" s="115"/>
      <c r="H21" s="94"/>
      <c r="I21" s="110"/>
      <c r="J21" s="116"/>
      <c r="K21" s="111"/>
      <c r="L21" s="112"/>
    </row>
    <row r="22" spans="1:12" s="108" customFormat="1" ht="27" customHeight="1" x14ac:dyDescent="0.2">
      <c r="A22" s="94"/>
      <c r="B22" s="109"/>
      <c r="C22" s="113"/>
      <c r="D22" s="110"/>
      <c r="E22" s="109"/>
      <c r="F22" s="114"/>
      <c r="G22" s="115"/>
      <c r="H22" s="94"/>
      <c r="I22" s="110"/>
      <c r="J22" s="116"/>
      <c r="K22" s="111"/>
      <c r="L22" s="112"/>
    </row>
    <row r="23" spans="1:12" s="108" customFormat="1" ht="27" customHeight="1" x14ac:dyDescent="0.2">
      <c r="A23" s="94"/>
      <c r="B23" s="109"/>
      <c r="C23" s="113"/>
      <c r="D23" s="110"/>
      <c r="E23" s="109"/>
      <c r="F23" s="114"/>
      <c r="G23" s="115"/>
      <c r="H23" s="94"/>
      <c r="I23" s="110"/>
      <c r="J23" s="116"/>
      <c r="K23" s="111"/>
      <c r="L23" s="112"/>
    </row>
    <row r="24" spans="1:12" s="108" customFormat="1" ht="27" customHeight="1" x14ac:dyDescent="0.2">
      <c r="A24" s="94"/>
      <c r="B24" s="109"/>
      <c r="C24" s="113"/>
      <c r="D24" s="110"/>
      <c r="E24" s="109"/>
      <c r="F24" s="114"/>
      <c r="G24" s="115"/>
      <c r="H24" s="94"/>
      <c r="I24" s="110"/>
      <c r="J24" s="116"/>
      <c r="K24" s="111"/>
      <c r="L24" s="112"/>
    </row>
    <row r="25" spans="1:12" s="108" customFormat="1" ht="27" customHeight="1" x14ac:dyDescent="0.2">
      <c r="A25" s="94"/>
      <c r="B25" s="109"/>
      <c r="C25" s="113"/>
      <c r="D25" s="110"/>
      <c r="E25" s="109"/>
      <c r="F25" s="114"/>
      <c r="G25" s="115"/>
      <c r="H25" s="94"/>
      <c r="I25" s="110"/>
      <c r="J25" s="116"/>
      <c r="K25" s="111"/>
      <c r="L25" s="112"/>
    </row>
    <row r="26" spans="1:12" s="108" customFormat="1" ht="27" customHeight="1" x14ac:dyDescent="0.2">
      <c r="A26" s="94"/>
      <c r="B26" s="109"/>
      <c r="C26" s="113"/>
      <c r="D26" s="110"/>
      <c r="E26" s="109"/>
      <c r="F26" s="114"/>
      <c r="G26" s="115"/>
      <c r="H26" s="94"/>
      <c r="I26" s="110"/>
      <c r="J26" s="116"/>
      <c r="K26" s="111"/>
      <c r="L26" s="112"/>
    </row>
    <row r="27" spans="1:12" s="108" customFormat="1" ht="27" customHeight="1" x14ac:dyDescent="0.2">
      <c r="A27" s="94"/>
      <c r="B27" s="109"/>
      <c r="C27" s="113"/>
      <c r="D27" s="110"/>
      <c r="E27" s="110"/>
      <c r="F27" s="114"/>
      <c r="G27" s="115"/>
      <c r="H27" s="94"/>
      <c r="I27" s="110"/>
      <c r="J27" s="116"/>
      <c r="K27" s="111"/>
      <c r="L27" s="112"/>
    </row>
    <row r="28" spans="1:12" s="108" customFormat="1" ht="27" customHeight="1" x14ac:dyDescent="0.2">
      <c r="A28" s="94"/>
      <c r="B28" s="109"/>
      <c r="C28" s="113"/>
      <c r="D28" s="110"/>
      <c r="E28" s="109"/>
      <c r="F28" s="114"/>
      <c r="G28" s="115"/>
      <c r="H28" s="94"/>
      <c r="I28" s="110"/>
      <c r="J28" s="116"/>
      <c r="K28" s="111"/>
      <c r="L28" s="112"/>
    </row>
    <row r="29" spans="1:12" s="108" customFormat="1" ht="27" customHeight="1" x14ac:dyDescent="0.2">
      <c r="A29" s="94"/>
      <c r="B29" s="109"/>
      <c r="C29" s="113"/>
      <c r="D29" s="110"/>
      <c r="E29" s="109"/>
      <c r="F29" s="114"/>
      <c r="G29" s="115"/>
      <c r="H29" s="94"/>
      <c r="I29" s="110"/>
      <c r="J29" s="116"/>
      <c r="K29" s="111"/>
      <c r="L29" s="112"/>
    </row>
    <row r="30" spans="1:12" s="108" customFormat="1" ht="27" customHeight="1" x14ac:dyDescent="0.2">
      <c r="A30" s="94"/>
      <c r="B30" s="109"/>
      <c r="C30" s="113"/>
      <c r="D30" s="110"/>
      <c r="E30" s="109"/>
      <c r="F30" s="114"/>
      <c r="G30" s="115"/>
      <c r="H30" s="94"/>
      <c r="I30" s="109"/>
      <c r="J30" s="116"/>
      <c r="K30" s="111"/>
      <c r="L30" s="112"/>
    </row>
    <row r="31" spans="1:12" s="108" customFormat="1" ht="27" customHeight="1" x14ac:dyDescent="0.2">
      <c r="A31" s="94"/>
      <c r="B31" s="109"/>
      <c r="C31" s="113"/>
      <c r="D31" s="110"/>
      <c r="E31" s="109"/>
      <c r="F31" s="114"/>
      <c r="G31" s="115"/>
      <c r="H31" s="94"/>
      <c r="I31" s="110"/>
      <c r="J31" s="116"/>
      <c r="K31" s="111"/>
      <c r="L31" s="112"/>
    </row>
    <row r="32" spans="1:12" s="108" customFormat="1" ht="27" customHeight="1" x14ac:dyDescent="0.2">
      <c r="A32" s="94"/>
      <c r="B32" s="109"/>
      <c r="C32" s="113"/>
      <c r="D32" s="110"/>
      <c r="E32" s="109"/>
      <c r="F32" s="114"/>
      <c r="G32" s="115"/>
      <c r="H32" s="94"/>
      <c r="I32" s="110"/>
      <c r="J32" s="116"/>
      <c r="K32" s="111"/>
      <c r="L32" s="112"/>
    </row>
    <row r="33" spans="1:12" s="108" customFormat="1" ht="27" customHeight="1" x14ac:dyDescent="0.2">
      <c r="A33" s="94"/>
      <c r="B33" s="109"/>
      <c r="C33" s="113"/>
      <c r="D33" s="110"/>
      <c r="E33" s="109"/>
      <c r="F33" s="114"/>
      <c r="G33" s="115"/>
      <c r="H33" s="94"/>
      <c r="I33" s="110"/>
      <c r="J33" s="116"/>
      <c r="K33" s="111"/>
      <c r="L33" s="112"/>
    </row>
    <row r="34" spans="1:12" s="108" customFormat="1" ht="27" customHeight="1" x14ac:dyDescent="0.2">
      <c r="A34" s="94"/>
      <c r="B34" s="109"/>
      <c r="C34" s="113"/>
      <c r="D34" s="110"/>
      <c r="E34" s="109"/>
      <c r="F34" s="114"/>
      <c r="G34" s="109"/>
      <c r="H34" s="94"/>
      <c r="I34" s="110"/>
      <c r="J34" s="116"/>
      <c r="K34" s="111"/>
      <c r="L34" s="112"/>
    </row>
    <row r="35" spans="1:12" s="108" customFormat="1" ht="27" customHeight="1" x14ac:dyDescent="0.2">
      <c r="A35" s="94"/>
      <c r="B35" s="109"/>
      <c r="C35" s="113"/>
      <c r="D35" s="110"/>
      <c r="E35" s="109"/>
      <c r="F35" s="114"/>
      <c r="G35" s="109"/>
      <c r="H35" s="94"/>
      <c r="I35" s="110"/>
      <c r="J35" s="116"/>
      <c r="K35" s="111"/>
      <c r="L35" s="112"/>
    </row>
    <row r="36" spans="1:12" s="108" customFormat="1" ht="27" customHeight="1" x14ac:dyDescent="0.2">
      <c r="A36" s="94"/>
      <c r="B36" s="109"/>
      <c r="C36" s="113"/>
      <c r="D36" s="110"/>
      <c r="E36" s="109"/>
      <c r="F36" s="114"/>
      <c r="G36" s="115"/>
      <c r="H36" s="94"/>
      <c r="I36" s="110"/>
      <c r="J36" s="116"/>
      <c r="K36" s="111"/>
      <c r="L36" s="112"/>
    </row>
    <row r="37" spans="1:12" s="108" customFormat="1" ht="27" customHeight="1" x14ac:dyDescent="0.2">
      <c r="A37" s="94"/>
      <c r="B37" s="109"/>
      <c r="C37" s="113"/>
      <c r="D37" s="110"/>
      <c r="E37" s="109"/>
      <c r="F37" s="114"/>
      <c r="G37" s="115"/>
      <c r="H37" s="94"/>
      <c r="I37" s="110"/>
      <c r="J37" s="116"/>
      <c r="K37" s="111"/>
      <c r="L37" s="112"/>
    </row>
    <row r="38" spans="1:12" s="108" customFormat="1" ht="27" customHeight="1" x14ac:dyDescent="0.2">
      <c r="A38" s="94"/>
      <c r="B38" s="109"/>
      <c r="C38" s="113"/>
      <c r="D38" s="110"/>
      <c r="E38" s="109"/>
      <c r="F38" s="114"/>
      <c r="G38" s="115"/>
      <c r="H38" s="94"/>
      <c r="I38" s="110"/>
      <c r="J38" s="116"/>
      <c r="K38" s="111"/>
      <c r="L38" s="112"/>
    </row>
    <row r="39" spans="1:12" s="108" customFormat="1" ht="27" customHeight="1" x14ac:dyDescent="0.2">
      <c r="A39" s="94"/>
      <c r="B39" s="109"/>
      <c r="C39" s="113"/>
      <c r="D39" s="110"/>
      <c r="E39" s="109"/>
      <c r="F39" s="114"/>
      <c r="G39" s="115"/>
      <c r="H39" s="94"/>
      <c r="I39" s="110"/>
      <c r="J39" s="116"/>
      <c r="K39" s="111"/>
      <c r="L39" s="112"/>
    </row>
    <row r="40" spans="1:12" s="108" customFormat="1" ht="27" customHeight="1" x14ac:dyDescent="0.2">
      <c r="A40" s="94"/>
      <c r="B40" s="109"/>
      <c r="C40" s="113"/>
      <c r="D40" s="110"/>
      <c r="E40" s="109"/>
      <c r="F40" s="114"/>
      <c r="G40" s="115"/>
      <c r="H40" s="94"/>
      <c r="I40" s="109"/>
      <c r="J40" s="116"/>
      <c r="K40" s="111"/>
      <c r="L40" s="112"/>
    </row>
    <row r="41" spans="1:12" s="108" customFormat="1" ht="27" customHeight="1" x14ac:dyDescent="0.2">
      <c r="A41" s="94"/>
      <c r="B41" s="109"/>
      <c r="C41" s="113"/>
      <c r="D41" s="110"/>
      <c r="E41" s="109"/>
      <c r="F41" s="114"/>
      <c r="G41" s="115"/>
      <c r="H41" s="94"/>
      <c r="I41" s="110"/>
      <c r="J41" s="116"/>
      <c r="K41" s="111"/>
      <c r="L41" s="112"/>
    </row>
    <row r="42" spans="1:12" s="108" customFormat="1" ht="27" customHeight="1" x14ac:dyDescent="0.2">
      <c r="A42" s="94"/>
      <c r="B42" s="109"/>
      <c r="C42" s="113"/>
      <c r="D42" s="110"/>
      <c r="E42" s="109"/>
      <c r="F42" s="114"/>
      <c r="G42" s="115"/>
      <c r="H42" s="94"/>
      <c r="I42" s="110"/>
      <c r="J42" s="116"/>
      <c r="K42" s="111"/>
      <c r="L42" s="112"/>
    </row>
    <row r="43" spans="1:12" s="108" customFormat="1" ht="27" customHeight="1" x14ac:dyDescent="0.2">
      <c r="A43" s="94"/>
      <c r="B43" s="109"/>
      <c r="C43" s="113"/>
      <c r="D43" s="110"/>
      <c r="E43" s="109"/>
      <c r="F43" s="114"/>
      <c r="G43" s="109"/>
      <c r="H43" s="94"/>
      <c r="I43" s="110"/>
      <c r="J43" s="116"/>
      <c r="K43" s="111"/>
      <c r="L43" s="112"/>
    </row>
    <row r="44" spans="1:12" s="108" customFormat="1" ht="27" customHeight="1" x14ac:dyDescent="0.2">
      <c r="A44" s="94"/>
      <c r="B44" s="109"/>
      <c r="C44" s="113"/>
      <c r="D44" s="110"/>
      <c r="E44" s="110"/>
      <c r="F44" s="114"/>
      <c r="G44" s="109"/>
      <c r="H44" s="94"/>
      <c r="I44" s="110"/>
      <c r="J44" s="116"/>
      <c r="K44" s="111"/>
      <c r="L44" s="112"/>
    </row>
    <row r="45" spans="1:12" s="108" customFormat="1" ht="27" customHeight="1" x14ac:dyDescent="0.2">
      <c r="A45" s="94"/>
      <c r="B45" s="109"/>
      <c r="C45" s="113"/>
      <c r="D45" s="110"/>
      <c r="E45" s="109"/>
      <c r="F45" s="114"/>
      <c r="G45" s="109"/>
      <c r="H45" s="94"/>
      <c r="I45" s="109"/>
      <c r="J45" s="116"/>
      <c r="K45" s="111"/>
      <c r="L45" s="112"/>
    </row>
    <row r="46" spans="1:12" s="108" customFormat="1" ht="27" customHeight="1" x14ac:dyDescent="0.2">
      <c r="A46" s="94"/>
      <c r="B46" s="109"/>
      <c r="C46" s="113"/>
      <c r="D46" s="110"/>
      <c r="E46" s="109"/>
      <c r="F46" s="114"/>
      <c r="G46" s="109"/>
      <c r="H46" s="94"/>
      <c r="I46" s="110"/>
      <c r="J46" s="116"/>
      <c r="K46" s="111"/>
      <c r="L46" s="112"/>
    </row>
    <row r="47" spans="1:12" s="108" customFormat="1" ht="27" customHeight="1" x14ac:dyDescent="0.2">
      <c r="A47" s="94"/>
      <c r="B47" s="109"/>
      <c r="C47" s="113"/>
      <c r="D47" s="110"/>
      <c r="E47" s="109"/>
      <c r="F47" s="114"/>
      <c r="G47" s="109"/>
      <c r="H47" s="94"/>
      <c r="I47" s="109"/>
      <c r="J47" s="116"/>
      <c r="K47" s="111"/>
      <c r="L47" s="112"/>
    </row>
    <row r="48" spans="1:12" s="108" customFormat="1" ht="27" customHeight="1" x14ac:dyDescent="0.2">
      <c r="A48" s="94"/>
      <c r="B48" s="109"/>
      <c r="C48" s="113"/>
      <c r="D48" s="110"/>
      <c r="E48" s="109"/>
      <c r="F48" s="114"/>
      <c r="G48" s="109"/>
      <c r="H48" s="94"/>
      <c r="I48" s="110"/>
      <c r="J48" s="116"/>
      <c r="K48" s="111"/>
      <c r="L48" s="112"/>
    </row>
    <row r="49" spans="1:12" s="108" customFormat="1" ht="27" customHeight="1" x14ac:dyDescent="0.2">
      <c r="A49" s="94"/>
      <c r="B49" s="109"/>
      <c r="C49" s="113"/>
      <c r="D49" s="110"/>
      <c r="E49" s="109"/>
      <c r="F49" s="114"/>
      <c r="G49" s="109"/>
      <c r="H49" s="94"/>
      <c r="I49" s="110"/>
      <c r="J49" s="116"/>
      <c r="K49" s="111"/>
      <c r="L49" s="112"/>
    </row>
    <row r="50" spans="1:12" s="108" customFormat="1" ht="27" customHeight="1" x14ac:dyDescent="0.2">
      <c r="A50" s="94"/>
      <c r="B50" s="109"/>
      <c r="C50" s="113"/>
      <c r="D50" s="110"/>
      <c r="E50" s="110"/>
      <c r="F50" s="114"/>
      <c r="G50" s="109"/>
      <c r="H50" s="94"/>
      <c r="I50" s="110"/>
      <c r="J50" s="116"/>
      <c r="K50" s="111"/>
      <c r="L50" s="112"/>
    </row>
    <row r="51" spans="1:12" s="108" customFormat="1" ht="27" customHeight="1" x14ac:dyDescent="0.2">
      <c r="A51" s="94"/>
      <c r="B51" s="109"/>
      <c r="C51" s="113"/>
      <c r="D51" s="110"/>
      <c r="E51" s="109"/>
      <c r="F51" s="117"/>
      <c r="G51" s="109"/>
      <c r="H51" s="94"/>
      <c r="I51" s="109"/>
      <c r="J51" s="116"/>
      <c r="K51" s="111"/>
      <c r="L51" s="112"/>
    </row>
    <row r="52" spans="1:12" s="108" customFormat="1" ht="27" customHeight="1" x14ac:dyDescent="0.2">
      <c r="A52" s="94"/>
      <c r="B52" s="109"/>
      <c r="C52" s="113"/>
      <c r="D52" s="110"/>
      <c r="E52" s="109"/>
      <c r="F52" s="114"/>
      <c r="G52" s="109"/>
      <c r="H52" s="94"/>
      <c r="I52" s="110"/>
      <c r="J52" s="116"/>
      <c r="K52" s="111"/>
      <c r="L52" s="112"/>
    </row>
    <row r="53" spans="1:12" s="108" customFormat="1" ht="27" customHeight="1" x14ac:dyDescent="0.2">
      <c r="A53" s="94"/>
      <c r="B53" s="109"/>
      <c r="C53" s="113"/>
      <c r="D53" s="110"/>
      <c r="E53" s="109"/>
      <c r="F53" s="114"/>
      <c r="G53" s="109"/>
      <c r="H53" s="94"/>
      <c r="I53" s="109"/>
      <c r="J53" s="116"/>
      <c r="K53" s="111"/>
      <c r="L53" s="112"/>
    </row>
    <row r="54" spans="1:12" s="108" customFormat="1" ht="27" customHeight="1" x14ac:dyDescent="0.2">
      <c r="A54" s="94"/>
      <c r="B54" s="109"/>
      <c r="C54" s="113"/>
      <c r="D54" s="110"/>
      <c r="E54" s="109"/>
      <c r="F54" s="114"/>
      <c r="G54" s="109"/>
      <c r="H54" s="94"/>
      <c r="I54" s="110"/>
      <c r="J54" s="116"/>
      <c r="K54" s="111"/>
      <c r="L54" s="112"/>
    </row>
    <row r="55" spans="1:12" s="108" customFormat="1" ht="27" customHeight="1" x14ac:dyDescent="0.2">
      <c r="A55" s="94"/>
      <c r="B55" s="109"/>
      <c r="C55" s="113"/>
      <c r="D55" s="110"/>
      <c r="E55" s="109"/>
      <c r="F55" s="114"/>
      <c r="G55" s="109"/>
      <c r="H55" s="94"/>
      <c r="I55" s="110"/>
      <c r="J55" s="116"/>
      <c r="K55" s="111"/>
      <c r="L55" s="112"/>
    </row>
    <row r="56" spans="1:12" s="108" customFormat="1" ht="27" customHeight="1" x14ac:dyDescent="0.2">
      <c r="A56" s="94"/>
      <c r="B56" s="109"/>
      <c r="C56" s="113"/>
      <c r="D56" s="110"/>
      <c r="E56" s="112"/>
      <c r="F56" s="114"/>
      <c r="G56" s="109"/>
      <c r="H56" s="94"/>
      <c r="I56" s="110"/>
      <c r="J56" s="116"/>
      <c r="K56" s="111"/>
      <c r="L56" s="112"/>
    </row>
    <row r="57" spans="1:12" s="108" customFormat="1" ht="27" customHeight="1" x14ac:dyDescent="0.2">
      <c r="A57" s="94"/>
      <c r="B57" s="109"/>
      <c r="C57" s="113"/>
      <c r="D57" s="110"/>
      <c r="E57" s="109"/>
      <c r="F57" s="114"/>
      <c r="G57" s="109"/>
      <c r="H57" s="94"/>
      <c r="I57" s="110"/>
      <c r="J57" s="116"/>
      <c r="K57" s="111"/>
      <c r="L57" s="112"/>
    </row>
    <row r="58" spans="1:12" s="108" customFormat="1" ht="27" customHeight="1" x14ac:dyDescent="0.2">
      <c r="A58" s="94"/>
      <c r="B58" s="109"/>
      <c r="C58" s="113"/>
      <c r="D58" s="110"/>
      <c r="E58" s="109"/>
      <c r="F58" s="114"/>
      <c r="G58" s="109"/>
      <c r="H58" s="94"/>
      <c r="I58" s="110"/>
      <c r="J58" s="116"/>
      <c r="K58" s="111"/>
      <c r="L58" s="112"/>
    </row>
    <row r="59" spans="1:12" s="108" customFormat="1" ht="27" customHeight="1" x14ac:dyDescent="0.2">
      <c r="A59" s="94"/>
      <c r="B59" s="109"/>
      <c r="C59" s="113"/>
      <c r="D59" s="110"/>
      <c r="E59" s="109"/>
      <c r="F59" s="114"/>
      <c r="G59" s="109"/>
      <c r="H59" s="94"/>
      <c r="I59" s="110"/>
      <c r="J59" s="116"/>
      <c r="K59" s="111"/>
      <c r="L59" s="112"/>
    </row>
    <row r="60" spans="1:12" s="108" customFormat="1" ht="27" customHeight="1" x14ac:dyDescent="0.2">
      <c r="A60" s="94"/>
      <c r="B60" s="109"/>
      <c r="C60" s="113"/>
      <c r="D60" s="110"/>
      <c r="E60" s="109"/>
      <c r="F60" s="114"/>
      <c r="G60" s="109"/>
      <c r="H60" s="94"/>
      <c r="I60" s="110"/>
      <c r="J60" s="116"/>
      <c r="K60" s="111"/>
      <c r="L60" s="112"/>
    </row>
    <row r="61" spans="1:12" s="108" customFormat="1" ht="27" customHeight="1" x14ac:dyDescent="0.2">
      <c r="A61" s="94"/>
      <c r="B61" s="109"/>
      <c r="C61" s="113"/>
      <c r="D61" s="110"/>
      <c r="E61" s="109"/>
      <c r="F61" s="114"/>
      <c r="G61" s="109"/>
      <c r="H61" s="94"/>
      <c r="I61" s="110"/>
      <c r="J61" s="116"/>
      <c r="K61" s="111"/>
      <c r="L61" s="112"/>
    </row>
    <row r="62" spans="1:12" s="108" customFormat="1" ht="27" customHeight="1" x14ac:dyDescent="0.2">
      <c r="A62" s="94"/>
      <c r="B62" s="109"/>
      <c r="C62" s="113"/>
      <c r="D62" s="110"/>
      <c r="E62" s="109"/>
      <c r="F62" s="114"/>
      <c r="G62" s="109"/>
      <c r="H62" s="94"/>
      <c r="I62" s="110"/>
      <c r="J62" s="116"/>
      <c r="K62" s="111"/>
      <c r="L62" s="112"/>
    </row>
    <row r="63" spans="1:12" s="108" customFormat="1" ht="27" customHeight="1" x14ac:dyDescent="0.2">
      <c r="A63" s="94"/>
      <c r="B63" s="109"/>
      <c r="C63" s="113"/>
      <c r="D63" s="110"/>
      <c r="E63" s="109"/>
      <c r="F63" s="114"/>
      <c r="G63" s="109"/>
      <c r="H63" s="94"/>
      <c r="I63" s="110"/>
      <c r="J63" s="116"/>
      <c r="K63" s="111"/>
      <c r="L63" s="112"/>
    </row>
    <row r="64" spans="1:12" s="108" customFormat="1" ht="27" customHeight="1" x14ac:dyDescent="0.2">
      <c r="A64" s="94"/>
      <c r="B64" s="109"/>
      <c r="C64" s="113"/>
      <c r="D64" s="110"/>
      <c r="E64" s="109"/>
      <c r="F64" s="114"/>
      <c r="G64" s="109"/>
      <c r="H64" s="94"/>
      <c r="I64" s="94"/>
      <c r="J64" s="116"/>
      <c r="K64" s="111"/>
      <c r="L64" s="112"/>
    </row>
    <row r="65" spans="1:12" s="108" customFormat="1" ht="27" customHeight="1" x14ac:dyDescent="0.2">
      <c r="A65" s="94"/>
      <c r="B65" s="109"/>
      <c r="C65" s="113"/>
      <c r="D65" s="110"/>
      <c r="E65" s="109"/>
      <c r="F65" s="114"/>
      <c r="G65" s="109"/>
      <c r="H65" s="94"/>
      <c r="I65" s="110"/>
      <c r="J65" s="118"/>
      <c r="K65" s="111"/>
      <c r="L65" s="112"/>
    </row>
    <row r="66" spans="1:12" s="108" customFormat="1" ht="27" customHeight="1" x14ac:dyDescent="0.2">
      <c r="A66" s="94"/>
      <c r="B66" s="109"/>
      <c r="C66" s="113"/>
      <c r="D66" s="110"/>
      <c r="E66" s="109"/>
      <c r="F66" s="114"/>
      <c r="G66" s="109"/>
      <c r="H66" s="94"/>
      <c r="I66" s="110"/>
      <c r="J66" s="116"/>
      <c r="K66" s="111"/>
      <c r="L66" s="112"/>
    </row>
    <row r="67" spans="1:12" s="108" customFormat="1" ht="27" customHeight="1" x14ac:dyDescent="0.2">
      <c r="A67" s="94"/>
      <c r="B67" s="109"/>
      <c r="C67" s="113"/>
      <c r="D67" s="110"/>
      <c r="E67" s="109"/>
      <c r="F67" s="114"/>
      <c r="G67" s="109"/>
      <c r="H67" s="94"/>
      <c r="I67" s="110"/>
      <c r="J67" s="116"/>
      <c r="K67" s="111"/>
      <c r="L67" s="112"/>
    </row>
    <row r="68" spans="1:12" s="108" customFormat="1" ht="27" customHeight="1" x14ac:dyDescent="0.2">
      <c r="A68" s="94"/>
      <c r="B68" s="109"/>
      <c r="C68" s="113"/>
      <c r="D68" s="110"/>
      <c r="E68" s="109"/>
      <c r="F68" s="114"/>
      <c r="G68" s="109"/>
      <c r="H68" s="94"/>
      <c r="I68" s="109"/>
      <c r="J68" s="116"/>
      <c r="K68" s="111"/>
      <c r="L68" s="112"/>
    </row>
    <row r="69" spans="1:12" s="108" customFormat="1" ht="27" customHeight="1" x14ac:dyDescent="0.2">
      <c r="A69" s="94"/>
      <c r="B69" s="109"/>
      <c r="C69" s="113"/>
      <c r="D69" s="110"/>
      <c r="E69" s="109"/>
      <c r="F69" s="114"/>
      <c r="G69" s="109"/>
      <c r="H69" s="94"/>
      <c r="I69" s="109"/>
      <c r="J69" s="116"/>
      <c r="K69" s="111"/>
      <c r="L69" s="112"/>
    </row>
    <row r="70" spans="1:12" s="108" customFormat="1" ht="27" customHeight="1" x14ac:dyDescent="0.2">
      <c r="A70" s="94"/>
      <c r="B70" s="109"/>
      <c r="C70" s="113"/>
      <c r="D70" s="110"/>
      <c r="E70" s="109"/>
      <c r="F70" s="114"/>
      <c r="G70" s="109"/>
      <c r="H70" s="94"/>
      <c r="I70" s="110"/>
      <c r="J70" s="116"/>
      <c r="K70" s="111"/>
      <c r="L70" s="112"/>
    </row>
    <row r="71" spans="1:12" s="108" customFormat="1" ht="27" customHeight="1" x14ac:dyDescent="0.2">
      <c r="A71" s="94"/>
      <c r="B71" s="109"/>
      <c r="C71" s="113"/>
      <c r="D71" s="110"/>
      <c r="E71" s="109"/>
      <c r="F71" s="114"/>
      <c r="G71" s="109"/>
      <c r="H71" s="94"/>
      <c r="I71" s="109"/>
      <c r="J71" s="116"/>
      <c r="K71" s="111"/>
      <c r="L71" s="112"/>
    </row>
    <row r="72" spans="1:12" s="108" customFormat="1" ht="27" customHeight="1" x14ac:dyDescent="0.2">
      <c r="A72" s="94"/>
      <c r="B72" s="109"/>
      <c r="C72" s="113"/>
      <c r="D72" s="110"/>
      <c r="E72" s="109"/>
      <c r="F72" s="114"/>
      <c r="G72" s="109"/>
      <c r="H72" s="94"/>
      <c r="I72" s="109"/>
      <c r="J72" s="116"/>
      <c r="K72" s="111"/>
      <c r="L72" s="112"/>
    </row>
    <row r="73" spans="1:12" s="108" customFormat="1" ht="27" customHeight="1" x14ac:dyDescent="0.2">
      <c r="A73" s="94"/>
      <c r="B73" s="109"/>
      <c r="C73" s="113"/>
      <c r="D73" s="110"/>
      <c r="E73" s="109"/>
      <c r="F73" s="114"/>
      <c r="G73" s="109"/>
      <c r="H73" s="94"/>
      <c r="I73" s="110"/>
      <c r="J73" s="116"/>
      <c r="K73" s="111"/>
      <c r="L73" s="112"/>
    </row>
    <row r="74" spans="1:12" s="108" customFormat="1" ht="27" customHeight="1" x14ac:dyDescent="0.2">
      <c r="A74" s="94"/>
      <c r="B74" s="109"/>
      <c r="C74" s="113"/>
      <c r="D74" s="110"/>
      <c r="E74" s="109"/>
      <c r="F74" s="114"/>
      <c r="G74" s="109"/>
      <c r="H74" s="94"/>
      <c r="I74" s="109"/>
      <c r="J74" s="116"/>
      <c r="K74" s="111"/>
      <c r="L74" s="112"/>
    </row>
    <row r="75" spans="1:12" s="108" customFormat="1" ht="27" customHeight="1" x14ac:dyDescent="0.2">
      <c r="A75" s="94"/>
      <c r="B75" s="109"/>
      <c r="C75" s="113"/>
      <c r="D75" s="110"/>
      <c r="E75" s="109"/>
      <c r="F75" s="114"/>
      <c r="G75" s="109"/>
      <c r="H75" s="94"/>
      <c r="I75" s="109"/>
      <c r="J75" s="116"/>
      <c r="K75" s="111"/>
      <c r="L75" s="112"/>
    </row>
    <row r="76" spans="1:12" s="108" customFormat="1" ht="27" customHeight="1" x14ac:dyDescent="0.2">
      <c r="A76" s="94"/>
      <c r="B76" s="109"/>
      <c r="C76" s="113"/>
      <c r="D76" s="110"/>
      <c r="E76" s="109"/>
      <c r="F76" s="114"/>
      <c r="G76" s="109"/>
      <c r="H76" s="94"/>
      <c r="I76" s="109"/>
      <c r="J76" s="116"/>
      <c r="K76" s="111"/>
      <c r="L76" s="112"/>
    </row>
    <row r="77" spans="1:12" s="108" customFormat="1" ht="27" customHeight="1" x14ac:dyDescent="0.2">
      <c r="A77" s="94"/>
      <c r="B77" s="109"/>
      <c r="C77" s="113"/>
      <c r="D77" s="110"/>
      <c r="E77" s="109"/>
      <c r="F77" s="114"/>
      <c r="G77" s="109"/>
      <c r="H77" s="94"/>
      <c r="I77" s="109"/>
      <c r="J77" s="116"/>
      <c r="K77" s="111"/>
      <c r="L77" s="112"/>
    </row>
    <row r="78" spans="1:12" s="108" customFormat="1" ht="27" customHeight="1" x14ac:dyDescent="0.2">
      <c r="A78" s="94"/>
      <c r="B78" s="109"/>
      <c r="C78" s="113"/>
      <c r="D78" s="110"/>
      <c r="E78" s="109"/>
      <c r="F78" s="114"/>
      <c r="G78" s="109"/>
      <c r="H78" s="94"/>
      <c r="I78" s="109"/>
      <c r="J78" s="116"/>
      <c r="K78" s="111"/>
      <c r="L78" s="112"/>
    </row>
    <row r="79" spans="1:12" s="108" customFormat="1" ht="27" customHeight="1" x14ac:dyDescent="0.2">
      <c r="A79" s="94"/>
      <c r="B79" s="109"/>
      <c r="C79" s="113"/>
      <c r="D79" s="110"/>
      <c r="E79" s="109"/>
      <c r="F79" s="114"/>
      <c r="G79" s="109"/>
      <c r="H79" s="94"/>
      <c r="I79" s="109"/>
      <c r="J79" s="116"/>
      <c r="K79" s="111"/>
      <c r="L79" s="112"/>
    </row>
    <row r="80" spans="1:12" s="108" customFormat="1" ht="27" customHeight="1" x14ac:dyDescent="0.2">
      <c r="A80" s="94"/>
      <c r="B80" s="109"/>
      <c r="C80" s="113"/>
      <c r="D80" s="110"/>
      <c r="E80" s="110"/>
      <c r="F80" s="114"/>
      <c r="G80" s="109"/>
      <c r="H80" s="94"/>
      <c r="I80" s="109"/>
      <c r="J80" s="116"/>
      <c r="K80" s="111"/>
      <c r="L80" s="112"/>
    </row>
    <row r="81" spans="1:12" s="108" customFormat="1" ht="27" customHeight="1" x14ac:dyDescent="0.2">
      <c r="A81" s="94"/>
      <c r="B81" s="109"/>
      <c r="C81" s="113"/>
      <c r="D81" s="110"/>
      <c r="E81" s="109"/>
      <c r="F81" s="114"/>
      <c r="G81" s="109"/>
      <c r="H81" s="94"/>
      <c r="I81" s="109"/>
      <c r="J81" s="116"/>
      <c r="K81" s="111"/>
      <c r="L81" s="112"/>
    </row>
    <row r="82" spans="1:12" s="108" customFormat="1" ht="27" customHeight="1" x14ac:dyDescent="0.2">
      <c r="A82" s="94"/>
      <c r="B82" s="109"/>
      <c r="C82" s="113"/>
      <c r="D82" s="110"/>
      <c r="E82" s="109"/>
      <c r="F82" s="114"/>
      <c r="G82" s="109"/>
      <c r="H82" s="94"/>
      <c r="I82" s="109"/>
      <c r="J82" s="116"/>
      <c r="K82" s="111"/>
      <c r="L82" s="112"/>
    </row>
    <row r="83" spans="1:12" s="108" customFormat="1" ht="27" customHeight="1" x14ac:dyDescent="0.2">
      <c r="A83" s="94"/>
      <c r="B83" s="109"/>
      <c r="C83" s="113"/>
      <c r="D83" s="110"/>
      <c r="E83" s="109"/>
      <c r="F83" s="114"/>
      <c r="G83" s="109"/>
      <c r="H83" s="94"/>
      <c r="I83" s="109"/>
      <c r="J83" s="116"/>
      <c r="K83" s="111"/>
      <c r="L83" s="112"/>
    </row>
    <row r="84" spans="1:12" s="108" customFormat="1" ht="27" customHeight="1" x14ac:dyDescent="0.2">
      <c r="A84" s="94"/>
      <c r="B84" s="109"/>
      <c r="C84" s="113"/>
      <c r="D84" s="110"/>
      <c r="E84" s="109"/>
      <c r="F84" s="114"/>
      <c r="G84" s="109"/>
      <c r="H84" s="94"/>
      <c r="I84" s="94"/>
      <c r="J84" s="116"/>
      <c r="K84" s="111"/>
      <c r="L84" s="112"/>
    </row>
    <row r="85" spans="1:12" s="108" customFormat="1" ht="27" customHeight="1" x14ac:dyDescent="0.2">
      <c r="A85" s="94"/>
      <c r="B85" s="109"/>
      <c r="C85" s="113"/>
      <c r="D85" s="110"/>
      <c r="E85" s="109"/>
      <c r="F85" s="114"/>
      <c r="G85" s="109"/>
      <c r="H85" s="94"/>
      <c r="I85" s="109"/>
      <c r="J85" s="116"/>
      <c r="K85" s="111"/>
      <c r="L85" s="112"/>
    </row>
    <row r="86" spans="1:12" s="108" customFormat="1" ht="27" customHeight="1" x14ac:dyDescent="0.2">
      <c r="A86" s="94"/>
      <c r="B86" s="109"/>
      <c r="C86" s="113"/>
      <c r="D86" s="110"/>
      <c r="E86" s="109"/>
      <c r="F86" s="114"/>
      <c r="G86" s="109"/>
      <c r="H86" s="94"/>
      <c r="I86" s="109"/>
      <c r="J86" s="116"/>
      <c r="K86" s="111"/>
      <c r="L86" s="112"/>
    </row>
    <row r="87" spans="1:12" s="108" customFormat="1" ht="27" customHeight="1" x14ac:dyDescent="0.2">
      <c r="A87" s="94"/>
      <c r="B87" s="109"/>
      <c r="C87" s="113"/>
      <c r="D87" s="110"/>
      <c r="E87" s="109"/>
      <c r="F87" s="114"/>
      <c r="G87" s="109"/>
      <c r="H87" s="94"/>
      <c r="I87" s="109"/>
      <c r="J87" s="116"/>
      <c r="K87" s="111"/>
      <c r="L87" s="112"/>
    </row>
    <row r="88" spans="1:12" s="108" customFormat="1" ht="27" customHeight="1" x14ac:dyDescent="0.2">
      <c r="A88" s="94"/>
      <c r="B88" s="109"/>
      <c r="C88" s="113"/>
      <c r="D88" s="110"/>
      <c r="E88" s="109"/>
      <c r="F88" s="114"/>
      <c r="G88" s="109"/>
      <c r="H88" s="94"/>
      <c r="I88" s="109"/>
      <c r="J88" s="116"/>
      <c r="K88" s="111"/>
      <c r="L88" s="112"/>
    </row>
    <row r="89" spans="1:12" s="108" customFormat="1" ht="27" customHeight="1" x14ac:dyDescent="0.2">
      <c r="A89" s="94"/>
      <c r="B89" s="109"/>
      <c r="C89" s="113"/>
      <c r="D89" s="110"/>
      <c r="E89" s="109"/>
      <c r="F89" s="114"/>
      <c r="G89" s="109"/>
      <c r="H89" s="94"/>
      <c r="I89" s="109"/>
      <c r="J89" s="116"/>
      <c r="K89" s="111"/>
      <c r="L89" s="112"/>
    </row>
    <row r="90" spans="1:12" s="108" customFormat="1" ht="27" customHeight="1" x14ac:dyDescent="0.2">
      <c r="A90" s="94"/>
      <c r="B90" s="109"/>
      <c r="C90" s="113"/>
      <c r="D90" s="110"/>
      <c r="E90" s="109"/>
      <c r="F90" s="117"/>
      <c r="G90" s="109"/>
      <c r="H90" s="94"/>
      <c r="I90" s="109"/>
      <c r="J90" s="116"/>
      <c r="K90" s="111"/>
      <c r="L90" s="112"/>
    </row>
    <row r="91" spans="1:12" s="108" customFormat="1" ht="27" customHeight="1" x14ac:dyDescent="0.2">
      <c r="A91" s="94"/>
      <c r="B91" s="109"/>
      <c r="C91" s="113"/>
      <c r="D91" s="110"/>
      <c r="E91" s="109"/>
      <c r="F91" s="114"/>
      <c r="G91" s="109"/>
      <c r="H91" s="94"/>
      <c r="I91" s="109"/>
      <c r="J91" s="116"/>
      <c r="K91" s="111"/>
      <c r="L91" s="112"/>
    </row>
    <row r="92" spans="1:12" s="108" customFormat="1" ht="27" customHeight="1" x14ac:dyDescent="0.2">
      <c r="A92" s="94"/>
      <c r="B92" s="109"/>
      <c r="C92" s="113"/>
      <c r="D92" s="110"/>
      <c r="E92" s="109"/>
      <c r="F92" s="114"/>
      <c r="G92" s="109"/>
      <c r="H92" s="94"/>
      <c r="I92" s="109"/>
      <c r="J92" s="116"/>
      <c r="K92" s="111"/>
      <c r="L92" s="112"/>
    </row>
    <row r="93" spans="1:12" s="108" customFormat="1" ht="27" customHeight="1" x14ac:dyDescent="0.2">
      <c r="A93" s="94"/>
      <c r="B93" s="109"/>
      <c r="C93" s="113"/>
      <c r="D93" s="110"/>
      <c r="E93" s="109"/>
      <c r="F93" s="114"/>
      <c r="G93" s="109"/>
      <c r="H93" s="94"/>
      <c r="I93" s="109"/>
      <c r="J93" s="116"/>
      <c r="K93" s="111"/>
      <c r="L93" s="112"/>
    </row>
    <row r="94" spans="1:12" s="108" customFormat="1" ht="27" customHeight="1" x14ac:dyDescent="0.2">
      <c r="A94" s="94"/>
      <c r="B94" s="109"/>
      <c r="C94" s="113"/>
      <c r="D94" s="110"/>
      <c r="E94" s="109"/>
      <c r="F94" s="114"/>
      <c r="G94" s="109"/>
      <c r="H94" s="94"/>
      <c r="I94" s="109"/>
      <c r="J94" s="116"/>
      <c r="K94" s="111"/>
      <c r="L94" s="112"/>
    </row>
    <row r="95" spans="1:12" s="108" customFormat="1" ht="27" customHeight="1" x14ac:dyDescent="0.2">
      <c r="A95" s="94"/>
      <c r="B95" s="109"/>
      <c r="C95" s="113"/>
      <c r="D95" s="110"/>
      <c r="E95" s="109"/>
      <c r="F95" s="114"/>
      <c r="G95" s="109"/>
      <c r="H95" s="94"/>
      <c r="I95" s="109"/>
      <c r="J95" s="116"/>
      <c r="K95" s="111"/>
      <c r="L95" s="112"/>
    </row>
    <row r="96" spans="1:12" s="108" customFormat="1" ht="27" customHeight="1" x14ac:dyDescent="0.2">
      <c r="A96" s="94"/>
      <c r="B96" s="109"/>
      <c r="C96" s="113"/>
      <c r="D96" s="110"/>
      <c r="E96" s="109"/>
      <c r="F96" s="114"/>
      <c r="G96" s="109"/>
      <c r="H96" s="94"/>
      <c r="I96" s="109"/>
      <c r="J96" s="116"/>
      <c r="K96" s="111"/>
      <c r="L96" s="112"/>
    </row>
    <row r="97" spans="1:12" s="108" customFormat="1" ht="27" customHeight="1" x14ac:dyDescent="0.2">
      <c r="A97" s="94"/>
      <c r="B97" s="109"/>
      <c r="C97" s="113"/>
      <c r="D97" s="110"/>
      <c r="E97" s="109"/>
      <c r="F97" s="114"/>
      <c r="G97" s="109"/>
      <c r="H97" s="94"/>
      <c r="I97" s="109"/>
      <c r="J97" s="116"/>
      <c r="K97" s="111"/>
      <c r="L97" s="112"/>
    </row>
    <row r="98" spans="1:12" s="108" customFormat="1" ht="27" customHeight="1" x14ac:dyDescent="0.2">
      <c r="A98" s="94"/>
      <c r="B98" s="109"/>
      <c r="C98" s="113"/>
      <c r="D98" s="110"/>
      <c r="E98" s="109"/>
      <c r="F98" s="114"/>
      <c r="G98" s="109"/>
      <c r="H98" s="94"/>
      <c r="I98" s="109"/>
      <c r="J98" s="116"/>
      <c r="K98" s="111"/>
      <c r="L98" s="112"/>
    </row>
    <row r="99" spans="1:12" s="108" customFormat="1" ht="27" customHeight="1" x14ac:dyDescent="0.2">
      <c r="A99" s="94"/>
      <c r="B99" s="109"/>
      <c r="C99" s="113"/>
      <c r="D99" s="110"/>
      <c r="E99" s="109"/>
      <c r="F99" s="114"/>
      <c r="G99" s="109"/>
      <c r="H99" s="94"/>
      <c r="I99" s="109"/>
      <c r="J99" s="116"/>
      <c r="K99" s="111"/>
      <c r="L99" s="112"/>
    </row>
    <row r="100" spans="1:12" s="108" customFormat="1" ht="27" customHeight="1" x14ac:dyDescent="0.2">
      <c r="A100" s="94"/>
      <c r="B100" s="109"/>
      <c r="C100" s="113"/>
      <c r="D100" s="110"/>
      <c r="E100" s="109"/>
      <c r="F100" s="114"/>
      <c r="G100" s="109"/>
      <c r="H100" s="94"/>
      <c r="I100" s="109"/>
      <c r="J100" s="116"/>
      <c r="K100" s="111"/>
      <c r="L100" s="112"/>
    </row>
    <row r="101" spans="1:12" s="108" customFormat="1" ht="27" customHeight="1" x14ac:dyDescent="0.2">
      <c r="A101" s="94"/>
      <c r="B101" s="109"/>
      <c r="C101" s="113"/>
      <c r="D101" s="110"/>
      <c r="E101" s="109"/>
      <c r="F101" s="114"/>
      <c r="G101" s="109"/>
      <c r="H101" s="94"/>
      <c r="I101" s="109"/>
      <c r="J101" s="116"/>
      <c r="K101" s="111"/>
      <c r="L101" s="112"/>
    </row>
    <row r="102" spans="1:12" s="108" customFormat="1" ht="27" customHeight="1" x14ac:dyDescent="0.2">
      <c r="A102" s="94"/>
      <c r="B102" s="109"/>
      <c r="C102" s="113"/>
      <c r="D102" s="110"/>
      <c r="E102" s="109"/>
      <c r="F102" s="114"/>
      <c r="G102" s="109"/>
      <c r="H102" s="94"/>
      <c r="I102" s="109"/>
      <c r="J102" s="116"/>
      <c r="K102" s="111"/>
      <c r="L102" s="112"/>
    </row>
    <row r="103" spans="1:12" s="108" customFormat="1" ht="27" customHeight="1" x14ac:dyDescent="0.2">
      <c r="A103" s="94"/>
      <c r="B103" s="109"/>
      <c r="C103" s="113"/>
      <c r="D103" s="110"/>
      <c r="E103" s="109"/>
      <c r="F103" s="114"/>
      <c r="G103" s="109"/>
      <c r="H103" s="94"/>
      <c r="I103" s="109"/>
      <c r="J103" s="116"/>
      <c r="K103" s="111"/>
      <c r="L103" s="112"/>
    </row>
    <row r="104" spans="1:12" s="108" customFormat="1" ht="27" customHeight="1" x14ac:dyDescent="0.2">
      <c r="A104" s="94"/>
      <c r="B104" s="109"/>
      <c r="C104" s="113"/>
      <c r="D104" s="110"/>
      <c r="E104" s="109"/>
      <c r="F104" s="114"/>
      <c r="G104" s="109"/>
      <c r="H104" s="94"/>
      <c r="I104" s="109"/>
      <c r="J104" s="116"/>
      <c r="K104" s="111"/>
      <c r="L104" s="112"/>
    </row>
    <row r="105" spans="1:12" s="108" customFormat="1" ht="27" customHeight="1" x14ac:dyDescent="0.2">
      <c r="A105" s="94"/>
      <c r="B105" s="109"/>
      <c r="C105" s="113"/>
      <c r="D105" s="110"/>
      <c r="E105" s="109"/>
      <c r="F105" s="114"/>
      <c r="G105" s="109"/>
      <c r="H105" s="94"/>
      <c r="I105" s="109"/>
      <c r="J105" s="116"/>
      <c r="K105" s="111"/>
      <c r="L105" s="112"/>
    </row>
    <row r="106" spans="1:12" s="108" customFormat="1" ht="27" customHeight="1" x14ac:dyDescent="0.2">
      <c r="A106" s="94"/>
      <c r="B106" s="119"/>
      <c r="C106" s="113"/>
      <c r="D106" s="110"/>
      <c r="E106" s="109"/>
      <c r="F106" s="114"/>
      <c r="G106" s="109"/>
      <c r="H106" s="94"/>
      <c r="I106" s="109"/>
      <c r="J106" s="116"/>
      <c r="K106" s="111"/>
      <c r="L106" s="112"/>
    </row>
    <row r="107" spans="1:12" s="108" customFormat="1" ht="27" customHeight="1" x14ac:dyDescent="0.2">
      <c r="A107" s="94"/>
      <c r="B107" s="109"/>
      <c r="C107" s="113"/>
      <c r="D107" s="110"/>
      <c r="E107" s="109"/>
      <c r="F107" s="114"/>
      <c r="G107" s="109"/>
      <c r="H107" s="94"/>
      <c r="I107" s="109"/>
      <c r="J107" s="116"/>
      <c r="K107" s="111"/>
      <c r="L107" s="112"/>
    </row>
    <row r="108" spans="1:12" s="108" customFormat="1" ht="27" customHeight="1" x14ac:dyDescent="0.2">
      <c r="A108" s="94"/>
      <c r="B108" s="109"/>
      <c r="C108" s="113"/>
      <c r="D108" s="110"/>
      <c r="E108" s="109"/>
      <c r="F108" s="114"/>
      <c r="G108" s="109"/>
      <c r="H108" s="94"/>
      <c r="I108" s="109"/>
      <c r="J108" s="116"/>
      <c r="K108" s="111"/>
      <c r="L108" s="112"/>
    </row>
    <row r="109" spans="1:12" s="108" customFormat="1" ht="27" customHeight="1" x14ac:dyDescent="0.2">
      <c r="A109" s="94"/>
      <c r="B109" s="109"/>
      <c r="C109" s="113"/>
      <c r="D109" s="110"/>
      <c r="E109" s="109"/>
      <c r="F109" s="114"/>
      <c r="G109" s="109"/>
      <c r="H109" s="94"/>
      <c r="I109" s="109"/>
      <c r="J109" s="116"/>
      <c r="K109" s="111"/>
      <c r="L109" s="112"/>
    </row>
    <row r="110" spans="1:12" s="108" customFormat="1" ht="27" customHeight="1" x14ac:dyDescent="0.2">
      <c r="A110" s="94"/>
      <c r="B110" s="109"/>
      <c r="C110" s="113"/>
      <c r="D110" s="110"/>
      <c r="E110" s="110"/>
      <c r="F110" s="114"/>
      <c r="G110" s="109"/>
      <c r="H110" s="94"/>
      <c r="I110" s="109"/>
      <c r="J110" s="116"/>
      <c r="K110" s="111"/>
      <c r="L110" s="112"/>
    </row>
    <row r="111" spans="1:12" s="108" customFormat="1" ht="27" customHeight="1" x14ac:dyDescent="0.2">
      <c r="A111" s="94"/>
      <c r="B111" s="109"/>
      <c r="C111" s="113"/>
      <c r="D111" s="110"/>
      <c r="E111" s="110"/>
      <c r="F111" s="114"/>
      <c r="G111" s="109"/>
      <c r="H111" s="94"/>
      <c r="I111" s="109"/>
      <c r="J111" s="116"/>
      <c r="K111" s="111"/>
      <c r="L111" s="112"/>
    </row>
    <row r="112" spans="1:12" s="108" customFormat="1" ht="27" customHeight="1" x14ac:dyDescent="0.2">
      <c r="A112" s="94"/>
      <c r="B112" s="109"/>
      <c r="C112" s="113"/>
      <c r="D112" s="110"/>
      <c r="E112" s="109"/>
      <c r="F112" s="114"/>
      <c r="G112" s="109"/>
      <c r="H112" s="94"/>
      <c r="I112" s="109"/>
      <c r="J112" s="116"/>
      <c r="K112" s="111"/>
      <c r="L112" s="112"/>
    </row>
    <row r="113" spans="1:12" s="108" customFormat="1" ht="27" customHeight="1" x14ac:dyDescent="0.2">
      <c r="A113" s="94"/>
      <c r="B113" s="109"/>
      <c r="C113" s="113"/>
      <c r="D113" s="110"/>
      <c r="E113" s="109"/>
      <c r="F113" s="114"/>
      <c r="G113" s="109"/>
      <c r="H113" s="94"/>
      <c r="I113" s="109"/>
      <c r="J113" s="116"/>
      <c r="K113" s="111"/>
      <c r="L113" s="112"/>
    </row>
    <row r="114" spans="1:12" s="108" customFormat="1" ht="27" customHeight="1" x14ac:dyDescent="0.2">
      <c r="A114" s="94"/>
      <c r="B114" s="109"/>
      <c r="C114" s="113"/>
      <c r="D114" s="110"/>
      <c r="E114" s="109"/>
      <c r="F114" s="114"/>
      <c r="G114" s="109"/>
      <c r="H114" s="94"/>
      <c r="I114" s="112"/>
      <c r="J114" s="116"/>
      <c r="K114" s="111"/>
      <c r="L114" s="112"/>
    </row>
    <row r="115" spans="1:12" s="108" customFormat="1" ht="27" customHeight="1" x14ac:dyDescent="0.2">
      <c r="A115" s="94"/>
      <c r="B115" s="109"/>
      <c r="C115" s="113"/>
      <c r="D115" s="110"/>
      <c r="E115" s="109"/>
      <c r="F115" s="114"/>
      <c r="G115" s="109"/>
      <c r="H115" s="94"/>
      <c r="I115" s="109"/>
      <c r="J115" s="116"/>
      <c r="K115" s="111"/>
      <c r="L115" s="112"/>
    </row>
    <row r="116" spans="1:12" s="108" customFormat="1" ht="27" customHeight="1" x14ac:dyDescent="0.2">
      <c r="A116" s="94"/>
      <c r="B116" s="109"/>
      <c r="C116" s="113"/>
      <c r="D116" s="110"/>
      <c r="E116" s="109"/>
      <c r="F116" s="114"/>
      <c r="G116" s="109"/>
      <c r="H116" s="94"/>
      <c r="I116" s="109"/>
      <c r="J116" s="116"/>
      <c r="K116" s="111"/>
      <c r="L116" s="112"/>
    </row>
    <row r="117" spans="1:12" s="108" customFormat="1" ht="27" customHeight="1" x14ac:dyDescent="0.2">
      <c r="A117" s="94"/>
      <c r="B117" s="109"/>
      <c r="C117" s="113"/>
      <c r="D117" s="110"/>
      <c r="E117" s="109"/>
      <c r="F117" s="114"/>
      <c r="G117" s="109"/>
      <c r="H117" s="94"/>
      <c r="I117" s="109"/>
      <c r="J117" s="116"/>
      <c r="K117" s="111"/>
      <c r="L117" s="112"/>
    </row>
    <row r="118" spans="1:12" s="108" customFormat="1" ht="27" customHeight="1" x14ac:dyDescent="0.2">
      <c r="A118" s="94"/>
      <c r="B118" s="109"/>
      <c r="C118" s="113"/>
      <c r="D118" s="110"/>
      <c r="E118" s="120"/>
      <c r="F118" s="121"/>
      <c r="G118" s="120"/>
      <c r="H118" s="120"/>
      <c r="I118" s="120"/>
      <c r="J118" s="122"/>
      <c r="K118" s="123"/>
      <c r="L118" s="120"/>
    </row>
    <row r="119" spans="1:12" s="108" customFormat="1" ht="27" customHeight="1" x14ac:dyDescent="0.2">
      <c r="A119" s="94"/>
      <c r="B119" s="109"/>
      <c r="C119" s="113"/>
      <c r="D119" s="110"/>
      <c r="E119" s="120"/>
      <c r="F119" s="121"/>
      <c r="G119" s="120"/>
      <c r="H119" s="120"/>
      <c r="I119" s="120"/>
      <c r="J119" s="122"/>
      <c r="K119" s="123"/>
      <c r="L119" s="120"/>
    </row>
    <row r="120" spans="1:12" s="108" customFormat="1" ht="27" customHeight="1" x14ac:dyDescent="0.2">
      <c r="A120" s="94"/>
      <c r="B120" s="109"/>
      <c r="C120" s="113"/>
      <c r="D120" s="110"/>
      <c r="E120" s="120"/>
      <c r="F120" s="121"/>
      <c r="G120" s="120"/>
      <c r="H120" s="120"/>
      <c r="I120" s="120"/>
      <c r="J120" s="122"/>
      <c r="K120" s="123"/>
      <c r="L120" s="120"/>
    </row>
    <row r="121" spans="1:12" s="108" customFormat="1" ht="27" customHeight="1" x14ac:dyDescent="0.2">
      <c r="A121" s="94"/>
      <c r="B121" s="109"/>
      <c r="C121" s="113"/>
      <c r="D121" s="110"/>
      <c r="E121" s="120"/>
      <c r="F121" s="121"/>
      <c r="G121" s="120"/>
      <c r="H121" s="120"/>
      <c r="I121" s="120"/>
      <c r="J121" s="122"/>
      <c r="K121" s="123"/>
      <c r="L121" s="120"/>
    </row>
    <row r="122" spans="1:12" s="108" customFormat="1" ht="27" customHeight="1" x14ac:dyDescent="0.2">
      <c r="A122" s="94"/>
      <c r="B122" s="109"/>
      <c r="C122" s="113"/>
      <c r="D122" s="110"/>
      <c r="E122" s="120"/>
      <c r="F122" s="121"/>
      <c r="G122" s="120"/>
      <c r="H122" s="120"/>
      <c r="I122" s="120"/>
      <c r="J122" s="122"/>
      <c r="K122" s="123"/>
      <c r="L122" s="120"/>
    </row>
    <row r="123" spans="1:12" s="108" customFormat="1" ht="27" customHeight="1" x14ac:dyDescent="0.2">
      <c r="A123" s="94"/>
      <c r="B123" s="109"/>
      <c r="C123" s="113"/>
      <c r="D123" s="110"/>
      <c r="E123" s="120"/>
      <c r="F123" s="121"/>
      <c r="G123" s="120"/>
      <c r="H123" s="120"/>
      <c r="I123" s="120"/>
      <c r="J123" s="122"/>
      <c r="K123" s="123"/>
      <c r="L123" s="120"/>
    </row>
    <row r="124" spans="1:12" s="108" customFormat="1" ht="27" customHeight="1" x14ac:dyDescent="0.2">
      <c r="A124" s="94"/>
      <c r="B124" s="109"/>
      <c r="C124" s="113"/>
      <c r="D124" s="110"/>
      <c r="E124" s="120"/>
      <c r="F124" s="121"/>
      <c r="G124" s="120"/>
      <c r="H124" s="120"/>
      <c r="I124" s="120"/>
      <c r="J124" s="122"/>
      <c r="K124" s="123"/>
      <c r="L124" s="120"/>
    </row>
    <row r="125" spans="1:12" s="108" customFormat="1" ht="27" customHeight="1" x14ac:dyDescent="0.2">
      <c r="A125" s="94"/>
      <c r="B125" s="109"/>
      <c r="C125" s="113"/>
      <c r="D125" s="110"/>
      <c r="E125" s="120"/>
      <c r="F125" s="121"/>
      <c r="G125" s="120"/>
      <c r="H125" s="120"/>
      <c r="I125" s="120"/>
      <c r="J125" s="122"/>
      <c r="K125" s="123"/>
      <c r="L125" s="120"/>
    </row>
    <row r="126" spans="1:12" s="108" customFormat="1" ht="27" customHeight="1" x14ac:dyDescent="0.2">
      <c r="A126" s="94"/>
      <c r="B126" s="109"/>
      <c r="C126" s="113"/>
      <c r="D126" s="110"/>
      <c r="E126" s="120"/>
      <c r="F126" s="121"/>
      <c r="G126" s="120"/>
      <c r="H126" s="120"/>
      <c r="I126" s="120"/>
      <c r="J126" s="122"/>
      <c r="K126" s="123"/>
      <c r="L126" s="120"/>
    </row>
    <row r="127" spans="1:12" s="108" customFormat="1" ht="27" customHeight="1" x14ac:dyDescent="0.2">
      <c r="A127" s="94"/>
      <c r="B127" s="109"/>
      <c r="C127" s="113"/>
      <c r="D127" s="110"/>
      <c r="E127" s="120"/>
      <c r="F127" s="121"/>
      <c r="G127" s="120"/>
      <c r="H127" s="120"/>
      <c r="I127" s="120"/>
      <c r="J127" s="122"/>
      <c r="K127" s="123"/>
      <c r="L127" s="120"/>
    </row>
    <row r="128" spans="1:12" s="108" customFormat="1" ht="27" customHeight="1" x14ac:dyDescent="0.2">
      <c r="A128" s="94"/>
      <c r="B128" s="109"/>
      <c r="C128" s="113"/>
      <c r="D128" s="110"/>
      <c r="E128" s="120"/>
      <c r="F128" s="121"/>
      <c r="G128" s="120"/>
      <c r="H128" s="120"/>
      <c r="I128" s="120"/>
      <c r="J128" s="122"/>
      <c r="K128" s="123"/>
      <c r="L128" s="120"/>
    </row>
    <row r="129" spans="1:12" s="108" customFormat="1" ht="27" customHeight="1" x14ac:dyDescent="0.2">
      <c r="A129" s="94"/>
      <c r="B129" s="109"/>
      <c r="C129" s="113"/>
      <c r="D129" s="110"/>
      <c r="E129" s="120"/>
      <c r="F129" s="121"/>
      <c r="G129" s="120"/>
      <c r="H129" s="120"/>
      <c r="I129" s="120"/>
      <c r="J129" s="122"/>
      <c r="K129" s="123"/>
      <c r="L129" s="120"/>
    </row>
    <row r="130" spans="1:12" s="108" customFormat="1" ht="27" customHeight="1" x14ac:dyDescent="0.2">
      <c r="A130" s="94"/>
      <c r="B130" s="109"/>
      <c r="C130" s="113"/>
      <c r="D130" s="110"/>
      <c r="E130" s="120"/>
      <c r="F130" s="121"/>
      <c r="G130" s="120"/>
      <c r="H130" s="120"/>
      <c r="I130" s="120"/>
      <c r="J130" s="122"/>
      <c r="K130" s="123"/>
      <c r="L130" s="120"/>
    </row>
    <row r="131" spans="1:12" s="108" customFormat="1" ht="27" customHeight="1" x14ac:dyDescent="0.2">
      <c r="A131" s="94"/>
      <c r="B131" s="109"/>
      <c r="C131" s="113"/>
      <c r="D131" s="110"/>
      <c r="E131" s="120"/>
      <c r="F131" s="121"/>
      <c r="G131" s="120"/>
      <c r="H131" s="120"/>
      <c r="I131" s="120"/>
      <c r="J131" s="122"/>
      <c r="K131" s="123"/>
      <c r="L131" s="120"/>
    </row>
    <row r="132" spans="1:12" s="108" customFormat="1" ht="27" customHeight="1" x14ac:dyDescent="0.2">
      <c r="A132" s="94"/>
      <c r="B132" s="109"/>
      <c r="C132" s="113"/>
      <c r="D132" s="110"/>
      <c r="E132" s="120"/>
      <c r="F132" s="121"/>
      <c r="G132" s="120"/>
      <c r="H132" s="120"/>
      <c r="I132" s="120"/>
      <c r="J132" s="122"/>
      <c r="K132" s="123"/>
      <c r="L132" s="120"/>
    </row>
    <row r="133" spans="1:12" s="108" customFormat="1" ht="27" customHeight="1" x14ac:dyDescent="0.2">
      <c r="A133" s="94"/>
      <c r="B133" s="109"/>
      <c r="C133" s="113"/>
      <c r="D133" s="110"/>
      <c r="E133" s="120"/>
      <c r="F133" s="121"/>
      <c r="G133" s="120"/>
      <c r="H133" s="120"/>
      <c r="I133" s="120"/>
      <c r="J133" s="122"/>
      <c r="K133" s="123"/>
      <c r="L133" s="120"/>
    </row>
    <row r="134" spans="1:12" s="108" customFormat="1" ht="27" customHeight="1" x14ac:dyDescent="0.2">
      <c r="A134" s="94"/>
      <c r="B134" s="109"/>
      <c r="C134" s="113"/>
      <c r="D134" s="110"/>
      <c r="E134" s="120"/>
      <c r="F134" s="121"/>
      <c r="G134" s="120"/>
      <c r="H134" s="120"/>
      <c r="I134" s="120"/>
      <c r="J134" s="122"/>
      <c r="K134" s="123"/>
      <c r="L134" s="120"/>
    </row>
    <row r="135" spans="1:12" s="108" customFormat="1" ht="27" customHeight="1" x14ac:dyDescent="0.2">
      <c r="A135" s="94"/>
      <c r="B135" s="109"/>
      <c r="C135" s="113"/>
      <c r="D135" s="110"/>
      <c r="E135" s="120"/>
      <c r="F135" s="121"/>
      <c r="G135" s="120"/>
      <c r="H135" s="120"/>
      <c r="I135" s="120"/>
      <c r="J135" s="122"/>
      <c r="K135" s="123"/>
      <c r="L135" s="120"/>
    </row>
    <row r="136" spans="1:12" s="108" customFormat="1" ht="27" customHeight="1" x14ac:dyDescent="0.2">
      <c r="A136" s="94"/>
      <c r="B136" s="109"/>
      <c r="C136" s="113"/>
      <c r="D136" s="110"/>
      <c r="E136" s="120"/>
      <c r="F136" s="121"/>
      <c r="G136" s="120"/>
      <c r="H136" s="120"/>
      <c r="I136" s="120"/>
      <c r="J136" s="122"/>
      <c r="K136" s="123"/>
      <c r="L136" s="120"/>
    </row>
    <row r="137" spans="1:12" s="108" customFormat="1" ht="27" customHeight="1" x14ac:dyDescent="0.2">
      <c r="A137" s="94"/>
      <c r="B137" s="109"/>
      <c r="C137" s="120"/>
      <c r="D137" s="110"/>
      <c r="E137" s="120"/>
      <c r="F137" s="124"/>
      <c r="G137" s="120"/>
      <c r="H137" s="120"/>
      <c r="I137" s="120"/>
      <c r="J137" s="122"/>
      <c r="K137" s="123"/>
      <c r="L137" s="120"/>
    </row>
    <row r="138" spans="1:12" s="108" customFormat="1" ht="27" customHeight="1" x14ac:dyDescent="0.2">
      <c r="A138" s="94"/>
      <c r="B138" s="109"/>
      <c r="C138" s="120"/>
      <c r="D138" s="110"/>
      <c r="E138" s="120"/>
      <c r="F138" s="125"/>
      <c r="G138" s="120"/>
      <c r="H138" s="120"/>
      <c r="I138" s="120"/>
      <c r="J138" s="122"/>
      <c r="K138" s="123"/>
      <c r="L138" s="120"/>
    </row>
    <row r="139" spans="1:12" s="108" customFormat="1" ht="27" customHeight="1" x14ac:dyDescent="0.2">
      <c r="A139" s="94"/>
      <c r="B139" s="109"/>
      <c r="C139" s="120"/>
      <c r="D139" s="110"/>
      <c r="E139" s="120"/>
      <c r="F139" s="124"/>
      <c r="G139" s="120"/>
      <c r="H139" s="120"/>
      <c r="I139" s="120"/>
      <c r="J139" s="122"/>
      <c r="K139" s="123"/>
      <c r="L139" s="120"/>
    </row>
    <row r="140" spans="1:12" s="108" customFormat="1" ht="27" customHeight="1" x14ac:dyDescent="0.2">
      <c r="A140" s="94"/>
      <c r="B140" s="109"/>
      <c r="C140" s="113"/>
      <c r="D140" s="110"/>
      <c r="E140" s="109"/>
      <c r="F140" s="114"/>
      <c r="G140" s="109"/>
      <c r="H140" s="94"/>
      <c r="I140" s="126"/>
      <c r="J140" s="116"/>
      <c r="K140" s="111"/>
      <c r="L140" s="112"/>
    </row>
    <row r="141" spans="1:12" s="108" customFormat="1" ht="27" customHeight="1" x14ac:dyDescent="0.2">
      <c r="A141" s="94"/>
      <c r="B141" s="109"/>
      <c r="C141" s="113"/>
      <c r="D141" s="110"/>
      <c r="E141" s="109"/>
      <c r="F141" s="114"/>
      <c r="G141" s="109"/>
      <c r="H141" s="94"/>
      <c r="I141" s="109"/>
      <c r="J141" s="116"/>
      <c r="K141" s="111"/>
      <c r="L141" s="112"/>
    </row>
    <row r="142" spans="1:12" s="108" customFormat="1" ht="27" customHeight="1" x14ac:dyDescent="0.2">
      <c r="A142" s="94"/>
      <c r="B142" s="109"/>
      <c r="C142" s="113"/>
      <c r="D142" s="110"/>
      <c r="E142" s="109"/>
      <c r="F142" s="114"/>
      <c r="G142" s="109"/>
      <c r="H142" s="94"/>
      <c r="I142" s="109"/>
      <c r="J142" s="116"/>
      <c r="K142" s="111"/>
      <c r="L142" s="112"/>
    </row>
    <row r="143" spans="1:12" s="108" customFormat="1" ht="27" customHeight="1" x14ac:dyDescent="0.2">
      <c r="A143" s="94"/>
      <c r="B143" s="109"/>
      <c r="C143" s="113"/>
      <c r="D143" s="110"/>
      <c r="E143" s="109"/>
      <c r="F143" s="114"/>
      <c r="G143" s="109"/>
      <c r="H143" s="94"/>
      <c r="I143" s="109"/>
      <c r="J143" s="116"/>
      <c r="K143" s="111"/>
      <c r="L143" s="112"/>
    </row>
    <row r="144" spans="1:12" s="108" customFormat="1" ht="27" customHeight="1" x14ac:dyDescent="0.2">
      <c r="A144" s="94"/>
      <c r="B144" s="109"/>
      <c r="C144" s="113"/>
      <c r="D144" s="110"/>
      <c r="E144" s="109"/>
      <c r="F144" s="114"/>
      <c r="G144" s="109"/>
      <c r="H144" s="94"/>
      <c r="I144" s="109"/>
      <c r="J144" s="116"/>
      <c r="K144" s="111"/>
      <c r="L144" s="112"/>
    </row>
    <row r="145" spans="1:12" s="108" customFormat="1" ht="27" customHeight="1" x14ac:dyDescent="0.2">
      <c r="A145" s="94"/>
      <c r="B145" s="109"/>
      <c r="C145" s="113"/>
      <c r="D145" s="110"/>
      <c r="E145" s="109"/>
      <c r="F145" s="114"/>
      <c r="G145" s="109"/>
      <c r="H145" s="94"/>
      <c r="I145" s="126"/>
      <c r="J145" s="116"/>
      <c r="K145" s="111"/>
      <c r="L145" s="112"/>
    </row>
    <row r="146" spans="1:12" s="108" customFormat="1" ht="27" customHeight="1" x14ac:dyDescent="0.2">
      <c r="A146" s="94"/>
      <c r="B146" s="109"/>
      <c r="C146" s="113"/>
      <c r="D146" s="110"/>
      <c r="E146" s="109"/>
      <c r="F146" s="114"/>
      <c r="G146" s="109"/>
      <c r="H146" s="94"/>
      <c r="I146" s="126"/>
      <c r="J146" s="116"/>
      <c r="K146" s="111"/>
      <c r="L146" s="112"/>
    </row>
    <row r="147" spans="1:12" s="108" customFormat="1" ht="27" customHeight="1" x14ac:dyDescent="0.2">
      <c r="A147" s="94"/>
      <c r="B147" s="109"/>
      <c r="C147" s="113"/>
      <c r="D147" s="110"/>
      <c r="E147" s="109"/>
      <c r="F147" s="114"/>
      <c r="G147" s="109"/>
      <c r="H147" s="94"/>
      <c r="I147" s="109"/>
      <c r="J147" s="116"/>
      <c r="K147" s="111"/>
      <c r="L147" s="112"/>
    </row>
    <row r="148" spans="1:12" s="108" customFormat="1" ht="27" customHeight="1" x14ac:dyDescent="0.2">
      <c r="A148" s="94"/>
      <c r="B148" s="109"/>
      <c r="C148" s="113"/>
      <c r="D148" s="110"/>
      <c r="E148" s="109"/>
      <c r="F148" s="114"/>
      <c r="G148" s="109"/>
      <c r="H148" s="94"/>
      <c r="I148" s="109"/>
      <c r="J148" s="116"/>
      <c r="K148" s="111"/>
      <c r="L148" s="112"/>
    </row>
    <row r="149" spans="1:12" s="108" customFormat="1" ht="27" customHeight="1" x14ac:dyDescent="0.2">
      <c r="A149" s="94"/>
      <c r="B149" s="109"/>
      <c r="C149" s="113"/>
      <c r="D149" s="110"/>
      <c r="E149" s="109"/>
      <c r="F149" s="114"/>
      <c r="G149" s="109"/>
      <c r="H149" s="94"/>
      <c r="I149" s="126"/>
      <c r="J149" s="116"/>
      <c r="K149" s="111"/>
      <c r="L149" s="112"/>
    </row>
    <row r="150" spans="1:12" s="108" customFormat="1" ht="27" customHeight="1" x14ac:dyDescent="0.2">
      <c r="A150" s="94"/>
      <c r="B150" s="109"/>
      <c r="C150" s="113"/>
      <c r="D150" s="110"/>
      <c r="E150" s="109"/>
      <c r="F150" s="117"/>
      <c r="G150" s="109"/>
      <c r="H150" s="94"/>
      <c r="I150" s="109"/>
      <c r="J150" s="116"/>
      <c r="K150" s="111"/>
      <c r="L150" s="112"/>
    </row>
    <row r="151" spans="1:12" s="108" customFormat="1" ht="27" customHeight="1" x14ac:dyDescent="0.2">
      <c r="A151" s="94"/>
      <c r="B151" s="109"/>
      <c r="C151" s="113"/>
      <c r="D151" s="110"/>
      <c r="E151" s="109"/>
      <c r="F151" s="117"/>
      <c r="G151" s="109"/>
      <c r="H151" s="94"/>
      <c r="I151" s="109"/>
      <c r="J151" s="116"/>
      <c r="K151" s="111"/>
      <c r="L151" s="112"/>
    </row>
    <row r="152" spans="1:12" s="108" customFormat="1" ht="27" customHeight="1" x14ac:dyDescent="0.2">
      <c r="A152" s="94"/>
      <c r="B152" s="109"/>
      <c r="C152" s="113"/>
      <c r="D152" s="110"/>
      <c r="E152" s="109"/>
      <c r="F152" s="114"/>
      <c r="G152" s="109"/>
      <c r="H152" s="94"/>
      <c r="I152" s="109"/>
      <c r="J152" s="116"/>
      <c r="K152" s="111"/>
      <c r="L152" s="112"/>
    </row>
    <row r="153" spans="1:12" s="108" customFormat="1" ht="27" customHeight="1" x14ac:dyDescent="0.2">
      <c r="A153" s="94"/>
      <c r="B153" s="109"/>
      <c r="C153" s="113"/>
      <c r="D153" s="110"/>
      <c r="E153" s="109"/>
      <c r="F153" s="114"/>
      <c r="G153" s="109"/>
      <c r="H153" s="94"/>
      <c r="I153" s="109"/>
      <c r="J153" s="116"/>
      <c r="K153" s="111"/>
      <c r="L153" s="112"/>
    </row>
    <row r="154" spans="1:12" s="108" customFormat="1" ht="27" customHeight="1" x14ac:dyDescent="0.2">
      <c r="A154" s="94"/>
      <c r="B154" s="109"/>
      <c r="C154" s="113"/>
      <c r="D154" s="110"/>
      <c r="E154" s="109"/>
      <c r="F154" s="117"/>
      <c r="G154" s="112"/>
      <c r="H154" s="94"/>
      <c r="I154" s="126"/>
      <c r="J154" s="116"/>
      <c r="K154" s="111"/>
      <c r="L154" s="112"/>
    </row>
    <row r="155" spans="1:12" s="108" customFormat="1" ht="27" customHeight="1" x14ac:dyDescent="0.2">
      <c r="A155" s="94"/>
      <c r="B155" s="109"/>
      <c r="C155" s="113"/>
      <c r="D155" s="110"/>
      <c r="E155" s="109"/>
      <c r="F155" s="114"/>
      <c r="G155" s="109"/>
      <c r="H155" s="94"/>
      <c r="I155" s="109"/>
      <c r="J155" s="116"/>
      <c r="K155" s="111"/>
      <c r="L155" s="112"/>
    </row>
    <row r="156" spans="1:12" s="108" customFormat="1" ht="27" customHeight="1" x14ac:dyDescent="0.2">
      <c r="A156" s="94"/>
      <c r="B156" s="109"/>
      <c r="C156" s="113"/>
      <c r="D156" s="110"/>
      <c r="E156" s="109"/>
      <c r="F156" s="114"/>
      <c r="G156" s="109"/>
      <c r="H156" s="94"/>
      <c r="I156" s="109"/>
      <c r="J156" s="116"/>
      <c r="K156" s="111"/>
      <c r="L156" s="112"/>
    </row>
    <row r="157" spans="1:12" s="108" customFormat="1" ht="27" customHeight="1" x14ac:dyDescent="0.2">
      <c r="A157" s="94"/>
      <c r="B157" s="109"/>
      <c r="C157" s="113"/>
      <c r="D157" s="110"/>
      <c r="E157" s="109"/>
      <c r="F157" s="114"/>
      <c r="G157" s="109"/>
      <c r="H157" s="94"/>
      <c r="I157" s="109"/>
      <c r="J157" s="116"/>
      <c r="K157" s="111"/>
      <c r="L157" s="112"/>
    </row>
    <row r="158" spans="1:12" s="108" customFormat="1" ht="27" customHeight="1" x14ac:dyDescent="0.2">
      <c r="A158" s="94"/>
      <c r="B158" s="109"/>
      <c r="C158" s="113"/>
      <c r="D158" s="110"/>
      <c r="E158" s="109"/>
      <c r="F158" s="114"/>
      <c r="G158" s="109"/>
      <c r="H158" s="94"/>
      <c r="I158" s="126"/>
      <c r="J158" s="116"/>
      <c r="K158" s="111"/>
      <c r="L158" s="112"/>
    </row>
    <row r="159" spans="1:12" s="108" customFormat="1" ht="27" customHeight="1" x14ac:dyDescent="0.2">
      <c r="A159" s="94"/>
      <c r="B159" s="109"/>
      <c r="C159" s="113"/>
      <c r="D159" s="110"/>
      <c r="E159" s="109"/>
      <c r="F159" s="114"/>
      <c r="G159" s="109"/>
      <c r="H159" s="94"/>
      <c r="I159" s="109"/>
      <c r="J159" s="116"/>
      <c r="K159" s="111"/>
      <c r="L159" s="112"/>
    </row>
    <row r="160" spans="1:12" s="108" customFormat="1" ht="27" customHeight="1" x14ac:dyDescent="0.2">
      <c r="A160" s="94"/>
      <c r="B160" s="109"/>
      <c r="C160" s="113"/>
      <c r="D160" s="110"/>
      <c r="E160" s="109"/>
      <c r="F160" s="114"/>
      <c r="G160" s="109"/>
      <c r="H160" s="94"/>
      <c r="I160" s="109"/>
      <c r="J160" s="116"/>
      <c r="K160" s="111"/>
      <c r="L160" s="112"/>
    </row>
    <row r="161" spans="1:12" s="108" customFormat="1" ht="27" customHeight="1" x14ac:dyDescent="0.2">
      <c r="A161" s="94"/>
      <c r="B161" s="109"/>
      <c r="C161" s="113"/>
      <c r="D161" s="110"/>
      <c r="E161" s="109"/>
      <c r="F161" s="114"/>
      <c r="G161" s="109"/>
      <c r="H161" s="94"/>
      <c r="I161" s="109"/>
      <c r="J161" s="116"/>
      <c r="K161" s="111"/>
      <c r="L161" s="112"/>
    </row>
    <row r="162" spans="1:12" s="108" customFormat="1" ht="27" customHeight="1" x14ac:dyDescent="0.2">
      <c r="A162" s="94"/>
      <c r="B162" s="109"/>
      <c r="C162" s="113"/>
      <c r="D162" s="110"/>
      <c r="E162" s="109"/>
      <c r="F162" s="114"/>
      <c r="G162" s="109"/>
      <c r="H162" s="94"/>
      <c r="I162" s="109"/>
      <c r="J162" s="116"/>
      <c r="K162" s="111"/>
      <c r="L162" s="112"/>
    </row>
    <row r="163" spans="1:12" s="108" customFormat="1" ht="27" customHeight="1" x14ac:dyDescent="0.2">
      <c r="A163" s="94"/>
      <c r="B163" s="109"/>
      <c r="C163" s="113"/>
      <c r="D163" s="110"/>
      <c r="E163" s="109"/>
      <c r="F163" s="114"/>
      <c r="G163" s="109"/>
      <c r="H163" s="94"/>
      <c r="I163" s="112"/>
      <c r="J163" s="116"/>
      <c r="K163" s="111"/>
      <c r="L163" s="112"/>
    </row>
    <row r="164" spans="1:12" s="108" customFormat="1" ht="27" customHeight="1" x14ac:dyDescent="0.2">
      <c r="A164" s="94"/>
      <c r="B164" s="109"/>
      <c r="C164" s="113"/>
      <c r="D164" s="110"/>
      <c r="E164" s="109"/>
      <c r="F164" s="114"/>
      <c r="G164" s="109"/>
      <c r="H164" s="94"/>
      <c r="I164" s="109"/>
      <c r="J164" s="116"/>
      <c r="K164" s="111"/>
      <c r="L164" s="112"/>
    </row>
    <row r="165" spans="1:12" s="108" customFormat="1" ht="27" customHeight="1" x14ac:dyDescent="0.2">
      <c r="A165" s="94"/>
      <c r="B165" s="109"/>
      <c r="C165" s="113"/>
      <c r="D165" s="110"/>
      <c r="E165" s="109"/>
      <c r="F165" s="117"/>
      <c r="G165" s="109"/>
      <c r="H165" s="94"/>
      <c r="I165" s="112"/>
      <c r="J165" s="116"/>
      <c r="K165" s="111"/>
      <c r="L165" s="112"/>
    </row>
    <row r="166" spans="1:12" s="108" customFormat="1" ht="27" customHeight="1" x14ac:dyDescent="0.2">
      <c r="A166" s="94"/>
      <c r="B166" s="109"/>
      <c r="C166" s="113"/>
      <c r="D166" s="110"/>
      <c r="E166" s="109"/>
      <c r="F166" s="114"/>
      <c r="G166" s="109"/>
      <c r="H166" s="94"/>
      <c r="I166" s="109"/>
      <c r="J166" s="116"/>
      <c r="K166" s="111"/>
      <c r="L166" s="112"/>
    </row>
    <row r="167" spans="1:12" s="108" customFormat="1" ht="27" customHeight="1" x14ac:dyDescent="0.2">
      <c r="A167" s="94"/>
      <c r="B167" s="109"/>
      <c r="C167" s="113"/>
      <c r="D167" s="110"/>
      <c r="E167" s="109"/>
      <c r="F167" s="117"/>
      <c r="G167" s="109"/>
      <c r="H167" s="94"/>
      <c r="I167" s="109"/>
      <c r="J167" s="116"/>
      <c r="K167" s="111"/>
      <c r="L167" s="112"/>
    </row>
    <row r="168" spans="1:12" s="108" customFormat="1" ht="27" customHeight="1" x14ac:dyDescent="0.2">
      <c r="A168" s="94"/>
      <c r="B168" s="109"/>
      <c r="C168" s="113"/>
      <c r="D168" s="110"/>
      <c r="E168" s="109"/>
      <c r="F168" s="114"/>
      <c r="G168" s="109"/>
      <c r="H168" s="94"/>
      <c r="I168" s="109"/>
      <c r="J168" s="116"/>
      <c r="K168" s="111"/>
      <c r="L168" s="112"/>
    </row>
    <row r="169" spans="1:12" s="108" customFormat="1" ht="27" customHeight="1" x14ac:dyDescent="0.2">
      <c r="A169" s="94"/>
      <c r="B169" s="109"/>
      <c r="C169" s="113"/>
      <c r="D169" s="110"/>
      <c r="E169" s="112"/>
      <c r="F169" s="114"/>
      <c r="G169" s="109"/>
      <c r="H169" s="94"/>
      <c r="I169" s="109"/>
      <c r="J169" s="116"/>
      <c r="K169" s="111"/>
      <c r="L169" s="112"/>
    </row>
    <row r="170" spans="1:12" s="108" customFormat="1" ht="27" customHeight="1" x14ac:dyDescent="0.2">
      <c r="A170" s="94"/>
      <c r="B170" s="109"/>
      <c r="C170" s="113"/>
      <c r="D170" s="110"/>
      <c r="E170" s="109"/>
      <c r="F170" s="114"/>
      <c r="G170" s="109"/>
      <c r="H170" s="94"/>
      <c r="I170" s="109"/>
      <c r="J170" s="116"/>
      <c r="K170" s="111"/>
      <c r="L170" s="112"/>
    </row>
    <row r="171" spans="1:12" s="108" customFormat="1" ht="27" customHeight="1" x14ac:dyDescent="0.2">
      <c r="A171" s="94"/>
      <c r="B171" s="109"/>
      <c r="C171" s="113"/>
      <c r="D171" s="110"/>
      <c r="E171" s="109"/>
      <c r="F171" s="114"/>
      <c r="G171" s="109"/>
      <c r="H171" s="94"/>
      <c r="I171" s="109"/>
      <c r="J171" s="116"/>
      <c r="K171" s="111"/>
      <c r="L171" s="112"/>
    </row>
    <row r="172" spans="1:12" s="108" customFormat="1" ht="27" customHeight="1" x14ac:dyDescent="0.2">
      <c r="A172" s="94"/>
      <c r="B172" s="109"/>
      <c r="C172" s="113"/>
      <c r="D172" s="110"/>
      <c r="E172" s="109"/>
      <c r="F172" s="114"/>
      <c r="G172" s="109"/>
      <c r="H172" s="94"/>
      <c r="I172" s="110"/>
      <c r="J172" s="116"/>
      <c r="K172" s="111"/>
      <c r="L172" s="112"/>
    </row>
    <row r="173" spans="1:12" s="108" customFormat="1" ht="27" customHeight="1" x14ac:dyDescent="0.2">
      <c r="A173" s="94"/>
      <c r="B173" s="109"/>
      <c r="C173" s="113"/>
      <c r="D173" s="110"/>
      <c r="E173" s="109"/>
      <c r="F173" s="114"/>
      <c r="G173" s="109"/>
      <c r="H173" s="94"/>
      <c r="I173" s="109"/>
      <c r="J173" s="116"/>
      <c r="K173" s="111"/>
      <c r="L173" s="112"/>
    </row>
    <row r="174" spans="1:12" s="108" customFormat="1" ht="27" customHeight="1" x14ac:dyDescent="0.2">
      <c r="A174" s="94"/>
      <c r="B174" s="109"/>
      <c r="C174" s="113"/>
      <c r="D174" s="110"/>
      <c r="E174" s="109"/>
      <c r="F174" s="117"/>
      <c r="G174" s="109"/>
      <c r="H174" s="94"/>
      <c r="I174" s="112"/>
      <c r="J174" s="116"/>
      <c r="K174" s="111"/>
      <c r="L174" s="112"/>
    </row>
    <row r="175" spans="1:12" s="108" customFormat="1" ht="27" customHeight="1" x14ac:dyDescent="0.2">
      <c r="A175" s="94"/>
      <c r="B175" s="109"/>
      <c r="C175" s="113"/>
      <c r="D175" s="110"/>
      <c r="E175" s="109"/>
      <c r="F175" s="114"/>
      <c r="G175" s="109"/>
      <c r="H175" s="94"/>
      <c r="I175" s="109"/>
      <c r="J175" s="116"/>
      <c r="K175" s="111"/>
      <c r="L175" s="112"/>
    </row>
    <row r="176" spans="1:12" s="108" customFormat="1" ht="27" customHeight="1" x14ac:dyDescent="0.2">
      <c r="A176" s="94"/>
      <c r="B176" s="109"/>
      <c r="C176" s="113"/>
      <c r="D176" s="110"/>
      <c r="E176" s="109"/>
      <c r="F176" s="114"/>
      <c r="G176" s="109"/>
      <c r="H176" s="94"/>
      <c r="I176" s="110"/>
      <c r="J176" s="116"/>
      <c r="K176" s="111"/>
      <c r="L176" s="112"/>
    </row>
    <row r="177" spans="1:12" s="108" customFormat="1" ht="27" customHeight="1" x14ac:dyDescent="0.2">
      <c r="A177" s="94"/>
      <c r="B177" s="109"/>
      <c r="C177" s="113"/>
      <c r="D177" s="110"/>
      <c r="E177" s="109"/>
      <c r="F177" s="114"/>
      <c r="G177" s="109"/>
      <c r="H177" s="94"/>
      <c r="I177" s="109"/>
      <c r="J177" s="116"/>
      <c r="K177" s="111"/>
      <c r="L177" s="112"/>
    </row>
    <row r="178" spans="1:12" s="108" customFormat="1" ht="27" customHeight="1" x14ac:dyDescent="0.2">
      <c r="A178" s="94"/>
      <c r="B178" s="109"/>
      <c r="C178" s="113"/>
      <c r="D178" s="110"/>
      <c r="E178" s="112"/>
      <c r="F178" s="117"/>
      <c r="G178" s="109"/>
      <c r="H178" s="94"/>
      <c r="I178" s="109"/>
      <c r="J178" s="116"/>
      <c r="K178" s="111"/>
      <c r="L178" s="112"/>
    </row>
    <row r="179" spans="1:12" s="108" customFormat="1" ht="27" customHeight="1" x14ac:dyDescent="0.2">
      <c r="A179" s="94"/>
      <c r="B179" s="109"/>
      <c r="C179" s="113"/>
      <c r="D179" s="110"/>
      <c r="E179" s="109"/>
      <c r="F179" s="114"/>
      <c r="G179" s="109"/>
      <c r="H179" s="94"/>
      <c r="I179" s="109"/>
      <c r="J179" s="116"/>
      <c r="K179" s="111"/>
      <c r="L179" s="112"/>
    </row>
    <row r="180" spans="1:12" s="108" customFormat="1" ht="27" customHeight="1" x14ac:dyDescent="0.2">
      <c r="A180" s="94"/>
      <c r="B180" s="109"/>
      <c r="C180" s="113"/>
      <c r="D180" s="110"/>
      <c r="E180" s="109"/>
      <c r="F180" s="114"/>
      <c r="G180" s="109"/>
      <c r="H180" s="94"/>
      <c r="I180" s="109"/>
      <c r="J180" s="116"/>
      <c r="K180" s="111"/>
      <c r="L180" s="112"/>
    </row>
    <row r="181" spans="1:12" s="108" customFormat="1" ht="27" customHeight="1" x14ac:dyDescent="0.2">
      <c r="A181" s="94"/>
      <c r="B181" s="109"/>
      <c r="C181" s="113"/>
      <c r="D181" s="110"/>
      <c r="E181" s="109"/>
      <c r="F181" s="114"/>
      <c r="G181" s="109"/>
      <c r="H181" s="94"/>
      <c r="I181" s="109"/>
      <c r="J181" s="116"/>
      <c r="K181" s="111"/>
      <c r="L181" s="112"/>
    </row>
    <row r="182" spans="1:12" s="108" customFormat="1" ht="27" customHeight="1" x14ac:dyDescent="0.2">
      <c r="A182" s="94"/>
      <c r="B182" s="109"/>
      <c r="C182" s="113"/>
      <c r="D182" s="110"/>
      <c r="E182" s="109"/>
      <c r="F182" s="114"/>
      <c r="G182" s="109"/>
      <c r="H182" s="94"/>
      <c r="I182" s="109"/>
      <c r="J182" s="116"/>
      <c r="K182" s="111"/>
      <c r="L182" s="112"/>
    </row>
    <row r="183" spans="1:12" s="108" customFormat="1" ht="27" customHeight="1" x14ac:dyDescent="0.2">
      <c r="A183" s="94"/>
      <c r="B183" s="109"/>
      <c r="C183" s="113"/>
      <c r="D183" s="110"/>
      <c r="E183" s="109"/>
      <c r="F183" s="114"/>
      <c r="G183" s="109"/>
      <c r="H183" s="94"/>
      <c r="I183" s="109"/>
      <c r="J183" s="116"/>
      <c r="K183" s="111"/>
      <c r="L183" s="112"/>
    </row>
    <row r="184" spans="1:12" s="108" customFormat="1" ht="27" customHeight="1" x14ac:dyDescent="0.2">
      <c r="A184" s="94"/>
      <c r="B184" s="109"/>
      <c r="C184" s="113"/>
      <c r="D184" s="110"/>
      <c r="E184" s="109"/>
      <c r="F184" s="114"/>
      <c r="G184" s="109"/>
      <c r="H184" s="94"/>
      <c r="I184" s="109"/>
      <c r="J184" s="116"/>
      <c r="K184" s="111"/>
      <c r="L184" s="112"/>
    </row>
    <row r="185" spans="1:12" s="108" customFormat="1" ht="27" customHeight="1" x14ac:dyDescent="0.2">
      <c r="A185" s="94"/>
      <c r="B185" s="109"/>
      <c r="C185" s="113"/>
      <c r="D185" s="110"/>
      <c r="E185" s="109"/>
      <c r="F185" s="114"/>
      <c r="G185" s="109"/>
      <c r="H185" s="94"/>
      <c r="I185" s="126"/>
      <c r="J185" s="116"/>
      <c r="K185" s="111"/>
      <c r="L185" s="112"/>
    </row>
    <row r="186" spans="1:12" s="108" customFormat="1" ht="27" customHeight="1" x14ac:dyDescent="0.2">
      <c r="A186" s="94"/>
      <c r="B186" s="109"/>
      <c r="C186" s="113"/>
      <c r="D186" s="110"/>
      <c r="E186" s="109"/>
      <c r="F186" s="114"/>
      <c r="G186" s="109"/>
      <c r="H186" s="94"/>
      <c r="I186" s="110"/>
      <c r="J186" s="116"/>
      <c r="K186" s="111"/>
      <c r="L186" s="112"/>
    </row>
    <row r="187" spans="1:12" s="108" customFormat="1" ht="27" customHeight="1" x14ac:dyDescent="0.2">
      <c r="A187" s="94"/>
      <c r="B187" s="109"/>
      <c r="C187" s="113"/>
      <c r="D187" s="110"/>
      <c r="E187" s="109"/>
      <c r="F187" s="114"/>
      <c r="G187" s="109"/>
      <c r="H187" s="94"/>
      <c r="I187" s="109"/>
      <c r="J187" s="116"/>
      <c r="K187" s="111"/>
      <c r="L187" s="112"/>
    </row>
    <row r="188" spans="1:12" s="108" customFormat="1" ht="27" customHeight="1" x14ac:dyDescent="0.2">
      <c r="A188" s="94"/>
      <c r="B188" s="109"/>
      <c r="C188" s="113"/>
      <c r="D188" s="110"/>
      <c r="E188" s="109"/>
      <c r="F188" s="121"/>
      <c r="G188" s="109"/>
      <c r="H188" s="94"/>
      <c r="I188" s="109"/>
      <c r="J188" s="116"/>
      <c r="K188" s="111"/>
      <c r="L188" s="112"/>
    </row>
    <row r="189" spans="1:12" s="108" customFormat="1" ht="27" customHeight="1" x14ac:dyDescent="0.2">
      <c r="A189" s="94"/>
      <c r="B189" s="109"/>
      <c r="C189" s="113"/>
      <c r="D189" s="110"/>
      <c r="E189" s="109"/>
      <c r="F189" s="114"/>
      <c r="G189" s="109"/>
      <c r="H189" s="94"/>
      <c r="I189" s="109"/>
      <c r="J189" s="116"/>
      <c r="K189" s="111"/>
      <c r="L189" s="112"/>
    </row>
    <row r="190" spans="1:12" s="108" customFormat="1" ht="27" customHeight="1" x14ac:dyDescent="0.2">
      <c r="A190" s="94"/>
      <c r="B190" s="109"/>
      <c r="C190" s="113"/>
      <c r="D190" s="110"/>
      <c r="E190" s="109"/>
      <c r="F190" s="114"/>
      <c r="G190" s="109"/>
      <c r="H190" s="94"/>
      <c r="I190" s="109"/>
      <c r="J190" s="116"/>
      <c r="K190" s="111"/>
      <c r="L190" s="112"/>
    </row>
    <row r="191" spans="1:12" s="108" customFormat="1" ht="27" customHeight="1" x14ac:dyDescent="0.2">
      <c r="A191" s="94"/>
      <c r="B191" s="109"/>
      <c r="C191" s="113"/>
      <c r="D191" s="110"/>
      <c r="E191" s="109"/>
      <c r="F191" s="121"/>
      <c r="G191" s="109"/>
      <c r="H191" s="94"/>
      <c r="I191" s="112"/>
      <c r="J191" s="116"/>
      <c r="K191" s="111"/>
      <c r="L191" s="112"/>
    </row>
    <row r="192" spans="1:12" s="108" customFormat="1" ht="27" customHeight="1" x14ac:dyDescent="0.2">
      <c r="A192" s="94"/>
      <c r="B192" s="109"/>
      <c r="C192" s="113"/>
      <c r="D192" s="110"/>
      <c r="E192" s="109"/>
      <c r="F192" s="121"/>
      <c r="G192" s="109"/>
      <c r="H192" s="94"/>
      <c r="I192" s="109"/>
      <c r="J192" s="116"/>
      <c r="K192" s="111"/>
      <c r="L192" s="112"/>
    </row>
    <row r="193" spans="1:12" s="108" customFormat="1" ht="27" customHeight="1" x14ac:dyDescent="0.2">
      <c r="A193" s="94"/>
      <c r="B193" s="109"/>
      <c r="C193" s="113"/>
      <c r="D193" s="110"/>
      <c r="E193" s="109"/>
      <c r="F193" s="121"/>
      <c r="G193" s="109"/>
      <c r="H193" s="94"/>
      <c r="I193" s="109"/>
      <c r="J193" s="116"/>
      <c r="K193" s="111"/>
      <c r="L193" s="112"/>
    </row>
    <row r="194" spans="1:12" s="108" customFormat="1" ht="27" customHeight="1" x14ac:dyDescent="0.2">
      <c r="A194" s="94"/>
      <c r="B194" s="109"/>
      <c r="C194" s="113"/>
      <c r="D194" s="110"/>
      <c r="E194" s="109"/>
      <c r="F194" s="121"/>
      <c r="G194" s="109"/>
      <c r="H194" s="94"/>
      <c r="I194" s="109"/>
      <c r="J194" s="116"/>
      <c r="K194" s="111"/>
      <c r="L194" s="112"/>
    </row>
    <row r="195" spans="1:12" s="108" customFormat="1" ht="27" customHeight="1" x14ac:dyDescent="0.2">
      <c r="A195" s="94"/>
      <c r="B195" s="109"/>
      <c r="C195" s="113"/>
      <c r="D195" s="110"/>
      <c r="E195" s="109"/>
      <c r="F195" s="121"/>
      <c r="G195" s="109"/>
      <c r="H195" s="94"/>
      <c r="I195" s="109"/>
      <c r="J195" s="116"/>
      <c r="K195" s="111"/>
      <c r="L195" s="112"/>
    </row>
    <row r="196" spans="1:12" s="108" customFormat="1" ht="27" customHeight="1" x14ac:dyDescent="0.2">
      <c r="A196" s="94"/>
      <c r="B196" s="109"/>
      <c r="C196" s="113"/>
      <c r="D196" s="110"/>
      <c r="E196" s="109"/>
      <c r="F196" s="121"/>
      <c r="G196" s="109"/>
      <c r="H196" s="94"/>
      <c r="I196" s="127"/>
      <c r="J196" s="116"/>
      <c r="K196" s="111"/>
      <c r="L196" s="112"/>
    </row>
    <row r="197" spans="1:12" s="108" customFormat="1" ht="27" customHeight="1" x14ac:dyDescent="0.2">
      <c r="A197" s="94"/>
      <c r="B197" s="109"/>
      <c r="C197" s="113"/>
      <c r="D197" s="110"/>
      <c r="E197" s="109"/>
      <c r="F197" s="121"/>
      <c r="G197" s="109"/>
      <c r="H197" s="94"/>
      <c r="I197" s="109"/>
      <c r="J197" s="116"/>
      <c r="K197" s="111"/>
      <c r="L197" s="112"/>
    </row>
    <row r="198" spans="1:12" s="108" customFormat="1" ht="27" customHeight="1" x14ac:dyDescent="0.2">
      <c r="A198" s="94"/>
      <c r="B198" s="109"/>
      <c r="C198" s="113"/>
      <c r="D198" s="110"/>
      <c r="E198" s="109"/>
      <c r="F198" s="121"/>
      <c r="G198" s="109"/>
      <c r="H198" s="94"/>
      <c r="I198" s="109"/>
      <c r="J198" s="116"/>
      <c r="K198" s="111"/>
      <c r="L198" s="112"/>
    </row>
    <row r="199" spans="1:12" s="108" customFormat="1" ht="27" customHeight="1" x14ac:dyDescent="0.2">
      <c r="A199" s="94"/>
      <c r="B199" s="109"/>
      <c r="C199" s="113"/>
      <c r="D199" s="110"/>
      <c r="E199" s="109"/>
      <c r="F199" s="121"/>
      <c r="G199" s="109"/>
      <c r="H199" s="94"/>
      <c r="I199" s="109"/>
      <c r="J199" s="116"/>
      <c r="K199" s="111"/>
      <c r="L199" s="112"/>
    </row>
    <row r="200" spans="1:12" s="108" customFormat="1" ht="27" customHeight="1" x14ac:dyDescent="0.2">
      <c r="A200" s="94"/>
      <c r="B200" s="109"/>
      <c r="C200" s="113"/>
      <c r="D200" s="110"/>
      <c r="E200" s="109"/>
      <c r="F200" s="121"/>
      <c r="G200" s="109"/>
      <c r="H200" s="94"/>
      <c r="I200" s="109"/>
      <c r="J200" s="116"/>
      <c r="K200" s="111"/>
      <c r="L200" s="112"/>
    </row>
    <row r="201" spans="1:12" s="108" customFormat="1" ht="27" customHeight="1" x14ac:dyDescent="0.2">
      <c r="A201" s="94"/>
      <c r="B201" s="109"/>
      <c r="C201" s="113"/>
      <c r="D201" s="110"/>
      <c r="E201" s="109"/>
      <c r="F201" s="121"/>
      <c r="G201" s="109"/>
      <c r="H201" s="94"/>
      <c r="I201" s="109"/>
      <c r="J201" s="116"/>
      <c r="K201" s="111"/>
      <c r="L201" s="112"/>
    </row>
    <row r="202" spans="1:12" s="108" customFormat="1" ht="27" customHeight="1" x14ac:dyDescent="0.2">
      <c r="A202" s="94"/>
      <c r="B202" s="109"/>
      <c r="C202" s="113"/>
      <c r="D202" s="110"/>
      <c r="E202" s="109"/>
      <c r="F202" s="121"/>
      <c r="G202" s="109"/>
      <c r="H202" s="94"/>
      <c r="I202" s="109"/>
      <c r="J202" s="116"/>
      <c r="K202" s="111"/>
      <c r="L202" s="112"/>
    </row>
    <row r="203" spans="1:12" s="108" customFormat="1" ht="27" customHeight="1" x14ac:dyDescent="0.2">
      <c r="A203" s="94"/>
      <c r="B203" s="109"/>
      <c r="C203" s="113"/>
      <c r="D203" s="110"/>
      <c r="E203" s="109"/>
      <c r="F203" s="121"/>
      <c r="G203" s="109"/>
      <c r="H203" s="94"/>
      <c r="I203" s="109"/>
      <c r="J203" s="116"/>
      <c r="K203" s="111"/>
      <c r="L203" s="112"/>
    </row>
    <row r="204" spans="1:12" s="108" customFormat="1" ht="27" customHeight="1" x14ac:dyDescent="0.2">
      <c r="A204" s="94"/>
      <c r="B204" s="109"/>
      <c r="C204" s="113"/>
      <c r="D204" s="110"/>
      <c r="E204" s="109"/>
      <c r="F204" s="121"/>
      <c r="G204" s="109"/>
      <c r="H204" s="94"/>
      <c r="I204" s="128"/>
      <c r="J204" s="116"/>
      <c r="K204" s="111"/>
      <c r="L204" s="112"/>
    </row>
    <row r="205" spans="1:12" s="108" customFormat="1" ht="27" customHeight="1" x14ac:dyDescent="0.2">
      <c r="A205" s="94"/>
      <c r="B205" s="109"/>
      <c r="C205" s="113"/>
      <c r="D205" s="110"/>
      <c r="E205" s="109"/>
      <c r="F205" s="121"/>
      <c r="G205" s="109"/>
      <c r="H205" s="94"/>
      <c r="I205" s="109"/>
      <c r="J205" s="116"/>
      <c r="K205" s="111"/>
      <c r="L205" s="112"/>
    </row>
    <row r="206" spans="1:12" s="108" customFormat="1" ht="27" customHeight="1" x14ac:dyDescent="0.2">
      <c r="A206" s="94"/>
      <c r="B206" s="109"/>
      <c r="C206" s="113"/>
      <c r="D206" s="110"/>
      <c r="E206" s="109"/>
      <c r="F206" s="121"/>
      <c r="G206" s="109"/>
      <c r="H206" s="94"/>
      <c r="I206" s="109"/>
      <c r="J206" s="116"/>
      <c r="K206" s="111"/>
      <c r="L206" s="112"/>
    </row>
    <row r="207" spans="1:12" s="108" customFormat="1" ht="27" customHeight="1" x14ac:dyDescent="0.2">
      <c r="A207" s="94"/>
      <c r="B207" s="109"/>
      <c r="C207" s="113"/>
      <c r="D207" s="110"/>
      <c r="E207" s="109"/>
      <c r="F207" s="121"/>
      <c r="G207" s="109"/>
      <c r="H207" s="94"/>
      <c r="I207" s="109"/>
      <c r="J207" s="116"/>
      <c r="K207" s="111"/>
      <c r="L207" s="112"/>
    </row>
    <row r="208" spans="1:12" s="108" customFormat="1" ht="27" customHeight="1" x14ac:dyDescent="0.2">
      <c r="A208" s="94"/>
      <c r="B208" s="109"/>
      <c r="C208" s="113"/>
      <c r="D208" s="110"/>
      <c r="E208" s="109"/>
      <c r="F208" s="121"/>
      <c r="G208" s="109"/>
      <c r="H208" s="94"/>
      <c r="I208" s="109"/>
      <c r="J208" s="116"/>
      <c r="K208" s="111"/>
      <c r="L208" s="112"/>
    </row>
    <row r="209" spans="1:12" s="108" customFormat="1" ht="27" customHeight="1" x14ac:dyDescent="0.2">
      <c r="A209" s="94"/>
      <c r="B209" s="109"/>
      <c r="C209" s="113"/>
      <c r="D209" s="110"/>
      <c r="E209" s="109"/>
      <c r="F209" s="121"/>
      <c r="G209" s="109"/>
      <c r="H209" s="94"/>
      <c r="I209" s="128"/>
      <c r="J209" s="116"/>
      <c r="K209" s="111"/>
      <c r="L209" s="112"/>
    </row>
    <row r="210" spans="1:12" s="108" customFormat="1" ht="27" customHeight="1" x14ac:dyDescent="0.2">
      <c r="A210" s="94"/>
      <c r="B210" s="109"/>
      <c r="C210" s="113"/>
      <c r="D210" s="110"/>
      <c r="E210" s="109"/>
      <c r="F210" s="121"/>
      <c r="G210" s="109"/>
      <c r="H210" s="94"/>
      <c r="I210" s="109"/>
      <c r="J210" s="129"/>
      <c r="K210" s="111"/>
      <c r="L210" s="112"/>
    </row>
    <row r="211" spans="1:12" s="108" customFormat="1" ht="27" customHeight="1" x14ac:dyDescent="0.2">
      <c r="A211" s="94"/>
      <c r="B211" s="109"/>
      <c r="C211" s="113"/>
      <c r="D211" s="110"/>
      <c r="E211" s="109"/>
      <c r="F211" s="130"/>
      <c r="G211" s="109"/>
      <c r="H211" s="94"/>
      <c r="I211" s="109"/>
      <c r="J211" s="116"/>
      <c r="K211" s="111"/>
      <c r="L211" s="112"/>
    </row>
    <row r="212" spans="1:12" s="108" customFormat="1" ht="27" customHeight="1" x14ac:dyDescent="0.2">
      <c r="A212" s="94"/>
      <c r="B212" s="109"/>
      <c r="C212" s="113"/>
      <c r="D212" s="110"/>
      <c r="E212" s="109"/>
      <c r="F212" s="121"/>
      <c r="G212" s="109"/>
      <c r="H212" s="94"/>
      <c r="I212" s="109"/>
      <c r="J212" s="116"/>
      <c r="K212" s="111"/>
      <c r="L212" s="112"/>
    </row>
    <row r="213" spans="1:12" s="108" customFormat="1" ht="27" customHeight="1" x14ac:dyDescent="0.2">
      <c r="A213" s="94"/>
      <c r="B213" s="109"/>
      <c r="C213" s="113"/>
      <c r="D213" s="110"/>
      <c r="E213" s="109"/>
      <c r="F213" s="121"/>
      <c r="G213" s="109"/>
      <c r="H213" s="94"/>
      <c r="I213" s="109"/>
      <c r="J213" s="116"/>
      <c r="K213" s="111"/>
      <c r="L213" s="112"/>
    </row>
    <row r="214" spans="1:12" s="108" customFormat="1" ht="27" customHeight="1" x14ac:dyDescent="0.2">
      <c r="A214" s="94"/>
      <c r="B214" s="109"/>
      <c r="C214" s="113"/>
      <c r="D214" s="110"/>
      <c r="E214" s="109"/>
      <c r="F214" s="121"/>
      <c r="G214" s="109"/>
      <c r="H214" s="94"/>
      <c r="I214" s="109"/>
      <c r="J214" s="116"/>
      <c r="K214" s="111"/>
      <c r="L214" s="112"/>
    </row>
    <row r="215" spans="1:12" s="108" customFormat="1" ht="27" customHeight="1" x14ac:dyDescent="0.2">
      <c r="A215" s="94"/>
      <c r="B215" s="109"/>
      <c r="C215" s="109"/>
      <c r="D215" s="110"/>
      <c r="E215" s="109"/>
      <c r="F215" s="121"/>
      <c r="G215" s="109"/>
      <c r="H215" s="94"/>
      <c r="I215" s="109"/>
      <c r="J215" s="116"/>
      <c r="K215" s="111"/>
      <c r="L215" s="112"/>
    </row>
    <row r="216" spans="1:12" s="108" customFormat="1" ht="27" customHeight="1" x14ac:dyDescent="0.2">
      <c r="A216" s="94"/>
      <c r="B216" s="109"/>
      <c r="C216" s="113"/>
      <c r="D216" s="110"/>
      <c r="E216" s="109"/>
      <c r="F216" s="121"/>
      <c r="G216" s="109"/>
      <c r="H216" s="94"/>
      <c r="I216" s="109"/>
      <c r="J216" s="116"/>
      <c r="K216" s="111"/>
      <c r="L216" s="112"/>
    </row>
    <row r="217" spans="1:12" s="108" customFormat="1" ht="27" customHeight="1" x14ac:dyDescent="0.2">
      <c r="A217" s="94"/>
      <c r="B217" s="109"/>
      <c r="C217" s="113"/>
      <c r="D217" s="110"/>
      <c r="E217" s="109"/>
      <c r="F217" s="121"/>
      <c r="G217" s="109"/>
      <c r="H217" s="94"/>
      <c r="I217" s="109"/>
      <c r="J217" s="116"/>
      <c r="K217" s="111"/>
      <c r="L217" s="112"/>
    </row>
    <row r="218" spans="1:12" s="108" customFormat="1" ht="27" customHeight="1" x14ac:dyDescent="0.2">
      <c r="A218" s="94"/>
      <c r="B218" s="109"/>
      <c r="C218" s="113"/>
      <c r="D218" s="110"/>
      <c r="E218" s="109"/>
      <c r="F218" s="121"/>
      <c r="G218" s="109"/>
      <c r="H218" s="94"/>
      <c r="I218" s="109"/>
      <c r="J218" s="116"/>
      <c r="K218" s="111"/>
      <c r="L218" s="112"/>
    </row>
    <row r="219" spans="1:12" s="108" customFormat="1" ht="27" customHeight="1" x14ac:dyDescent="0.2">
      <c r="A219" s="94"/>
      <c r="B219" s="109"/>
      <c r="C219" s="113"/>
      <c r="D219" s="110"/>
      <c r="E219" s="109"/>
      <c r="F219" s="121"/>
      <c r="G219" s="109"/>
      <c r="H219" s="94"/>
      <c r="I219" s="109"/>
      <c r="J219" s="116"/>
      <c r="K219" s="111"/>
      <c r="L219" s="112"/>
    </row>
    <row r="220" spans="1:12" s="108" customFormat="1" ht="27" customHeight="1" x14ac:dyDescent="0.2">
      <c r="A220" s="94"/>
      <c r="B220" s="109"/>
      <c r="C220" s="113"/>
      <c r="D220" s="110"/>
      <c r="E220" s="109"/>
      <c r="F220" s="121"/>
      <c r="G220" s="109"/>
      <c r="H220" s="94"/>
      <c r="I220" s="109"/>
      <c r="J220" s="116"/>
      <c r="K220" s="111"/>
      <c r="L220" s="112"/>
    </row>
    <row r="221" spans="1:12" s="108" customFormat="1" ht="27" customHeight="1" x14ac:dyDescent="0.2">
      <c r="A221" s="94"/>
      <c r="B221" s="109"/>
      <c r="C221" s="113"/>
      <c r="D221" s="110"/>
      <c r="E221" s="109"/>
      <c r="F221" s="121"/>
      <c r="G221" s="109"/>
      <c r="H221" s="94"/>
      <c r="I221" s="109"/>
      <c r="J221" s="116"/>
      <c r="K221" s="111"/>
      <c r="L221" s="112"/>
    </row>
    <row r="222" spans="1:12" s="108" customFormat="1" ht="27" customHeight="1" x14ac:dyDescent="0.2">
      <c r="A222" s="94"/>
      <c r="B222" s="109"/>
      <c r="C222" s="113"/>
      <c r="D222" s="110"/>
      <c r="E222" s="109"/>
      <c r="F222" s="121"/>
      <c r="G222" s="109"/>
      <c r="H222" s="94"/>
      <c r="I222" s="109"/>
      <c r="J222" s="116"/>
      <c r="K222" s="111"/>
      <c r="L222" s="112"/>
    </row>
    <row r="223" spans="1:12" s="108" customFormat="1" ht="27" customHeight="1" x14ac:dyDescent="0.2">
      <c r="A223" s="94"/>
      <c r="B223" s="109"/>
      <c r="C223" s="113"/>
      <c r="D223" s="110"/>
      <c r="E223" s="109"/>
      <c r="F223" s="121"/>
      <c r="G223" s="109"/>
      <c r="H223" s="94"/>
      <c r="I223" s="109"/>
      <c r="J223" s="116"/>
      <c r="K223" s="111"/>
      <c r="L223" s="112"/>
    </row>
    <row r="224" spans="1:12" s="108" customFormat="1" ht="27" customHeight="1" x14ac:dyDescent="0.2">
      <c r="A224" s="94"/>
      <c r="B224" s="109"/>
      <c r="C224" s="113"/>
      <c r="D224" s="110"/>
      <c r="E224" s="109"/>
      <c r="F224" s="121"/>
      <c r="G224" s="109"/>
      <c r="H224" s="94"/>
      <c r="I224" s="109"/>
      <c r="J224" s="116"/>
      <c r="K224" s="111"/>
      <c r="L224" s="112"/>
    </row>
    <row r="225" spans="1:12" s="108" customFormat="1" ht="27" customHeight="1" x14ac:dyDescent="0.2">
      <c r="A225" s="94"/>
      <c r="B225" s="109"/>
      <c r="C225" s="113"/>
      <c r="D225" s="110"/>
      <c r="E225" s="109"/>
      <c r="F225" s="121"/>
      <c r="G225" s="109"/>
      <c r="H225" s="94"/>
      <c r="I225" s="109"/>
      <c r="J225" s="116"/>
      <c r="K225" s="111"/>
      <c r="L225" s="112"/>
    </row>
    <row r="226" spans="1:12" s="108" customFormat="1" ht="27" customHeight="1" x14ac:dyDescent="0.2">
      <c r="A226" s="94"/>
      <c r="B226" s="109"/>
      <c r="C226" s="113"/>
      <c r="D226" s="110"/>
      <c r="E226" s="109"/>
      <c r="F226" s="130"/>
      <c r="G226" s="109"/>
      <c r="H226" s="94"/>
      <c r="I226" s="109"/>
      <c r="J226" s="116"/>
      <c r="K226" s="111"/>
      <c r="L226" s="112"/>
    </row>
    <row r="227" spans="1:12" s="108" customFormat="1" ht="27" customHeight="1" x14ac:dyDescent="0.2">
      <c r="A227" s="94"/>
      <c r="B227" s="109"/>
      <c r="C227" s="113"/>
      <c r="D227" s="110"/>
      <c r="E227" s="109"/>
      <c r="F227" s="121"/>
      <c r="G227" s="109"/>
      <c r="H227" s="94"/>
      <c r="I227" s="109"/>
      <c r="J227" s="116"/>
      <c r="K227" s="111"/>
      <c r="L227" s="112"/>
    </row>
    <row r="228" spans="1:12" s="108" customFormat="1" ht="27" customHeight="1" x14ac:dyDescent="0.2">
      <c r="A228" s="94"/>
      <c r="B228" s="109"/>
      <c r="C228" s="113"/>
      <c r="D228" s="110"/>
      <c r="E228" s="110"/>
      <c r="F228" s="131"/>
      <c r="G228" s="109"/>
      <c r="H228" s="94"/>
      <c r="I228" s="132"/>
      <c r="J228" s="133"/>
      <c r="K228" s="111"/>
      <c r="L228" s="112"/>
    </row>
    <row r="229" spans="1:12" s="108" customFormat="1" ht="27" customHeight="1" x14ac:dyDescent="0.2">
      <c r="A229" s="94"/>
      <c r="B229" s="109"/>
      <c r="C229" s="113"/>
      <c r="D229" s="110"/>
      <c r="E229" s="109"/>
      <c r="F229" s="131"/>
      <c r="G229" s="109"/>
      <c r="H229" s="94"/>
      <c r="I229" s="134"/>
      <c r="J229" s="133"/>
      <c r="K229" s="111"/>
      <c r="L229" s="112"/>
    </row>
    <row r="230" spans="1:12" s="108" customFormat="1" ht="27" customHeight="1" x14ac:dyDescent="0.2">
      <c r="A230" s="94"/>
      <c r="B230" s="109"/>
      <c r="C230" s="113"/>
      <c r="D230" s="110"/>
      <c r="E230" s="109"/>
      <c r="F230" s="131"/>
      <c r="G230" s="109"/>
      <c r="H230" s="94"/>
      <c r="I230" s="132"/>
      <c r="J230" s="133"/>
      <c r="K230" s="111"/>
      <c r="L230" s="112"/>
    </row>
    <row r="231" spans="1:12" s="108" customFormat="1" ht="27" customHeight="1" x14ac:dyDescent="0.2">
      <c r="A231" s="94"/>
      <c r="B231" s="109"/>
      <c r="C231" s="113"/>
      <c r="D231" s="110"/>
      <c r="E231" s="112"/>
      <c r="F231" s="131"/>
      <c r="G231" s="109"/>
      <c r="H231" s="94"/>
      <c r="I231" s="128"/>
      <c r="J231" s="133"/>
      <c r="K231" s="111"/>
      <c r="L231" s="112"/>
    </row>
    <row r="232" spans="1:12" s="108" customFormat="1" ht="27" customHeight="1" x14ac:dyDescent="0.2">
      <c r="A232" s="94"/>
      <c r="B232" s="109"/>
      <c r="C232" s="113"/>
      <c r="D232" s="110"/>
      <c r="E232" s="110"/>
      <c r="F232" s="131"/>
      <c r="G232" s="109"/>
      <c r="H232" s="94"/>
      <c r="I232" s="110"/>
      <c r="J232" s="133"/>
      <c r="K232" s="111"/>
      <c r="L232" s="112"/>
    </row>
    <row r="233" spans="1:12" s="108" customFormat="1" ht="27" customHeight="1" x14ac:dyDescent="0.2">
      <c r="A233" s="94"/>
      <c r="B233" s="109"/>
      <c r="C233" s="113"/>
      <c r="D233" s="110"/>
      <c r="E233" s="126"/>
      <c r="F233" s="131"/>
      <c r="G233" s="109"/>
      <c r="H233" s="94"/>
      <c r="I233" s="109"/>
      <c r="J233" s="133"/>
      <c r="K233" s="111"/>
      <c r="L233" s="112"/>
    </row>
    <row r="234" spans="1:12" s="108" customFormat="1" ht="27" customHeight="1" x14ac:dyDescent="0.2">
      <c r="A234" s="94"/>
      <c r="B234" s="109"/>
      <c r="C234" s="113"/>
      <c r="D234" s="110"/>
      <c r="E234" s="126"/>
      <c r="F234" s="131"/>
      <c r="G234" s="109"/>
      <c r="H234" s="94"/>
      <c r="I234" s="110"/>
      <c r="J234" s="116"/>
      <c r="K234" s="111"/>
      <c r="L234" s="112"/>
    </row>
    <row r="235" spans="1:12" s="108" customFormat="1" ht="27" customHeight="1" x14ac:dyDescent="0.2">
      <c r="A235" s="94"/>
      <c r="B235" s="109"/>
      <c r="C235" s="113"/>
      <c r="D235" s="110"/>
      <c r="E235" s="126"/>
      <c r="F235" s="131"/>
      <c r="G235" s="109"/>
      <c r="H235" s="94"/>
      <c r="I235" s="132"/>
      <c r="J235" s="133"/>
      <c r="K235" s="111"/>
      <c r="L235" s="112"/>
    </row>
    <row r="236" spans="1:12" s="108" customFormat="1" ht="27" customHeight="1" x14ac:dyDescent="0.2">
      <c r="A236" s="94"/>
      <c r="B236" s="109"/>
      <c r="C236" s="113"/>
      <c r="D236" s="110"/>
      <c r="E236" s="135"/>
      <c r="F236" s="131"/>
      <c r="G236" s="109"/>
      <c r="H236" s="94"/>
      <c r="I236" s="136"/>
      <c r="J236" s="133"/>
      <c r="K236" s="111"/>
      <c r="L236" s="112"/>
    </row>
    <row r="237" spans="1:12" s="108" customFormat="1" ht="27" customHeight="1" x14ac:dyDescent="0.2">
      <c r="A237" s="94"/>
      <c r="B237" s="109"/>
      <c r="C237" s="113"/>
      <c r="D237" s="110"/>
      <c r="E237" s="110"/>
      <c r="F237" s="131"/>
      <c r="G237" s="109"/>
      <c r="H237" s="94"/>
      <c r="I237" s="132"/>
      <c r="J237" s="133"/>
      <c r="K237" s="111"/>
      <c r="L237" s="112"/>
    </row>
    <row r="238" spans="1:12" s="108" customFormat="1" ht="27" customHeight="1" x14ac:dyDescent="0.2">
      <c r="A238" s="94"/>
      <c r="B238" s="109"/>
      <c r="C238" s="113"/>
      <c r="D238" s="110"/>
      <c r="E238" s="110"/>
      <c r="F238" s="131"/>
      <c r="G238" s="109"/>
      <c r="H238" s="94"/>
      <c r="I238" s="128"/>
      <c r="J238" s="116"/>
      <c r="K238" s="111"/>
      <c r="L238" s="112"/>
    </row>
    <row r="239" spans="1:12" s="108" customFormat="1" ht="27" customHeight="1" x14ac:dyDescent="0.2">
      <c r="A239" s="94"/>
      <c r="B239" s="109"/>
      <c r="C239" s="113"/>
      <c r="D239" s="110"/>
      <c r="E239" s="110"/>
      <c r="F239" s="131"/>
      <c r="G239" s="109"/>
      <c r="H239" s="94"/>
      <c r="I239" s="128"/>
      <c r="J239" s="129"/>
      <c r="K239" s="111"/>
      <c r="L239" s="112"/>
    </row>
    <row r="240" spans="1:12" s="108" customFormat="1" ht="27" customHeight="1" x14ac:dyDescent="0.2">
      <c r="A240" s="94"/>
      <c r="B240" s="109"/>
      <c r="C240" s="113"/>
      <c r="D240" s="110"/>
      <c r="E240" s="110"/>
      <c r="F240" s="131"/>
      <c r="G240" s="109"/>
      <c r="H240" s="94"/>
      <c r="I240" s="128"/>
      <c r="J240" s="129"/>
      <c r="K240" s="111"/>
      <c r="L240" s="112"/>
    </row>
    <row r="241" spans="1:12" s="108" customFormat="1" ht="27" customHeight="1" x14ac:dyDescent="0.2">
      <c r="A241" s="94"/>
      <c r="B241" s="109"/>
      <c r="C241" s="113"/>
      <c r="D241" s="110"/>
      <c r="E241" s="110"/>
      <c r="F241" s="131"/>
      <c r="G241" s="109"/>
      <c r="H241" s="94"/>
      <c r="I241" s="128"/>
      <c r="J241" s="129"/>
      <c r="K241" s="111"/>
      <c r="L241" s="112"/>
    </row>
    <row r="242" spans="1:12" s="108" customFormat="1" ht="27" customHeight="1" x14ac:dyDescent="0.2">
      <c r="A242" s="94"/>
      <c r="B242" s="109"/>
      <c r="C242" s="113"/>
      <c r="D242" s="110"/>
      <c r="E242" s="110"/>
      <c r="F242" s="131"/>
      <c r="G242" s="109"/>
      <c r="H242" s="94"/>
      <c r="I242" s="128"/>
      <c r="J242" s="129"/>
      <c r="K242" s="111"/>
      <c r="L242" s="112"/>
    </row>
    <row r="243" spans="1:12" s="108" customFormat="1" ht="27" customHeight="1" x14ac:dyDescent="0.2">
      <c r="A243" s="94"/>
      <c r="B243" s="109"/>
      <c r="C243" s="113"/>
      <c r="D243" s="110"/>
      <c r="E243" s="110"/>
      <c r="F243" s="131"/>
      <c r="G243" s="109"/>
      <c r="H243" s="94"/>
      <c r="I243" s="128"/>
      <c r="J243" s="129"/>
      <c r="K243" s="111"/>
      <c r="L243" s="112"/>
    </row>
    <row r="244" spans="1:12" s="108" customFormat="1" ht="27" customHeight="1" x14ac:dyDescent="0.2">
      <c r="A244" s="94"/>
      <c r="B244" s="109"/>
      <c r="C244" s="113"/>
      <c r="D244" s="110"/>
      <c r="E244" s="110"/>
      <c r="F244" s="131"/>
      <c r="G244" s="109"/>
      <c r="H244" s="94"/>
      <c r="I244" s="128"/>
      <c r="J244" s="129"/>
      <c r="K244" s="111"/>
      <c r="L244" s="112"/>
    </row>
    <row r="245" spans="1:12" s="108" customFormat="1" ht="27" customHeight="1" x14ac:dyDescent="0.2">
      <c r="A245" s="94"/>
      <c r="B245" s="109"/>
      <c r="C245" s="113"/>
      <c r="D245" s="110"/>
      <c r="E245" s="128"/>
      <c r="F245" s="131"/>
      <c r="G245" s="109"/>
      <c r="H245" s="94"/>
      <c r="I245" s="128"/>
      <c r="J245" s="129"/>
      <c r="K245" s="111"/>
      <c r="L245" s="112"/>
    </row>
    <row r="246" spans="1:12" s="108" customFormat="1" ht="27" customHeight="1" x14ac:dyDescent="0.2">
      <c r="A246" s="94"/>
      <c r="B246" s="109"/>
      <c r="C246" s="109"/>
      <c r="D246" s="110"/>
      <c r="E246" s="110"/>
      <c r="F246" s="131"/>
      <c r="G246" s="109"/>
      <c r="H246" s="94"/>
      <c r="I246" s="110"/>
      <c r="J246" s="129"/>
      <c r="K246" s="111"/>
      <c r="L246" s="112"/>
    </row>
    <row r="247" spans="1:12" s="108" customFormat="1" ht="27" customHeight="1" x14ac:dyDescent="0.2">
      <c r="A247" s="94"/>
      <c r="B247" s="109"/>
      <c r="C247" s="109"/>
      <c r="D247" s="110"/>
      <c r="E247" s="110"/>
      <c r="F247" s="131"/>
      <c r="G247" s="109"/>
      <c r="H247" s="94"/>
      <c r="I247" s="128"/>
      <c r="J247" s="129"/>
      <c r="K247" s="111"/>
      <c r="L247" s="112"/>
    </row>
    <row r="248" spans="1:12" s="108" customFormat="1" ht="27" customHeight="1" x14ac:dyDescent="0.2">
      <c r="A248" s="94"/>
      <c r="B248" s="109"/>
      <c r="C248" s="109"/>
      <c r="D248" s="110"/>
      <c r="E248" s="128"/>
      <c r="F248" s="131"/>
      <c r="G248" s="109"/>
      <c r="H248" s="94"/>
      <c r="I248" s="128"/>
      <c r="J248" s="129"/>
      <c r="K248" s="111"/>
      <c r="L248" s="112"/>
    </row>
    <row r="249" spans="1:12" s="108" customFormat="1" ht="27" customHeight="1" x14ac:dyDescent="0.2">
      <c r="A249" s="94"/>
      <c r="B249" s="109"/>
      <c r="C249" s="109"/>
      <c r="D249" s="110"/>
      <c r="E249" s="128"/>
      <c r="F249" s="131"/>
      <c r="G249" s="109"/>
      <c r="H249" s="94"/>
      <c r="I249" s="128"/>
      <c r="J249" s="129"/>
      <c r="K249" s="111"/>
      <c r="L249" s="112"/>
    </row>
    <row r="250" spans="1:12" s="108" customFormat="1" ht="27" customHeight="1" x14ac:dyDescent="0.2">
      <c r="A250" s="94"/>
      <c r="B250" s="109"/>
      <c r="C250" s="109"/>
      <c r="D250" s="110"/>
      <c r="E250" s="128"/>
      <c r="F250" s="131"/>
      <c r="G250" s="109"/>
      <c r="H250" s="94"/>
      <c r="I250" s="128"/>
      <c r="J250" s="129"/>
      <c r="K250" s="111"/>
      <c r="L250" s="112"/>
    </row>
    <row r="251" spans="1:12" s="141" customFormat="1" ht="27" customHeight="1" x14ac:dyDescent="0.2">
      <c r="A251" s="94"/>
      <c r="B251" s="137"/>
      <c r="C251" s="137"/>
      <c r="D251" s="137"/>
      <c r="E251" s="137"/>
      <c r="F251" s="137"/>
      <c r="G251" s="137"/>
      <c r="H251" s="137"/>
      <c r="I251" s="137"/>
      <c r="J251" s="138"/>
      <c r="K251" s="139"/>
      <c r="L251" s="140"/>
    </row>
    <row r="252" spans="1:12" s="141" customFormat="1" ht="27" customHeight="1" x14ac:dyDescent="0.2">
      <c r="A252" s="94"/>
      <c r="B252" s="137"/>
      <c r="C252" s="137"/>
      <c r="D252" s="137"/>
      <c r="E252" s="137"/>
      <c r="F252" s="137"/>
      <c r="G252" s="137"/>
      <c r="H252" s="137"/>
      <c r="I252" s="137"/>
      <c r="J252" s="138"/>
      <c r="K252" s="139"/>
      <c r="L252" s="140"/>
    </row>
    <row r="253" spans="1:12" s="141" customFormat="1" ht="27" customHeight="1" x14ac:dyDescent="0.2">
      <c r="A253" s="94"/>
      <c r="B253" s="137"/>
      <c r="C253" s="137"/>
      <c r="D253" s="137"/>
      <c r="E253" s="137"/>
      <c r="F253" s="137"/>
      <c r="G253" s="137"/>
      <c r="H253" s="137"/>
      <c r="I253" s="137"/>
      <c r="J253" s="138"/>
      <c r="K253" s="139"/>
      <c r="L253" s="140"/>
    </row>
    <row r="254" spans="1:12" s="141" customFormat="1" ht="27" customHeight="1" x14ac:dyDescent="0.2">
      <c r="A254" s="94"/>
      <c r="B254" s="137"/>
      <c r="C254" s="137"/>
      <c r="D254" s="137"/>
      <c r="E254" s="137"/>
      <c r="F254" s="137"/>
      <c r="G254" s="137"/>
      <c r="H254" s="137"/>
      <c r="I254" s="137"/>
      <c r="J254" s="138"/>
      <c r="K254" s="139"/>
      <c r="L254" s="140"/>
    </row>
    <row r="255" spans="1:12" s="141" customFormat="1" ht="27" customHeight="1" x14ac:dyDescent="0.2">
      <c r="A255" s="94"/>
      <c r="B255" s="137"/>
      <c r="C255" s="137"/>
      <c r="D255" s="137"/>
      <c r="E255" s="137"/>
      <c r="F255" s="137"/>
      <c r="G255" s="137"/>
      <c r="H255" s="137"/>
      <c r="I255" s="137"/>
      <c r="J255" s="138"/>
      <c r="K255" s="139"/>
      <c r="L255" s="140"/>
    </row>
    <row r="256" spans="1:12" s="141" customFormat="1" ht="27" customHeight="1" x14ac:dyDescent="0.2">
      <c r="A256" s="94"/>
      <c r="B256" s="137"/>
      <c r="C256" s="137"/>
      <c r="D256" s="137"/>
      <c r="E256" s="137"/>
      <c r="F256" s="137"/>
      <c r="G256" s="137"/>
      <c r="H256" s="137"/>
      <c r="I256" s="137"/>
      <c r="J256" s="138"/>
      <c r="K256" s="139"/>
      <c r="L256" s="140"/>
    </row>
    <row r="257" spans="1:12" s="141" customFormat="1" ht="27" customHeight="1" x14ac:dyDescent="0.2">
      <c r="A257" s="94"/>
      <c r="B257" s="137"/>
      <c r="C257" s="137"/>
      <c r="D257" s="137"/>
      <c r="E257" s="137"/>
      <c r="F257" s="137"/>
      <c r="G257" s="137"/>
      <c r="H257" s="137"/>
      <c r="I257" s="137"/>
      <c r="J257" s="138"/>
      <c r="K257" s="139"/>
      <c r="L257" s="140"/>
    </row>
    <row r="258" spans="1:12" s="141" customFormat="1" ht="27" customHeight="1" x14ac:dyDescent="0.2">
      <c r="A258" s="94"/>
      <c r="B258" s="137"/>
      <c r="C258" s="137"/>
      <c r="D258" s="137"/>
      <c r="E258" s="137"/>
      <c r="F258" s="137"/>
      <c r="G258" s="137"/>
      <c r="H258" s="137"/>
      <c r="I258" s="137"/>
      <c r="J258" s="138"/>
      <c r="K258" s="139"/>
      <c r="L258" s="140"/>
    </row>
    <row r="259" spans="1:12" s="141" customFormat="1" ht="27" customHeight="1" x14ac:dyDescent="0.2">
      <c r="A259" s="94"/>
      <c r="B259" s="137"/>
      <c r="C259" s="137"/>
      <c r="D259" s="137"/>
      <c r="E259" s="137"/>
      <c r="F259" s="137"/>
      <c r="G259" s="137"/>
      <c r="H259" s="137"/>
      <c r="I259" s="137"/>
      <c r="J259" s="142"/>
      <c r="K259" s="139"/>
      <c r="L259" s="140"/>
    </row>
    <row r="260" spans="1:12" s="141" customFormat="1" ht="27" customHeight="1" x14ac:dyDescent="0.2">
      <c r="A260" s="94"/>
      <c r="B260" s="137"/>
      <c r="C260" s="137"/>
      <c r="D260" s="137"/>
      <c r="E260" s="137"/>
      <c r="F260" s="137"/>
      <c r="G260" s="137"/>
      <c r="H260" s="137"/>
      <c r="I260" s="137"/>
      <c r="J260" s="138"/>
      <c r="K260" s="139"/>
      <c r="L260" s="140"/>
    </row>
    <row r="261" spans="1:12" s="141" customFormat="1" ht="27" customHeight="1" x14ac:dyDescent="0.2">
      <c r="A261" s="94"/>
      <c r="B261" s="137"/>
      <c r="C261" s="137"/>
      <c r="D261" s="137"/>
      <c r="E261" s="137"/>
      <c r="F261" s="137"/>
      <c r="G261" s="137"/>
      <c r="H261" s="137"/>
      <c r="I261" s="137"/>
      <c r="J261" s="138"/>
      <c r="K261" s="139"/>
      <c r="L261" s="140"/>
    </row>
    <row r="262" spans="1:12" s="141" customFormat="1" ht="27" customHeight="1" x14ac:dyDescent="0.2">
      <c r="A262" s="94"/>
      <c r="B262" s="137"/>
      <c r="C262" s="137"/>
      <c r="D262" s="137"/>
      <c r="E262" s="137"/>
      <c r="F262" s="137"/>
      <c r="G262" s="137"/>
      <c r="H262" s="137"/>
      <c r="I262" s="137"/>
      <c r="J262" s="138"/>
      <c r="K262" s="139"/>
      <c r="L262" s="140"/>
    </row>
    <row r="263" spans="1:12" s="141" customFormat="1" ht="27" customHeight="1" x14ac:dyDescent="0.2">
      <c r="A263" s="94"/>
      <c r="B263" s="137"/>
      <c r="C263" s="137"/>
      <c r="D263" s="137"/>
      <c r="E263" s="137"/>
      <c r="F263" s="137"/>
      <c r="G263" s="137"/>
      <c r="H263" s="137"/>
      <c r="I263" s="137"/>
      <c r="J263" s="138"/>
      <c r="K263" s="139"/>
      <c r="L263" s="140"/>
    </row>
    <row r="264" spans="1:12" s="141" customFormat="1" ht="27" customHeight="1" x14ac:dyDescent="0.2">
      <c r="A264" s="94"/>
      <c r="B264" s="137"/>
      <c r="C264" s="137"/>
      <c r="D264" s="137"/>
      <c r="E264" s="137"/>
      <c r="F264" s="143"/>
      <c r="G264" s="137"/>
      <c r="H264" s="137"/>
      <c r="I264" s="137"/>
      <c r="J264" s="138"/>
      <c r="K264" s="139"/>
      <c r="L264" s="140"/>
    </row>
    <row r="265" spans="1:12" s="141" customFormat="1" ht="27" customHeight="1" x14ac:dyDescent="0.2">
      <c r="A265" s="94"/>
      <c r="B265" s="137"/>
      <c r="C265" s="137"/>
      <c r="D265" s="137"/>
      <c r="E265" s="137"/>
      <c r="F265" s="144"/>
      <c r="G265" s="137"/>
      <c r="H265" s="137"/>
      <c r="I265" s="137"/>
      <c r="J265" s="138"/>
      <c r="K265" s="139"/>
      <c r="L265" s="140"/>
    </row>
    <row r="266" spans="1:12" s="141" customFormat="1" ht="27" customHeight="1" x14ac:dyDescent="0.2">
      <c r="A266" s="94"/>
      <c r="B266" s="137"/>
      <c r="C266" s="137"/>
      <c r="D266" s="137"/>
      <c r="E266" s="137"/>
      <c r="F266" s="144"/>
      <c r="G266" s="137"/>
      <c r="H266" s="137"/>
      <c r="I266" s="137"/>
      <c r="J266" s="138"/>
      <c r="K266" s="139"/>
      <c r="L266" s="140"/>
    </row>
    <row r="267" spans="1:12" s="141" customFormat="1" ht="27" customHeight="1" x14ac:dyDescent="0.2">
      <c r="A267" s="94"/>
      <c r="B267" s="137"/>
      <c r="C267" s="137"/>
      <c r="D267" s="137"/>
      <c r="E267" s="137"/>
      <c r="F267" s="145"/>
      <c r="G267" s="137"/>
      <c r="H267" s="137"/>
      <c r="I267" s="137"/>
      <c r="J267" s="138"/>
      <c r="K267" s="139"/>
      <c r="L267" s="140"/>
    </row>
    <row r="268" spans="1:12" s="141" customFormat="1" ht="27" customHeight="1" x14ac:dyDescent="0.2">
      <c r="A268" s="94"/>
      <c r="B268" s="137"/>
      <c r="C268" s="137"/>
      <c r="D268" s="137"/>
      <c r="E268" s="137"/>
      <c r="F268" s="145"/>
      <c r="G268" s="137"/>
      <c r="H268" s="137"/>
      <c r="I268" s="137"/>
      <c r="J268" s="138"/>
      <c r="K268" s="139"/>
      <c r="L268" s="140"/>
    </row>
    <row r="269" spans="1:12" s="141" customFormat="1" ht="27" customHeight="1" x14ac:dyDescent="0.2">
      <c r="A269" s="94"/>
      <c r="B269" s="137"/>
      <c r="C269" s="137"/>
      <c r="D269" s="137"/>
      <c r="E269" s="137"/>
      <c r="F269" s="146"/>
      <c r="G269" s="137"/>
      <c r="H269" s="137"/>
      <c r="I269" s="137"/>
      <c r="J269" s="138"/>
      <c r="K269" s="139"/>
      <c r="L269" s="140"/>
    </row>
    <row r="270" spans="1:12" s="141" customFormat="1" ht="27" customHeight="1" x14ac:dyDescent="0.2">
      <c r="A270" s="94"/>
      <c r="B270" s="137"/>
      <c r="C270" s="137"/>
      <c r="D270" s="137"/>
      <c r="E270" s="137"/>
      <c r="F270" s="146"/>
      <c r="G270" s="137"/>
      <c r="H270" s="137"/>
      <c r="I270" s="137"/>
      <c r="J270" s="138"/>
      <c r="K270" s="139"/>
      <c r="L270" s="140"/>
    </row>
    <row r="271" spans="1:12" s="141" customFormat="1" ht="27" customHeight="1" x14ac:dyDescent="0.2">
      <c r="A271" s="94"/>
      <c r="B271" s="137"/>
      <c r="C271" s="137"/>
      <c r="D271" s="137"/>
      <c r="E271" s="137"/>
      <c r="F271" s="146"/>
      <c r="G271" s="137"/>
      <c r="H271" s="137"/>
      <c r="I271" s="137"/>
      <c r="J271" s="138"/>
      <c r="K271" s="139"/>
      <c r="L271" s="140"/>
    </row>
    <row r="272" spans="1:12" s="141" customFormat="1" ht="27" customHeight="1" x14ac:dyDescent="0.2">
      <c r="A272" s="94"/>
      <c r="B272" s="137"/>
      <c r="C272" s="137"/>
      <c r="D272" s="137"/>
      <c r="E272" s="137"/>
      <c r="F272" s="146"/>
      <c r="G272" s="137"/>
      <c r="H272" s="137"/>
      <c r="I272" s="137"/>
      <c r="J272" s="138"/>
      <c r="K272" s="139"/>
      <c r="L272" s="140"/>
    </row>
    <row r="273" spans="1:12" s="141" customFormat="1" ht="27" customHeight="1" x14ac:dyDescent="0.2">
      <c r="A273" s="94"/>
      <c r="B273" s="137"/>
      <c r="C273" s="137"/>
      <c r="D273" s="137"/>
      <c r="E273" s="137"/>
      <c r="F273" s="146"/>
      <c r="G273" s="137"/>
      <c r="H273" s="137"/>
      <c r="I273" s="137"/>
      <c r="J273" s="138"/>
      <c r="K273" s="139"/>
      <c r="L273" s="140"/>
    </row>
    <row r="274" spans="1:12" s="108" customFormat="1" ht="27" customHeight="1" x14ac:dyDescent="0.2">
      <c r="A274" s="94"/>
      <c r="B274" s="109"/>
      <c r="C274" s="109"/>
      <c r="D274" s="110"/>
      <c r="E274" s="109"/>
      <c r="F274" s="114"/>
      <c r="G274" s="109"/>
      <c r="H274" s="94"/>
      <c r="I274" s="109"/>
      <c r="J274" s="116"/>
      <c r="K274" s="111"/>
      <c r="L274" s="112"/>
    </row>
    <row r="275" spans="1:12" s="108" customFormat="1" ht="27" customHeight="1" x14ac:dyDescent="0.2">
      <c r="A275" s="94"/>
      <c r="B275" s="109"/>
      <c r="C275" s="109"/>
      <c r="D275" s="110"/>
      <c r="E275" s="147"/>
      <c r="F275" s="121"/>
      <c r="G275" s="147"/>
      <c r="H275" s="94"/>
      <c r="I275" s="109"/>
      <c r="J275" s="116"/>
      <c r="K275" s="111"/>
      <c r="L275" s="112"/>
    </row>
    <row r="276" spans="1:12" s="108" customFormat="1" ht="27" customHeight="1" x14ac:dyDescent="0.2">
      <c r="A276" s="94"/>
      <c r="B276" s="109"/>
      <c r="C276" s="109"/>
      <c r="D276" s="110"/>
      <c r="E276" s="147"/>
      <c r="F276" s="121"/>
      <c r="G276" s="147"/>
      <c r="H276" s="94"/>
      <c r="I276" s="109"/>
      <c r="J276" s="116"/>
      <c r="K276" s="111"/>
      <c r="L276" s="112"/>
    </row>
    <row r="277" spans="1:12" s="108" customFormat="1" ht="27" customHeight="1" x14ac:dyDescent="0.2">
      <c r="A277" s="94"/>
      <c r="B277" s="109"/>
      <c r="C277" s="109"/>
      <c r="D277" s="110"/>
      <c r="E277" s="147"/>
      <c r="F277" s="121"/>
      <c r="G277" s="147"/>
      <c r="H277" s="94"/>
      <c r="I277" s="109"/>
      <c r="J277" s="116"/>
      <c r="K277" s="111"/>
      <c r="L277" s="112"/>
    </row>
    <row r="278" spans="1:12" s="108" customFormat="1" ht="27" customHeight="1" x14ac:dyDescent="0.2">
      <c r="A278" s="94"/>
      <c r="B278" s="109"/>
      <c r="C278" s="109"/>
      <c r="D278" s="110"/>
      <c r="E278" s="147"/>
      <c r="F278" s="121"/>
      <c r="G278" s="147"/>
      <c r="H278" s="94"/>
      <c r="I278" s="109"/>
      <c r="J278" s="116"/>
      <c r="K278" s="111"/>
      <c r="L278" s="112"/>
    </row>
    <row r="280" spans="1:12" s="108" customFormat="1" ht="27" customHeight="1" x14ac:dyDescent="0.2">
      <c r="A280" s="94"/>
      <c r="B280" s="109"/>
      <c r="C280" s="109"/>
      <c r="D280" s="110"/>
      <c r="E280" s="147"/>
      <c r="F280" s="121"/>
      <c r="G280" s="147"/>
      <c r="H280" s="94"/>
      <c r="I280" s="109"/>
      <c r="J280" s="116"/>
      <c r="K280" s="111"/>
      <c r="L280" s="112"/>
    </row>
    <row r="281" spans="1:12" s="108" customFormat="1" ht="27" customHeight="1" x14ac:dyDescent="0.2">
      <c r="A281" s="94"/>
      <c r="B281" s="109"/>
      <c r="C281" s="109"/>
      <c r="D281" s="110"/>
      <c r="E281" s="147"/>
      <c r="F281" s="121"/>
      <c r="G281" s="147"/>
      <c r="H281" s="94"/>
      <c r="I281" s="109"/>
      <c r="J281" s="116"/>
      <c r="K281" s="111"/>
      <c r="L281" s="112"/>
    </row>
    <row r="282" spans="1:12" s="108" customFormat="1" ht="27" customHeight="1" x14ac:dyDescent="0.2">
      <c r="A282" s="94"/>
      <c r="B282" s="109"/>
      <c r="C282" s="109"/>
      <c r="D282" s="110"/>
      <c r="E282" s="147"/>
      <c r="F282" s="148"/>
      <c r="G282" s="147"/>
      <c r="H282" s="94"/>
      <c r="I282" s="109"/>
      <c r="J282" s="116"/>
      <c r="K282" s="111"/>
      <c r="L282" s="112"/>
    </row>
    <row r="283" spans="1:12" s="108" customFormat="1" ht="27" customHeight="1" x14ac:dyDescent="0.2">
      <c r="A283" s="94"/>
      <c r="B283" s="109"/>
      <c r="C283" s="109"/>
      <c r="D283" s="110"/>
      <c r="E283" s="147"/>
      <c r="F283" s="121"/>
      <c r="G283" s="147"/>
      <c r="H283" s="94"/>
      <c r="I283" s="109"/>
      <c r="J283" s="116"/>
      <c r="K283" s="111"/>
      <c r="L283" s="112"/>
    </row>
    <row r="284" spans="1:12" s="108" customFormat="1" ht="27" customHeight="1" x14ac:dyDescent="0.2">
      <c r="A284" s="94"/>
      <c r="B284" s="109"/>
      <c r="C284" s="113"/>
      <c r="D284" s="110"/>
      <c r="E284" s="147"/>
      <c r="F284" s="121"/>
      <c r="G284" s="147"/>
      <c r="H284" s="94"/>
      <c r="I284" s="109"/>
      <c r="J284" s="116"/>
      <c r="K284" s="111"/>
      <c r="L284" s="112"/>
    </row>
    <row r="285" spans="1:12" s="108" customFormat="1" ht="27" customHeight="1" x14ac:dyDescent="0.2">
      <c r="A285" s="94"/>
      <c r="B285" s="109"/>
      <c r="C285" s="113"/>
      <c r="D285" s="110"/>
      <c r="E285" s="147"/>
      <c r="F285" s="121"/>
      <c r="G285" s="147"/>
      <c r="H285" s="94"/>
      <c r="I285" s="109"/>
      <c r="J285" s="116"/>
      <c r="K285" s="111"/>
      <c r="L285" s="112"/>
    </row>
    <row r="286" spans="1:12" s="108" customFormat="1" ht="27" customHeight="1" x14ac:dyDescent="0.2">
      <c r="A286" s="94"/>
      <c r="B286" s="109"/>
      <c r="C286" s="109"/>
      <c r="D286" s="110"/>
      <c r="E286" s="147"/>
      <c r="F286" s="121"/>
      <c r="G286" s="147"/>
      <c r="H286" s="94"/>
      <c r="I286" s="109"/>
      <c r="J286" s="116"/>
      <c r="K286" s="111"/>
      <c r="L286" s="112"/>
    </row>
    <row r="287" spans="1:12" s="108" customFormat="1" ht="27" customHeight="1" x14ac:dyDescent="0.2">
      <c r="A287" s="94"/>
      <c r="B287" s="109"/>
      <c r="C287" s="109"/>
      <c r="D287" s="110"/>
      <c r="E287" s="147"/>
      <c r="F287" s="121"/>
      <c r="G287" s="147"/>
      <c r="H287" s="94"/>
      <c r="I287" s="109"/>
      <c r="J287" s="116"/>
      <c r="K287" s="111"/>
      <c r="L287" s="112"/>
    </row>
    <row r="288" spans="1:12" s="108" customFormat="1" ht="27" customHeight="1" x14ac:dyDescent="0.2">
      <c r="A288" s="94"/>
      <c r="B288" s="109"/>
      <c r="C288" s="113"/>
      <c r="D288" s="110"/>
      <c r="E288" s="110"/>
      <c r="F288" s="121"/>
      <c r="G288" s="147"/>
      <c r="H288" s="94"/>
      <c r="I288" s="109"/>
      <c r="J288" s="116"/>
      <c r="K288" s="111"/>
      <c r="L288" s="112"/>
    </row>
    <row r="289" spans="1:12" s="108" customFormat="1" ht="27" customHeight="1" x14ac:dyDescent="0.2">
      <c r="A289" s="94"/>
      <c r="B289" s="109"/>
      <c r="C289" s="109"/>
      <c r="D289" s="110"/>
      <c r="E289" s="147"/>
      <c r="F289" s="121"/>
      <c r="G289" s="147"/>
      <c r="H289" s="94"/>
      <c r="I289" s="109"/>
      <c r="J289" s="116"/>
      <c r="K289" s="111"/>
      <c r="L289" s="112"/>
    </row>
    <row r="290" spans="1:12" s="108" customFormat="1" ht="27" customHeight="1" x14ac:dyDescent="0.2">
      <c r="A290" s="94"/>
      <c r="B290" s="109"/>
      <c r="C290" s="109"/>
      <c r="D290" s="110"/>
      <c r="E290" s="110"/>
      <c r="F290" s="121"/>
      <c r="G290" s="147"/>
      <c r="H290" s="94"/>
      <c r="I290" s="109"/>
      <c r="J290" s="116"/>
      <c r="K290" s="111"/>
      <c r="L290" s="112"/>
    </row>
    <row r="291" spans="1:12" s="108" customFormat="1" ht="27" customHeight="1" x14ac:dyDescent="0.2">
      <c r="A291" s="94"/>
      <c r="B291" s="109"/>
      <c r="C291" s="109"/>
      <c r="D291" s="110"/>
      <c r="E291" s="147"/>
      <c r="F291" s="121"/>
      <c r="G291" s="147"/>
      <c r="H291" s="94"/>
      <c r="I291" s="109"/>
      <c r="J291" s="116"/>
      <c r="K291" s="111"/>
      <c r="L291" s="112"/>
    </row>
    <row r="292" spans="1:12" s="108" customFormat="1" ht="27" customHeight="1" x14ac:dyDescent="0.2">
      <c r="A292" s="94"/>
      <c r="B292" s="109"/>
      <c r="C292" s="109"/>
      <c r="D292" s="110"/>
      <c r="E292" s="147"/>
      <c r="F292" s="121"/>
      <c r="G292" s="147"/>
      <c r="H292" s="94"/>
      <c r="I292" s="109"/>
      <c r="J292" s="116"/>
      <c r="K292" s="111"/>
      <c r="L292" s="112"/>
    </row>
    <row r="293" spans="1:12" s="108" customFormat="1" ht="27" customHeight="1" x14ac:dyDescent="0.2">
      <c r="A293" s="94"/>
      <c r="B293" s="109"/>
      <c r="C293" s="109"/>
      <c r="D293" s="110"/>
      <c r="E293" s="147"/>
      <c r="F293" s="121"/>
      <c r="G293" s="147"/>
      <c r="H293" s="94"/>
      <c r="I293" s="109"/>
      <c r="J293" s="116"/>
      <c r="K293" s="111"/>
      <c r="L293" s="112"/>
    </row>
    <row r="294" spans="1:12" s="108" customFormat="1" ht="27" customHeight="1" x14ac:dyDescent="0.2">
      <c r="A294" s="94"/>
      <c r="B294" s="109"/>
      <c r="C294" s="109"/>
      <c r="D294" s="110"/>
      <c r="E294" s="147"/>
      <c r="F294" s="121"/>
      <c r="G294" s="147"/>
      <c r="H294" s="94"/>
      <c r="I294" s="109"/>
      <c r="J294" s="116"/>
      <c r="K294" s="111"/>
      <c r="L294" s="112"/>
    </row>
    <row r="295" spans="1:12" s="108" customFormat="1" ht="27" customHeight="1" x14ac:dyDescent="0.2">
      <c r="A295" s="94"/>
      <c r="B295" s="109"/>
      <c r="C295" s="109"/>
      <c r="D295" s="110"/>
      <c r="E295" s="109"/>
      <c r="F295" s="121"/>
      <c r="G295" s="109"/>
      <c r="H295" s="94"/>
      <c r="I295" s="109"/>
      <c r="J295" s="116"/>
      <c r="K295" s="111"/>
      <c r="L295" s="112"/>
    </row>
    <row r="296" spans="1:12" s="108" customFormat="1" ht="27" customHeight="1" x14ac:dyDescent="0.2">
      <c r="A296" s="94"/>
      <c r="B296" s="109"/>
      <c r="C296" s="113"/>
      <c r="D296" s="110"/>
      <c r="E296" s="109"/>
      <c r="F296" s="121"/>
      <c r="G296" s="109"/>
      <c r="H296" s="94"/>
      <c r="I296" s="109"/>
      <c r="J296" s="116"/>
      <c r="K296" s="111"/>
      <c r="L296" s="112"/>
    </row>
    <row r="297" spans="1:12" s="108" customFormat="1" ht="27" customHeight="1" x14ac:dyDescent="0.2">
      <c r="A297" s="94"/>
      <c r="B297" s="109"/>
      <c r="C297" s="109"/>
      <c r="D297" s="110"/>
      <c r="E297" s="109"/>
      <c r="F297" s="121"/>
      <c r="G297" s="109"/>
      <c r="H297" s="94"/>
      <c r="I297" s="109"/>
      <c r="J297" s="116"/>
      <c r="K297" s="111"/>
      <c r="L297" s="112"/>
    </row>
    <row r="298" spans="1:12" s="108" customFormat="1" ht="27" customHeight="1" x14ac:dyDescent="0.2">
      <c r="A298" s="94"/>
      <c r="B298" s="109"/>
      <c r="C298" s="109"/>
      <c r="D298" s="110"/>
      <c r="E298" s="109"/>
      <c r="F298" s="121"/>
      <c r="G298" s="109"/>
      <c r="H298" s="94"/>
      <c r="I298" s="109"/>
      <c r="J298" s="116"/>
      <c r="K298" s="111"/>
      <c r="L298" s="112"/>
    </row>
    <row r="299" spans="1:12" s="108" customFormat="1" ht="27" customHeight="1" x14ac:dyDescent="0.2">
      <c r="A299" s="94"/>
      <c r="B299" s="109"/>
      <c r="C299" s="113"/>
      <c r="D299" s="110"/>
      <c r="E299" s="109"/>
      <c r="F299" s="121"/>
      <c r="G299" s="109"/>
      <c r="H299" s="94"/>
      <c r="I299" s="109"/>
      <c r="J299" s="116"/>
      <c r="K299" s="111"/>
      <c r="L299" s="112"/>
    </row>
    <row r="300" spans="1:12" s="108" customFormat="1" ht="27" customHeight="1" x14ac:dyDescent="0.2">
      <c r="A300" s="94"/>
      <c r="B300" s="109"/>
      <c r="C300" s="109"/>
      <c r="D300" s="110"/>
      <c r="E300" s="109"/>
      <c r="F300" s="121"/>
      <c r="G300" s="109"/>
      <c r="H300" s="94"/>
      <c r="I300" s="109"/>
      <c r="J300" s="116"/>
      <c r="K300" s="111"/>
      <c r="L300" s="112"/>
    </row>
    <row r="301" spans="1:12" s="108" customFormat="1" ht="27" customHeight="1" x14ac:dyDescent="0.2">
      <c r="A301" s="94"/>
      <c r="B301" s="109"/>
      <c r="C301" s="109"/>
      <c r="D301" s="110"/>
      <c r="E301" s="109"/>
      <c r="F301" s="121"/>
      <c r="G301" s="109"/>
      <c r="H301" s="94"/>
      <c r="I301" s="109"/>
      <c r="J301" s="116"/>
      <c r="K301" s="111"/>
      <c r="L301" s="112"/>
    </row>
    <row r="302" spans="1:12" s="108" customFormat="1" ht="27" customHeight="1" x14ac:dyDescent="0.2">
      <c r="A302" s="94"/>
      <c r="B302" s="109"/>
      <c r="C302" s="109"/>
      <c r="D302" s="110"/>
      <c r="E302" s="109"/>
      <c r="F302" s="121"/>
      <c r="G302" s="109"/>
      <c r="H302" s="94"/>
      <c r="I302" s="109"/>
      <c r="J302" s="116"/>
      <c r="K302" s="111"/>
      <c r="L302" s="112"/>
    </row>
    <row r="303" spans="1:12" s="108" customFormat="1" ht="27" customHeight="1" x14ac:dyDescent="0.2">
      <c r="A303" s="94"/>
      <c r="B303" s="109"/>
      <c r="C303" s="109"/>
      <c r="D303" s="110"/>
      <c r="E303" s="109"/>
      <c r="F303" s="121"/>
      <c r="G303" s="109"/>
      <c r="H303" s="94"/>
      <c r="I303" s="109"/>
      <c r="J303" s="129"/>
      <c r="K303" s="111"/>
      <c r="L303" s="112"/>
    </row>
    <row r="304" spans="1:12" s="108" customFormat="1" ht="27" customHeight="1" x14ac:dyDescent="0.2">
      <c r="A304" s="94"/>
      <c r="B304" s="109"/>
      <c r="C304" s="113"/>
      <c r="D304" s="110"/>
      <c r="E304" s="109"/>
      <c r="F304" s="121"/>
      <c r="G304" s="109"/>
      <c r="H304" s="94"/>
      <c r="I304" s="109"/>
      <c r="J304" s="116"/>
      <c r="K304" s="111"/>
      <c r="L304" s="112"/>
    </row>
    <row r="305" spans="1:12" s="108" customFormat="1" ht="27" customHeight="1" x14ac:dyDescent="0.2">
      <c r="A305" s="94"/>
      <c r="B305" s="109"/>
      <c r="C305" s="113"/>
      <c r="D305" s="110"/>
      <c r="E305" s="109"/>
      <c r="F305" s="121"/>
      <c r="G305" s="109"/>
      <c r="H305" s="94"/>
      <c r="I305" s="109"/>
      <c r="J305" s="116"/>
      <c r="K305" s="111"/>
      <c r="L305" s="112"/>
    </row>
    <row r="306" spans="1:12" s="108" customFormat="1" ht="27" customHeight="1" x14ac:dyDescent="0.2">
      <c r="A306" s="94"/>
      <c r="B306" s="109"/>
      <c r="C306" s="109"/>
      <c r="D306" s="110"/>
      <c r="E306" s="109"/>
      <c r="F306" s="121"/>
      <c r="G306" s="109"/>
      <c r="H306" s="94"/>
      <c r="I306" s="109"/>
      <c r="J306" s="116"/>
      <c r="K306" s="111"/>
      <c r="L306" s="112"/>
    </row>
    <row r="307" spans="1:12" s="108" customFormat="1" ht="27" customHeight="1" x14ac:dyDescent="0.2">
      <c r="A307" s="94"/>
      <c r="B307" s="109"/>
      <c r="C307" s="109"/>
      <c r="D307" s="110"/>
      <c r="E307" s="109"/>
      <c r="F307" s="121"/>
      <c r="G307" s="109"/>
      <c r="H307" s="94"/>
      <c r="I307" s="109"/>
      <c r="J307" s="129"/>
      <c r="K307" s="111"/>
      <c r="L307" s="112"/>
    </row>
    <row r="308" spans="1:12" s="108" customFormat="1" ht="27" customHeight="1" x14ac:dyDescent="0.2">
      <c r="A308" s="94"/>
      <c r="B308" s="109"/>
      <c r="C308" s="109"/>
      <c r="D308" s="110"/>
      <c r="E308" s="109"/>
      <c r="F308" s="121"/>
      <c r="G308" s="109"/>
      <c r="H308" s="94"/>
      <c r="I308" s="109"/>
      <c r="J308" s="116"/>
      <c r="K308" s="111"/>
      <c r="L308" s="112"/>
    </row>
    <row r="309" spans="1:12" s="108" customFormat="1" ht="27" customHeight="1" x14ac:dyDescent="0.2">
      <c r="A309" s="94"/>
      <c r="B309" s="109"/>
      <c r="C309" s="109"/>
      <c r="D309" s="110"/>
      <c r="E309" s="109"/>
      <c r="F309" s="121"/>
      <c r="G309" s="109"/>
      <c r="H309" s="94"/>
      <c r="I309" s="109"/>
      <c r="J309" s="116"/>
      <c r="K309" s="111"/>
      <c r="L309" s="112"/>
    </row>
    <row r="310" spans="1:12" s="108" customFormat="1" ht="27" customHeight="1" x14ac:dyDescent="0.2">
      <c r="A310" s="94"/>
      <c r="B310" s="109"/>
      <c r="C310" s="113"/>
      <c r="D310" s="110"/>
      <c r="E310" s="109"/>
      <c r="F310" s="130"/>
      <c r="G310" s="109"/>
      <c r="H310" s="94"/>
      <c r="I310" s="109"/>
      <c r="J310" s="116"/>
      <c r="K310" s="111"/>
      <c r="L310" s="112"/>
    </row>
    <row r="311" spans="1:12" s="108" customFormat="1" ht="27" customHeight="1" x14ac:dyDescent="0.2">
      <c r="A311" s="94"/>
      <c r="B311" s="109"/>
      <c r="C311" s="113"/>
      <c r="D311" s="110"/>
      <c r="E311" s="109"/>
      <c r="F311" s="121"/>
      <c r="G311" s="109"/>
      <c r="H311" s="94"/>
      <c r="I311" s="109"/>
      <c r="J311" s="116"/>
      <c r="K311" s="111"/>
      <c r="L311" s="112"/>
    </row>
    <row r="312" spans="1:12" s="108" customFormat="1" ht="27" customHeight="1" x14ac:dyDescent="0.2">
      <c r="A312" s="94"/>
      <c r="B312" s="109"/>
      <c r="C312" s="109"/>
      <c r="D312" s="110"/>
      <c r="E312" s="112"/>
      <c r="F312" s="121"/>
      <c r="G312" s="109"/>
      <c r="H312" s="94"/>
      <c r="I312" s="109"/>
      <c r="J312" s="116"/>
      <c r="K312" s="111"/>
      <c r="L312" s="112"/>
    </row>
    <row r="313" spans="1:12" s="108" customFormat="1" ht="27" customHeight="1" x14ac:dyDescent="0.2">
      <c r="A313" s="94"/>
      <c r="B313" s="109"/>
      <c r="C313" s="109"/>
      <c r="D313" s="110"/>
      <c r="E313" s="109"/>
      <c r="F313" s="130"/>
      <c r="G313" s="109"/>
      <c r="H313" s="94"/>
      <c r="I313" s="109"/>
      <c r="J313" s="116"/>
      <c r="K313" s="111"/>
      <c r="L313" s="112"/>
    </row>
    <row r="314" spans="1:12" s="108" customFormat="1" ht="27" customHeight="1" x14ac:dyDescent="0.2">
      <c r="A314" s="94"/>
      <c r="B314" s="109"/>
      <c r="C314" s="109"/>
      <c r="D314" s="110"/>
      <c r="E314" s="109"/>
      <c r="F314" s="121"/>
      <c r="G314" s="109"/>
      <c r="H314" s="94"/>
      <c r="I314" s="109"/>
      <c r="J314" s="116"/>
      <c r="K314" s="111"/>
      <c r="L314" s="112"/>
    </row>
    <row r="315" spans="1:12" s="108" customFormat="1" ht="27" customHeight="1" x14ac:dyDescent="0.2">
      <c r="A315" s="94"/>
      <c r="B315" s="109"/>
      <c r="C315" s="113"/>
      <c r="D315" s="110"/>
      <c r="E315" s="109"/>
      <c r="F315" s="121"/>
      <c r="G315" s="109"/>
      <c r="H315" s="94"/>
      <c r="I315" s="109"/>
      <c r="J315" s="116"/>
      <c r="K315" s="111"/>
      <c r="L315" s="112"/>
    </row>
    <row r="316" spans="1:12" s="108" customFormat="1" ht="27" customHeight="1" x14ac:dyDescent="0.2">
      <c r="A316" s="94"/>
      <c r="B316" s="109"/>
      <c r="C316" s="109"/>
      <c r="D316" s="110"/>
      <c r="E316" s="109"/>
      <c r="F316" s="121"/>
      <c r="G316" s="109"/>
      <c r="H316" s="94"/>
      <c r="I316" s="109"/>
      <c r="J316" s="116"/>
      <c r="K316" s="111"/>
      <c r="L316" s="112"/>
    </row>
    <row r="317" spans="1:12" s="108" customFormat="1" ht="27" customHeight="1" x14ac:dyDescent="0.2">
      <c r="A317" s="94"/>
      <c r="B317" s="109"/>
      <c r="C317" s="109"/>
      <c r="D317" s="110"/>
      <c r="E317" s="109"/>
      <c r="F317" s="121"/>
      <c r="G317" s="109"/>
      <c r="H317" s="94"/>
      <c r="I317" s="109"/>
      <c r="J317" s="116"/>
      <c r="K317" s="111"/>
      <c r="L317" s="112"/>
    </row>
    <row r="318" spans="1:12" s="108" customFormat="1" ht="27" customHeight="1" x14ac:dyDescent="0.2">
      <c r="A318" s="94"/>
      <c r="B318" s="109"/>
      <c r="C318" s="113"/>
      <c r="D318" s="110"/>
      <c r="E318" s="109"/>
      <c r="F318" s="121"/>
      <c r="G318" s="109"/>
      <c r="H318" s="94"/>
      <c r="I318" s="109"/>
      <c r="J318" s="116"/>
      <c r="K318" s="111"/>
      <c r="L318" s="112"/>
    </row>
    <row r="319" spans="1:12" s="108" customFormat="1" ht="27" customHeight="1" x14ac:dyDescent="0.2">
      <c r="A319" s="94"/>
      <c r="B319" s="109"/>
      <c r="C319" s="109"/>
      <c r="D319" s="110"/>
      <c r="E319" s="109"/>
      <c r="F319" s="121"/>
      <c r="G319" s="109"/>
      <c r="H319" s="94"/>
      <c r="I319" s="109"/>
      <c r="J319" s="116"/>
      <c r="K319" s="111"/>
      <c r="L319" s="112"/>
    </row>
    <row r="320" spans="1:12" s="108" customFormat="1" ht="27" customHeight="1" x14ac:dyDescent="0.2">
      <c r="A320" s="94"/>
      <c r="B320" s="109"/>
      <c r="C320" s="109"/>
      <c r="D320" s="110"/>
      <c r="E320" s="109"/>
      <c r="F320" s="121"/>
      <c r="G320" s="109"/>
      <c r="H320" s="94"/>
      <c r="I320" s="109"/>
      <c r="J320" s="116"/>
      <c r="K320" s="111"/>
      <c r="L320" s="112"/>
    </row>
    <row r="321" spans="1:12" s="108" customFormat="1" ht="27" customHeight="1" x14ac:dyDescent="0.2">
      <c r="A321" s="94"/>
      <c r="B321" s="109"/>
      <c r="C321" s="109"/>
      <c r="D321" s="110"/>
      <c r="E321" s="109"/>
      <c r="F321" s="121"/>
      <c r="G321" s="109"/>
      <c r="H321" s="94"/>
      <c r="I321" s="109"/>
      <c r="J321" s="116"/>
      <c r="K321" s="111"/>
      <c r="L321" s="112"/>
    </row>
    <row r="322" spans="1:12" s="108" customFormat="1" ht="27" customHeight="1" x14ac:dyDescent="0.2">
      <c r="A322" s="94"/>
      <c r="B322" s="109"/>
      <c r="C322" s="109"/>
      <c r="D322" s="110"/>
      <c r="E322" s="109"/>
      <c r="F322" s="121"/>
      <c r="G322" s="109"/>
      <c r="H322" s="94"/>
      <c r="I322" s="109"/>
      <c r="J322" s="116"/>
      <c r="K322" s="111"/>
      <c r="L322" s="112"/>
    </row>
    <row r="323" spans="1:12" s="108" customFormat="1" ht="27" customHeight="1" x14ac:dyDescent="0.2">
      <c r="A323" s="94"/>
      <c r="B323" s="109"/>
      <c r="C323" s="109"/>
      <c r="D323" s="110"/>
      <c r="E323" s="109"/>
      <c r="F323" s="121"/>
      <c r="G323" s="109"/>
      <c r="H323" s="94"/>
      <c r="I323" s="109"/>
      <c r="J323" s="116"/>
      <c r="K323" s="111"/>
      <c r="L323" s="112"/>
    </row>
    <row r="324" spans="1:12" s="108" customFormat="1" ht="27" customHeight="1" x14ac:dyDescent="0.2">
      <c r="A324" s="94"/>
      <c r="B324" s="109"/>
      <c r="C324" s="109"/>
      <c r="D324" s="110"/>
      <c r="E324" s="109"/>
      <c r="F324" s="121"/>
      <c r="G324" s="109"/>
      <c r="H324" s="94"/>
      <c r="I324" s="109"/>
      <c r="J324" s="116"/>
      <c r="K324" s="111"/>
      <c r="L324" s="112"/>
    </row>
    <row r="325" spans="1:12" s="108" customFormat="1" ht="27" customHeight="1" x14ac:dyDescent="0.2">
      <c r="A325" s="94"/>
      <c r="B325" s="109"/>
      <c r="C325" s="109"/>
      <c r="D325" s="110"/>
      <c r="E325" s="109"/>
      <c r="F325" s="121"/>
      <c r="G325" s="109"/>
      <c r="H325" s="94"/>
      <c r="I325" s="109"/>
      <c r="J325" s="116"/>
      <c r="K325" s="111"/>
      <c r="L325" s="112"/>
    </row>
    <row r="326" spans="1:12" s="108" customFormat="1" ht="27" customHeight="1" x14ac:dyDescent="0.2">
      <c r="A326" s="94"/>
      <c r="B326" s="109"/>
      <c r="C326" s="113"/>
      <c r="D326" s="110"/>
      <c r="E326" s="109"/>
      <c r="F326" s="121"/>
      <c r="G326" s="109"/>
      <c r="H326" s="94"/>
      <c r="I326" s="109"/>
      <c r="J326" s="116"/>
      <c r="K326" s="111"/>
      <c r="L326" s="112"/>
    </row>
    <row r="327" spans="1:12" s="108" customFormat="1" ht="27" customHeight="1" x14ac:dyDescent="0.2">
      <c r="A327" s="94"/>
      <c r="B327" s="109"/>
      <c r="C327" s="109"/>
      <c r="D327" s="110"/>
      <c r="E327" s="109"/>
      <c r="F327" s="121"/>
      <c r="G327" s="109"/>
      <c r="H327" s="94"/>
      <c r="I327" s="109"/>
      <c r="J327" s="116"/>
      <c r="K327" s="111"/>
      <c r="L327" s="112"/>
    </row>
    <row r="328" spans="1:12" s="108" customFormat="1" ht="27" customHeight="1" x14ac:dyDescent="0.2">
      <c r="A328" s="94"/>
      <c r="B328" s="109"/>
      <c r="C328" s="109"/>
      <c r="D328" s="110"/>
      <c r="E328" s="109"/>
      <c r="F328" s="121"/>
      <c r="G328" s="109"/>
      <c r="H328" s="94"/>
      <c r="I328" s="109"/>
      <c r="J328" s="116"/>
      <c r="K328" s="111"/>
      <c r="L328" s="112"/>
    </row>
    <row r="329" spans="1:12" s="108" customFormat="1" ht="27" customHeight="1" x14ac:dyDescent="0.2">
      <c r="A329" s="94"/>
      <c r="B329" s="109"/>
      <c r="C329" s="109"/>
      <c r="D329" s="110"/>
      <c r="E329" s="109"/>
      <c r="F329" s="121"/>
      <c r="G329" s="109"/>
      <c r="H329" s="94"/>
      <c r="I329" s="109"/>
      <c r="J329" s="116"/>
      <c r="K329" s="111"/>
      <c r="L329" s="112"/>
    </row>
    <row r="330" spans="1:12" s="108" customFormat="1" ht="27" customHeight="1" x14ac:dyDescent="0.2">
      <c r="A330" s="94"/>
      <c r="B330" s="109"/>
      <c r="C330" s="109"/>
      <c r="D330" s="110"/>
      <c r="E330" s="109"/>
      <c r="F330" s="121"/>
      <c r="G330" s="109"/>
      <c r="H330" s="94"/>
      <c r="I330" s="109"/>
      <c r="J330" s="116"/>
      <c r="K330" s="111"/>
      <c r="L330" s="112"/>
    </row>
    <row r="331" spans="1:12" s="108" customFormat="1" ht="27" customHeight="1" x14ac:dyDescent="0.2">
      <c r="A331" s="94"/>
      <c r="B331" s="109"/>
      <c r="C331" s="109"/>
      <c r="D331" s="110"/>
      <c r="E331" s="109"/>
      <c r="F331" s="121"/>
      <c r="G331" s="109"/>
      <c r="H331" s="94"/>
      <c r="I331" s="109"/>
      <c r="J331" s="116"/>
      <c r="K331" s="111"/>
      <c r="L331" s="112"/>
    </row>
    <row r="332" spans="1:12" s="108" customFormat="1" ht="27" customHeight="1" x14ac:dyDescent="0.2">
      <c r="A332" s="94"/>
      <c r="B332" s="109"/>
      <c r="C332" s="109"/>
      <c r="D332" s="110"/>
      <c r="E332" s="109"/>
      <c r="F332" s="121"/>
      <c r="G332" s="109"/>
      <c r="H332" s="94"/>
      <c r="I332" s="109"/>
      <c r="J332" s="116"/>
      <c r="K332" s="111"/>
      <c r="L332" s="112"/>
    </row>
    <row r="333" spans="1:12" s="108" customFormat="1" ht="27" customHeight="1" x14ac:dyDescent="0.2">
      <c r="A333" s="94"/>
      <c r="B333" s="109"/>
      <c r="C333" s="109"/>
      <c r="D333" s="110"/>
      <c r="E333" s="109"/>
      <c r="F333" s="121"/>
      <c r="G333" s="109"/>
      <c r="H333" s="94"/>
      <c r="I333" s="109"/>
      <c r="J333" s="116"/>
      <c r="K333" s="111"/>
      <c r="L333" s="112"/>
    </row>
    <row r="334" spans="1:12" s="108" customFormat="1" ht="27" customHeight="1" x14ac:dyDescent="0.2">
      <c r="A334" s="94"/>
      <c r="B334" s="109"/>
      <c r="C334" s="109"/>
      <c r="D334" s="110"/>
      <c r="E334" s="109"/>
      <c r="F334" s="121"/>
      <c r="G334" s="109"/>
      <c r="H334" s="94"/>
      <c r="I334" s="109"/>
      <c r="J334" s="129"/>
      <c r="K334" s="111"/>
      <c r="L334" s="112"/>
    </row>
    <row r="335" spans="1:12" s="108" customFormat="1" ht="27" customHeight="1" x14ac:dyDescent="0.2">
      <c r="A335" s="94"/>
      <c r="B335" s="109"/>
      <c r="C335" s="109"/>
      <c r="D335" s="110"/>
      <c r="E335" s="109"/>
      <c r="F335" s="121"/>
      <c r="G335" s="109"/>
      <c r="H335" s="94"/>
      <c r="J335" s="116"/>
      <c r="K335" s="111"/>
      <c r="L335" s="112"/>
    </row>
    <row r="336" spans="1:12" s="108" customFormat="1" ht="27" customHeight="1" x14ac:dyDescent="0.2">
      <c r="A336" s="94"/>
      <c r="B336" s="109"/>
      <c r="C336" s="113"/>
      <c r="D336" s="110"/>
      <c r="E336" s="109"/>
      <c r="F336" s="121"/>
      <c r="G336" s="109"/>
      <c r="H336" s="94"/>
      <c r="I336" s="109"/>
      <c r="J336" s="116"/>
      <c r="K336" s="111"/>
      <c r="L336" s="112"/>
    </row>
    <row r="337" spans="1:12" s="108" customFormat="1" ht="27" customHeight="1" x14ac:dyDescent="0.2">
      <c r="A337" s="94"/>
      <c r="B337" s="109"/>
      <c r="C337" s="109"/>
      <c r="D337" s="110"/>
      <c r="E337" s="109"/>
      <c r="F337" s="121"/>
      <c r="G337" s="109"/>
      <c r="H337" s="94"/>
      <c r="I337" s="109"/>
      <c r="J337" s="116"/>
      <c r="K337" s="111"/>
      <c r="L337" s="112"/>
    </row>
    <row r="338" spans="1:12" s="108" customFormat="1" ht="27" customHeight="1" x14ac:dyDescent="0.2">
      <c r="A338" s="94"/>
      <c r="B338" s="109"/>
      <c r="C338" s="109"/>
      <c r="D338" s="110"/>
      <c r="E338" s="109"/>
      <c r="F338" s="121"/>
      <c r="G338" s="109"/>
      <c r="H338" s="94"/>
      <c r="I338" s="109"/>
      <c r="J338" s="116"/>
      <c r="K338" s="111"/>
      <c r="L338" s="112"/>
    </row>
    <row r="339" spans="1:12" s="108" customFormat="1" ht="27" customHeight="1" x14ac:dyDescent="0.2">
      <c r="A339" s="94"/>
      <c r="B339" s="109"/>
      <c r="C339" s="113"/>
      <c r="D339" s="110"/>
      <c r="E339" s="112"/>
      <c r="F339" s="130"/>
      <c r="G339" s="109"/>
      <c r="H339" s="94"/>
      <c r="I339" s="109"/>
      <c r="J339" s="116"/>
      <c r="K339" s="111"/>
      <c r="L339" s="112"/>
    </row>
    <row r="340" spans="1:12" s="108" customFormat="1" ht="27" customHeight="1" x14ac:dyDescent="0.2">
      <c r="A340" s="94"/>
      <c r="B340" s="109"/>
      <c r="C340" s="109"/>
      <c r="D340" s="110"/>
      <c r="E340" s="109"/>
      <c r="F340" s="121"/>
      <c r="G340" s="109"/>
      <c r="H340" s="94"/>
      <c r="I340" s="109"/>
      <c r="J340" s="129"/>
      <c r="K340" s="111"/>
      <c r="L340" s="112"/>
    </row>
    <row r="341" spans="1:12" s="108" customFormat="1" ht="27" customHeight="1" x14ac:dyDescent="0.2">
      <c r="A341" s="94"/>
      <c r="B341" s="109"/>
      <c r="C341" s="113"/>
      <c r="D341" s="110"/>
      <c r="E341" s="112"/>
      <c r="F341" s="121"/>
      <c r="G341" s="109"/>
      <c r="H341" s="94"/>
      <c r="I341" s="109"/>
      <c r="J341" s="116"/>
      <c r="K341" s="111"/>
      <c r="L341" s="112"/>
    </row>
    <row r="342" spans="1:12" s="108" customFormat="1" ht="27" customHeight="1" x14ac:dyDescent="0.2">
      <c r="A342" s="94"/>
      <c r="B342" s="109"/>
      <c r="C342" s="109"/>
      <c r="D342" s="110"/>
      <c r="E342" s="109"/>
      <c r="F342" s="130"/>
      <c r="G342" s="109"/>
      <c r="H342" s="94"/>
      <c r="I342" s="109"/>
      <c r="J342" s="116"/>
      <c r="K342" s="111"/>
      <c r="L342" s="112"/>
    </row>
    <row r="343" spans="1:12" s="108" customFormat="1" ht="27" customHeight="1" x14ac:dyDescent="0.2">
      <c r="A343" s="94"/>
      <c r="B343" s="109"/>
      <c r="C343" s="109"/>
      <c r="D343" s="110"/>
      <c r="E343" s="109"/>
      <c r="F343" s="121"/>
      <c r="G343" s="109"/>
      <c r="H343" s="94"/>
      <c r="I343" s="109"/>
      <c r="J343" s="116"/>
      <c r="K343" s="111"/>
      <c r="L343" s="112"/>
    </row>
    <row r="344" spans="1:12" s="108" customFormat="1" ht="27" customHeight="1" x14ac:dyDescent="0.2">
      <c r="A344" s="94"/>
      <c r="B344" s="109"/>
      <c r="C344" s="113"/>
      <c r="D344" s="110"/>
      <c r="E344" s="109"/>
      <c r="F344" s="121"/>
      <c r="G344" s="109"/>
      <c r="H344" s="94"/>
      <c r="I344" s="109"/>
      <c r="J344" s="116"/>
      <c r="K344" s="111"/>
      <c r="L344" s="112"/>
    </row>
    <row r="345" spans="1:12" s="108" customFormat="1" ht="27" customHeight="1" x14ac:dyDescent="0.2">
      <c r="A345" s="94"/>
      <c r="B345" s="109"/>
      <c r="C345" s="109"/>
      <c r="D345" s="110"/>
      <c r="E345" s="109"/>
      <c r="F345" s="121"/>
      <c r="G345" s="109"/>
      <c r="H345" s="94"/>
      <c r="I345" s="109"/>
      <c r="J345" s="116"/>
      <c r="K345" s="111"/>
      <c r="L345" s="112"/>
    </row>
    <row r="346" spans="1:12" s="108" customFormat="1" ht="27" customHeight="1" x14ac:dyDescent="0.2">
      <c r="A346" s="94"/>
      <c r="B346" s="109"/>
      <c r="C346" s="109"/>
      <c r="D346" s="110"/>
      <c r="E346" s="109"/>
      <c r="F346" s="121"/>
      <c r="G346" s="109"/>
      <c r="H346" s="94"/>
      <c r="I346" s="109"/>
      <c r="J346" s="116"/>
      <c r="K346" s="111"/>
      <c r="L346" s="112"/>
    </row>
    <row r="347" spans="1:12" s="108" customFormat="1" ht="27" customHeight="1" x14ac:dyDescent="0.2">
      <c r="A347" s="94"/>
      <c r="B347" s="109"/>
      <c r="C347" s="109"/>
      <c r="D347" s="110"/>
      <c r="E347" s="109"/>
      <c r="F347" s="121"/>
      <c r="G347" s="109"/>
      <c r="H347" s="94"/>
      <c r="I347" s="109"/>
      <c r="J347" s="116"/>
      <c r="K347" s="111"/>
      <c r="L347" s="112"/>
    </row>
    <row r="348" spans="1:12" s="108" customFormat="1" ht="27" customHeight="1" x14ac:dyDescent="0.2">
      <c r="A348" s="94"/>
      <c r="B348" s="109"/>
      <c r="C348" s="109"/>
      <c r="D348" s="110"/>
      <c r="E348" s="109"/>
      <c r="F348" s="130"/>
      <c r="G348" s="109"/>
      <c r="H348" s="94"/>
      <c r="I348" s="109"/>
      <c r="J348" s="116"/>
      <c r="K348" s="111"/>
      <c r="L348" s="112"/>
    </row>
    <row r="349" spans="1:12" s="108" customFormat="1" ht="27" customHeight="1" x14ac:dyDescent="0.2">
      <c r="A349" s="94"/>
      <c r="B349" s="109"/>
      <c r="C349" s="109"/>
      <c r="D349" s="110"/>
      <c r="E349" s="109"/>
      <c r="F349" s="112"/>
      <c r="G349" s="109"/>
      <c r="H349" s="94"/>
      <c r="I349" s="109"/>
      <c r="J349" s="116"/>
      <c r="K349" s="111"/>
      <c r="L349" s="112"/>
    </row>
    <row r="350" spans="1:12" s="108" customFormat="1" ht="27" customHeight="1" x14ac:dyDescent="0.2">
      <c r="A350" s="94"/>
      <c r="B350" s="109"/>
      <c r="C350" s="109"/>
      <c r="D350" s="110"/>
      <c r="E350" s="109"/>
      <c r="F350" s="121"/>
      <c r="G350" s="109"/>
      <c r="H350" s="94"/>
      <c r="I350" s="109"/>
      <c r="J350" s="116"/>
      <c r="K350" s="111"/>
      <c r="L350" s="112"/>
    </row>
    <row r="351" spans="1:12" s="108" customFormat="1" ht="27" customHeight="1" x14ac:dyDescent="0.2">
      <c r="A351" s="94"/>
      <c r="B351" s="109"/>
      <c r="C351" s="109"/>
      <c r="D351" s="110"/>
      <c r="E351" s="109"/>
      <c r="F351" s="121"/>
      <c r="G351" s="109"/>
      <c r="H351" s="94"/>
      <c r="I351" s="109"/>
      <c r="J351" s="116"/>
      <c r="K351" s="111"/>
      <c r="L351" s="112"/>
    </row>
    <row r="352" spans="1:12" s="108" customFormat="1" ht="27" customHeight="1" x14ac:dyDescent="0.2">
      <c r="A352" s="94"/>
      <c r="B352" s="109"/>
      <c r="C352" s="109"/>
      <c r="D352" s="110"/>
      <c r="E352" s="109"/>
      <c r="F352" s="121"/>
      <c r="G352" s="109"/>
      <c r="H352" s="94"/>
      <c r="I352" s="109"/>
      <c r="J352" s="116"/>
      <c r="K352" s="111"/>
      <c r="L352" s="112"/>
    </row>
    <row r="353" spans="1:12" s="108" customFormat="1" ht="27" customHeight="1" x14ac:dyDescent="0.2">
      <c r="A353" s="94"/>
      <c r="B353" s="109"/>
      <c r="C353" s="109"/>
      <c r="D353" s="110"/>
      <c r="E353" s="109"/>
      <c r="F353" s="121"/>
      <c r="G353" s="109"/>
      <c r="H353" s="94"/>
      <c r="I353" s="109"/>
      <c r="J353" s="116"/>
      <c r="K353" s="111"/>
      <c r="L353" s="112"/>
    </row>
    <row r="354" spans="1:12" s="108" customFormat="1" ht="27" customHeight="1" x14ac:dyDescent="0.2">
      <c r="A354" s="94"/>
      <c r="B354" s="109"/>
      <c r="C354" s="109"/>
      <c r="D354" s="110"/>
      <c r="E354" s="109"/>
      <c r="F354" s="121"/>
      <c r="G354" s="109"/>
      <c r="H354" s="94"/>
      <c r="I354" s="109"/>
      <c r="J354" s="116"/>
      <c r="K354" s="111"/>
      <c r="L354" s="112"/>
    </row>
    <row r="355" spans="1:12" s="108" customFormat="1" ht="27" customHeight="1" x14ac:dyDescent="0.2">
      <c r="A355" s="94"/>
      <c r="B355" s="109"/>
      <c r="C355" s="109"/>
      <c r="D355" s="110"/>
      <c r="E355" s="109"/>
      <c r="F355" s="121"/>
      <c r="G355" s="109"/>
      <c r="H355" s="94"/>
      <c r="I355" s="109"/>
      <c r="J355" s="133"/>
      <c r="K355" s="111"/>
      <c r="L355" s="112"/>
    </row>
    <row r="356" spans="1:12" s="108" customFormat="1" ht="27" customHeight="1" x14ac:dyDescent="0.2">
      <c r="A356" s="94"/>
      <c r="B356" s="109"/>
      <c r="C356" s="109"/>
      <c r="D356" s="110"/>
      <c r="E356" s="109"/>
      <c r="F356" s="121"/>
      <c r="G356" s="109"/>
      <c r="H356" s="94"/>
      <c r="I356" s="109"/>
      <c r="J356" s="133"/>
      <c r="K356" s="111"/>
      <c r="L356" s="112"/>
    </row>
    <row r="357" spans="1:12" s="108" customFormat="1" ht="27" customHeight="1" x14ac:dyDescent="0.2">
      <c r="A357" s="94"/>
      <c r="B357" s="109"/>
      <c r="C357" s="109"/>
      <c r="D357" s="110"/>
      <c r="E357" s="109"/>
      <c r="F357" s="121"/>
      <c r="G357" s="109"/>
      <c r="H357" s="94"/>
      <c r="I357" s="109"/>
      <c r="J357" s="133"/>
      <c r="K357" s="111"/>
      <c r="L357" s="112"/>
    </row>
    <row r="358" spans="1:12" s="108" customFormat="1" ht="27" customHeight="1" x14ac:dyDescent="0.2">
      <c r="A358" s="94"/>
      <c r="B358" s="109"/>
      <c r="C358" s="109"/>
      <c r="D358" s="110"/>
      <c r="E358" s="109"/>
      <c r="F358" s="121"/>
      <c r="G358" s="109"/>
      <c r="H358" s="94"/>
      <c r="I358" s="109"/>
      <c r="J358" s="133"/>
      <c r="K358" s="111"/>
      <c r="L358" s="112"/>
    </row>
    <row r="359" spans="1:12" s="108" customFormat="1" ht="27" customHeight="1" x14ac:dyDescent="0.2">
      <c r="A359" s="94"/>
      <c r="B359" s="109"/>
      <c r="C359" s="109"/>
      <c r="D359" s="110"/>
      <c r="E359" s="109"/>
      <c r="F359" s="121"/>
      <c r="G359" s="109"/>
      <c r="H359" s="94"/>
      <c r="I359" s="109"/>
      <c r="J359" s="133"/>
      <c r="K359" s="111"/>
      <c r="L359" s="112"/>
    </row>
    <row r="360" spans="1:12" s="108" customFormat="1" ht="27" customHeight="1" x14ac:dyDescent="0.2">
      <c r="A360" s="94"/>
      <c r="B360" s="109"/>
      <c r="C360" s="109"/>
      <c r="D360" s="110"/>
      <c r="E360" s="109"/>
      <c r="F360" s="121"/>
      <c r="G360" s="109"/>
      <c r="H360" s="94"/>
      <c r="I360" s="109"/>
      <c r="J360" s="133"/>
      <c r="K360" s="111"/>
      <c r="L360" s="112"/>
    </row>
    <row r="361" spans="1:12" s="108" customFormat="1" ht="27" customHeight="1" x14ac:dyDescent="0.2">
      <c r="A361" s="94"/>
      <c r="B361" s="109"/>
      <c r="C361" s="109"/>
      <c r="D361" s="110"/>
      <c r="E361" s="109"/>
      <c r="F361" s="114"/>
      <c r="G361" s="109"/>
      <c r="H361" s="94"/>
      <c r="I361" s="112"/>
      <c r="J361" s="133"/>
      <c r="K361" s="111"/>
      <c r="L361" s="112"/>
    </row>
    <row r="362" spans="1:12" s="108" customFormat="1" ht="27" customHeight="1" x14ac:dyDescent="0.2">
      <c r="A362" s="94"/>
      <c r="B362" s="109"/>
      <c r="C362" s="109"/>
      <c r="D362" s="110"/>
      <c r="E362" s="109"/>
      <c r="F362" s="114"/>
      <c r="G362" s="109"/>
      <c r="H362" s="94"/>
      <c r="I362" s="112"/>
      <c r="J362" s="133"/>
      <c r="K362" s="111"/>
      <c r="L362" s="112"/>
    </row>
    <row r="363" spans="1:12" s="108" customFormat="1" ht="27" customHeight="1" x14ac:dyDescent="0.2">
      <c r="A363" s="94"/>
      <c r="B363" s="109"/>
      <c r="C363" s="109"/>
      <c r="D363" s="110"/>
      <c r="E363" s="109"/>
      <c r="F363" s="114"/>
      <c r="G363" s="109"/>
      <c r="H363" s="94"/>
      <c r="I363" s="112"/>
      <c r="J363" s="133"/>
      <c r="K363" s="111"/>
      <c r="L363" s="112"/>
    </row>
    <row r="364" spans="1:12" s="108" customFormat="1" ht="27" customHeight="1" x14ac:dyDescent="0.2">
      <c r="A364" s="94"/>
      <c r="B364" s="109"/>
      <c r="C364" s="109"/>
      <c r="D364" s="110"/>
      <c r="E364" s="109"/>
      <c r="F364" s="114"/>
      <c r="G364" s="109"/>
      <c r="H364" s="94"/>
      <c r="I364" s="112"/>
      <c r="J364" s="133"/>
      <c r="K364" s="111"/>
      <c r="L364" s="112"/>
    </row>
    <row r="365" spans="1:12" s="108" customFormat="1" ht="27" customHeight="1" x14ac:dyDescent="0.2">
      <c r="A365" s="94"/>
      <c r="B365" s="109"/>
      <c r="C365" s="109"/>
      <c r="D365" s="110"/>
      <c r="E365" s="109"/>
      <c r="F365" s="114"/>
      <c r="G365" s="109"/>
      <c r="H365" s="94"/>
      <c r="I365" s="112"/>
      <c r="J365" s="133"/>
      <c r="K365" s="111"/>
      <c r="L365" s="112"/>
    </row>
    <row r="366" spans="1:12" s="108" customFormat="1" ht="27" customHeight="1" x14ac:dyDescent="0.2">
      <c r="A366" s="94"/>
      <c r="B366" s="109"/>
      <c r="C366" s="109"/>
      <c r="D366" s="110"/>
      <c r="E366" s="109"/>
      <c r="F366" s="114"/>
      <c r="G366" s="109"/>
      <c r="H366" s="94"/>
      <c r="I366" s="112"/>
      <c r="J366" s="133"/>
      <c r="K366" s="111"/>
      <c r="L366" s="112"/>
    </row>
    <row r="367" spans="1:12" s="108" customFormat="1" ht="27" customHeight="1" x14ac:dyDescent="0.2">
      <c r="A367" s="94"/>
      <c r="B367" s="109"/>
      <c r="C367" s="109"/>
      <c r="D367" s="110"/>
      <c r="E367" s="109"/>
      <c r="F367" s="117"/>
      <c r="G367" s="109"/>
      <c r="H367" s="94"/>
      <c r="I367" s="112"/>
      <c r="J367" s="133"/>
      <c r="K367" s="111"/>
      <c r="L367" s="112"/>
    </row>
    <row r="368" spans="1:12" s="108" customFormat="1" ht="27" customHeight="1" x14ac:dyDescent="0.2">
      <c r="A368" s="94"/>
      <c r="B368" s="109"/>
      <c r="C368" s="109"/>
      <c r="D368" s="110"/>
      <c r="E368" s="94"/>
      <c r="F368" s="117"/>
      <c r="G368" s="109"/>
      <c r="H368" s="94"/>
      <c r="I368" s="112"/>
      <c r="J368" s="118"/>
      <c r="K368" s="111"/>
      <c r="L368" s="112"/>
    </row>
    <row r="369" spans="1:12" s="108" customFormat="1" ht="27" customHeight="1" x14ac:dyDescent="0.2">
      <c r="A369" s="94"/>
      <c r="B369" s="109"/>
      <c r="C369" s="109"/>
      <c r="D369" s="110"/>
      <c r="E369" s="109"/>
      <c r="F369" s="117"/>
      <c r="G369" s="109"/>
      <c r="H369" s="94"/>
      <c r="I369" s="107"/>
      <c r="J369" s="133"/>
      <c r="K369" s="111"/>
      <c r="L369" s="104"/>
    </row>
    <row r="370" spans="1:12" s="108" customFormat="1" ht="27" customHeight="1" x14ac:dyDescent="0.2">
      <c r="A370" s="94"/>
      <c r="B370" s="109"/>
      <c r="C370" s="109"/>
      <c r="D370" s="110"/>
      <c r="E370" s="109"/>
      <c r="F370" s="117"/>
      <c r="G370" s="109"/>
      <c r="H370" s="94"/>
      <c r="I370" s="112"/>
      <c r="J370" s="133"/>
      <c r="K370" s="111"/>
      <c r="L370" s="112"/>
    </row>
    <row r="371" spans="1:12" s="108" customFormat="1" ht="27" customHeight="1" x14ac:dyDescent="0.2">
      <c r="A371" s="94"/>
      <c r="B371" s="109"/>
      <c r="C371" s="109"/>
      <c r="D371" s="110"/>
      <c r="E371" s="109"/>
      <c r="F371" s="114"/>
      <c r="G371" s="109"/>
      <c r="H371" s="94"/>
      <c r="I371" s="112"/>
      <c r="J371" s="133"/>
      <c r="K371" s="111"/>
      <c r="L371" s="112"/>
    </row>
    <row r="372" spans="1:12" s="108" customFormat="1" ht="27" customHeight="1" x14ac:dyDescent="0.2">
      <c r="A372" s="94"/>
      <c r="B372" s="109"/>
      <c r="C372" s="109"/>
      <c r="D372" s="110"/>
      <c r="E372" s="94"/>
      <c r="F372" s="114"/>
      <c r="G372" s="109"/>
      <c r="H372" s="94"/>
      <c r="I372" s="112"/>
      <c r="J372" s="133"/>
      <c r="K372" s="111"/>
      <c r="L372" s="112"/>
    </row>
    <row r="373" spans="1:12" s="108" customFormat="1" ht="27" customHeight="1" x14ac:dyDescent="0.2">
      <c r="A373" s="94"/>
      <c r="B373" s="109"/>
      <c r="C373" s="109"/>
      <c r="D373" s="110"/>
      <c r="E373" s="109"/>
      <c r="F373" s="114"/>
      <c r="G373" s="109"/>
      <c r="H373" s="94"/>
      <c r="I373" s="112"/>
      <c r="J373" s="133"/>
      <c r="K373" s="111"/>
      <c r="L373" s="112"/>
    </row>
    <row r="374" spans="1:12" s="108" customFormat="1" ht="27" customHeight="1" x14ac:dyDescent="0.2">
      <c r="A374" s="94"/>
      <c r="B374" s="109"/>
      <c r="C374" s="109"/>
      <c r="D374" s="110"/>
      <c r="E374" s="109"/>
      <c r="F374" s="114"/>
      <c r="G374" s="109"/>
      <c r="H374" s="94"/>
      <c r="I374" s="112"/>
      <c r="J374" s="133"/>
      <c r="K374" s="111"/>
      <c r="L374" s="112"/>
    </row>
    <row r="375" spans="1:12" s="108" customFormat="1" ht="27" customHeight="1" x14ac:dyDescent="0.2">
      <c r="A375" s="94"/>
      <c r="B375" s="109"/>
      <c r="C375" s="109"/>
      <c r="D375" s="110"/>
      <c r="E375" s="109"/>
      <c r="F375" s="114"/>
      <c r="G375" s="109"/>
      <c r="H375" s="94"/>
      <c r="I375" s="112"/>
      <c r="J375" s="133"/>
      <c r="K375" s="111"/>
      <c r="L375" s="112"/>
    </row>
    <row r="376" spans="1:12" s="108" customFormat="1" ht="33.75" customHeight="1" x14ac:dyDescent="0.2">
      <c r="A376" s="94"/>
      <c r="B376" s="109"/>
      <c r="C376" s="109"/>
      <c r="D376" s="110"/>
      <c r="E376" s="94"/>
      <c r="F376" s="114"/>
      <c r="G376" s="109"/>
      <c r="H376" s="94"/>
      <c r="I376" s="107"/>
      <c r="J376" s="133"/>
      <c r="K376" s="111"/>
      <c r="L376" s="112"/>
    </row>
    <row r="377" spans="1:12" s="108" customFormat="1" ht="33.75" customHeight="1" x14ac:dyDescent="0.2">
      <c r="A377" s="94"/>
      <c r="B377" s="109"/>
      <c r="C377" s="109"/>
      <c r="D377" s="110"/>
      <c r="E377" s="109"/>
      <c r="F377" s="114"/>
      <c r="G377" s="109"/>
      <c r="H377" s="94"/>
      <c r="I377" s="112"/>
      <c r="J377" s="133"/>
      <c r="K377" s="111"/>
      <c r="L377" s="112"/>
    </row>
    <row r="378" spans="1:12" s="108" customFormat="1" ht="33.75" customHeight="1" x14ac:dyDescent="0.2">
      <c r="A378" s="94"/>
      <c r="B378" s="109"/>
      <c r="C378" s="109"/>
      <c r="D378" s="110"/>
      <c r="E378" s="94"/>
      <c r="F378" s="114"/>
      <c r="G378" s="109"/>
      <c r="H378" s="94"/>
      <c r="I378" s="107"/>
      <c r="J378" s="118"/>
      <c r="K378" s="111"/>
      <c r="L378" s="112"/>
    </row>
    <row r="379" spans="1:12" s="108" customFormat="1" ht="33.75" customHeight="1" x14ac:dyDescent="0.2">
      <c r="A379" s="94"/>
      <c r="B379" s="94"/>
      <c r="C379" s="109"/>
      <c r="D379" s="110"/>
      <c r="E379" s="94"/>
      <c r="F379" s="114"/>
      <c r="G379" s="109"/>
      <c r="H379" s="94"/>
      <c r="I379" s="107"/>
      <c r="J379" s="118"/>
      <c r="K379" s="111"/>
      <c r="L379" s="112"/>
    </row>
    <row r="380" spans="1:12" s="108" customFormat="1" ht="33.75" customHeight="1" x14ac:dyDescent="0.2">
      <c r="A380" s="94"/>
      <c r="B380" s="94"/>
      <c r="C380" s="109"/>
      <c r="D380" s="110"/>
      <c r="E380" s="94"/>
      <c r="F380" s="117"/>
      <c r="G380" s="109"/>
      <c r="H380" s="94"/>
      <c r="I380" s="107"/>
      <c r="J380" s="118"/>
      <c r="K380" s="111"/>
      <c r="L380" s="112"/>
    </row>
    <row r="381" spans="1:12" s="108" customFormat="1" ht="33.75" customHeight="1" x14ac:dyDescent="0.2">
      <c r="A381" s="94"/>
      <c r="B381" s="94"/>
      <c r="C381" s="109"/>
      <c r="D381" s="110"/>
      <c r="E381" s="94"/>
      <c r="F381" s="117"/>
      <c r="G381" s="109"/>
      <c r="H381" s="94"/>
      <c r="I381" s="107"/>
      <c r="J381" s="118"/>
      <c r="K381" s="111"/>
      <c r="L381" s="112"/>
    </row>
    <row r="382" spans="1:12" s="108" customFormat="1" ht="33.75" customHeight="1" x14ac:dyDescent="0.2">
      <c r="A382" s="94"/>
      <c r="B382" s="94"/>
      <c r="C382" s="109"/>
      <c r="D382" s="110"/>
      <c r="E382" s="94"/>
      <c r="F382" s="117"/>
      <c r="G382" s="109"/>
      <c r="H382" s="94"/>
      <c r="I382" s="107"/>
      <c r="J382" s="118"/>
      <c r="K382" s="111"/>
      <c r="L382" s="112"/>
    </row>
    <row r="383" spans="1:12" s="108" customFormat="1" ht="33.75" customHeight="1" x14ac:dyDescent="0.2">
      <c r="A383" s="94"/>
      <c r="B383" s="94"/>
      <c r="C383" s="109"/>
      <c r="D383" s="110"/>
      <c r="E383" s="94"/>
      <c r="F383" s="114"/>
      <c r="G383" s="109"/>
      <c r="H383" s="94"/>
      <c r="I383" s="110"/>
      <c r="J383" s="118"/>
      <c r="K383" s="111"/>
      <c r="L383" s="112"/>
    </row>
    <row r="384" spans="1:12" s="108" customFormat="1" ht="33.75" customHeight="1" x14ac:dyDescent="0.2">
      <c r="A384" s="94"/>
      <c r="B384" s="94"/>
      <c r="C384" s="109"/>
      <c r="D384" s="110"/>
      <c r="E384" s="94"/>
      <c r="F384" s="114"/>
      <c r="G384" s="109"/>
      <c r="H384" s="94"/>
      <c r="I384" s="94"/>
      <c r="J384" s="118"/>
      <c r="K384" s="111"/>
      <c r="L384" s="112"/>
    </row>
    <row r="385" spans="1:12" s="108" customFormat="1" ht="33.75" customHeight="1" x14ac:dyDescent="0.2">
      <c r="A385" s="94"/>
      <c r="B385" s="94"/>
      <c r="C385" s="109"/>
      <c r="D385" s="110"/>
      <c r="E385" s="94"/>
      <c r="F385" s="117"/>
      <c r="G385" s="109"/>
      <c r="H385" s="94"/>
      <c r="I385" s="94"/>
      <c r="J385" s="118"/>
      <c r="K385" s="111"/>
      <c r="L385" s="112"/>
    </row>
    <row r="386" spans="1:12" s="108" customFormat="1" ht="33.75" customHeight="1" x14ac:dyDescent="0.2">
      <c r="A386" s="94"/>
      <c r="B386" s="94"/>
      <c r="C386" s="109"/>
      <c r="D386" s="110"/>
      <c r="E386" s="94"/>
      <c r="F386" s="117"/>
      <c r="G386" s="109"/>
      <c r="H386" s="94"/>
      <c r="I386" s="94"/>
      <c r="J386" s="118"/>
      <c r="K386" s="111"/>
      <c r="L386" s="112"/>
    </row>
    <row r="387" spans="1:12" s="108" customFormat="1" ht="33.75" customHeight="1" x14ac:dyDescent="0.2">
      <c r="A387" s="94"/>
      <c r="B387" s="94"/>
      <c r="C387" s="109"/>
      <c r="D387" s="110"/>
      <c r="E387" s="94"/>
      <c r="F387" s="117"/>
      <c r="G387" s="109"/>
      <c r="H387" s="94"/>
      <c r="I387" s="94"/>
      <c r="J387" s="118"/>
      <c r="K387" s="111"/>
      <c r="L387" s="112"/>
    </row>
    <row r="388" spans="1:12" s="108" customFormat="1" ht="33.75" customHeight="1" x14ac:dyDescent="0.2">
      <c r="A388" s="94"/>
      <c r="B388" s="94"/>
      <c r="C388" s="109"/>
      <c r="D388" s="110"/>
      <c r="E388" s="94"/>
      <c r="F388" s="117"/>
      <c r="G388" s="109"/>
      <c r="H388" s="94"/>
      <c r="I388" s="94"/>
      <c r="J388" s="149"/>
      <c r="K388" s="111"/>
      <c r="L388" s="112"/>
    </row>
    <row r="389" spans="1:12" s="108" customFormat="1" ht="33.75" customHeight="1" x14ac:dyDescent="0.2">
      <c r="A389" s="94"/>
      <c r="B389" s="150"/>
      <c r="C389" s="109"/>
      <c r="D389" s="110"/>
      <c r="E389" s="94"/>
      <c r="F389" s="114"/>
      <c r="G389" s="109"/>
      <c r="H389" s="94"/>
      <c r="I389" s="94"/>
      <c r="J389" s="118"/>
      <c r="K389" s="111"/>
      <c r="L389" s="112"/>
    </row>
    <row r="390" spans="1:12" s="108" customFormat="1" ht="33.75" customHeight="1" x14ac:dyDescent="0.2">
      <c r="A390" s="94"/>
      <c r="B390" s="150"/>
      <c r="C390" s="109"/>
      <c r="D390" s="110"/>
      <c r="E390" s="94"/>
      <c r="F390" s="114"/>
      <c r="G390" s="109"/>
      <c r="H390" s="94"/>
      <c r="I390" s="94"/>
      <c r="J390" s="118"/>
      <c r="K390" s="111"/>
      <c r="L390" s="112"/>
    </row>
    <row r="391" spans="1:12" s="108" customFormat="1" ht="33.75" customHeight="1" x14ac:dyDescent="0.2">
      <c r="A391" s="94"/>
      <c r="B391" s="150"/>
      <c r="C391" s="109"/>
      <c r="D391" s="110"/>
      <c r="E391" s="94"/>
      <c r="F391" s="114"/>
      <c r="G391" s="109"/>
      <c r="H391" s="94"/>
      <c r="I391" s="94"/>
      <c r="J391" s="118"/>
      <c r="K391" s="111"/>
      <c r="L391" s="112"/>
    </row>
    <row r="392" spans="1:12" s="108" customFormat="1" ht="33.75" customHeight="1" x14ac:dyDescent="0.2">
      <c r="A392" s="94"/>
      <c r="B392" s="150"/>
      <c r="C392" s="109"/>
      <c r="D392" s="110"/>
      <c r="E392" s="94"/>
      <c r="F392" s="114"/>
      <c r="G392" s="109"/>
      <c r="H392" s="94"/>
      <c r="I392" s="94"/>
      <c r="J392" s="118"/>
      <c r="K392" s="111"/>
      <c r="L392" s="112"/>
    </row>
    <row r="393" spans="1:12" s="108" customFormat="1" ht="33.75" customHeight="1" x14ac:dyDescent="0.2">
      <c r="A393" s="94"/>
      <c r="B393" s="150"/>
      <c r="C393" s="109"/>
      <c r="D393" s="110"/>
      <c r="E393" s="94"/>
      <c r="F393" s="114"/>
      <c r="G393" s="109"/>
      <c r="H393" s="94"/>
      <c r="I393" s="94"/>
      <c r="J393" s="118"/>
      <c r="K393" s="111"/>
      <c r="L393" s="112"/>
    </row>
    <row r="394" spans="1:12" s="108" customFormat="1" ht="33.75" customHeight="1" x14ac:dyDescent="0.2">
      <c r="A394" s="94"/>
      <c r="B394" s="150"/>
      <c r="C394" s="109"/>
      <c r="D394" s="110"/>
      <c r="E394" s="94"/>
      <c r="F394" s="114"/>
      <c r="G394" s="109"/>
      <c r="H394" s="94"/>
      <c r="I394" s="94"/>
      <c r="J394" s="118"/>
      <c r="K394" s="111"/>
      <c r="L394" s="112"/>
    </row>
    <row r="395" spans="1:12" s="108" customFormat="1" ht="33.75" customHeight="1" x14ac:dyDescent="0.2">
      <c r="A395" s="94"/>
      <c r="B395" s="150"/>
      <c r="C395" s="109"/>
      <c r="D395" s="110"/>
      <c r="E395" s="94"/>
      <c r="F395" s="114"/>
      <c r="G395" s="109"/>
      <c r="H395" s="94"/>
      <c r="I395" s="94"/>
      <c r="J395" s="118"/>
      <c r="K395" s="111"/>
      <c r="L395" s="112"/>
    </row>
    <row r="396" spans="1:12" s="108" customFormat="1" ht="33.75" customHeight="1" x14ac:dyDescent="0.2">
      <c r="A396" s="94"/>
      <c r="B396" s="150"/>
      <c r="C396" s="109"/>
      <c r="D396" s="110"/>
      <c r="E396" s="94"/>
      <c r="F396" s="114"/>
      <c r="G396" s="109"/>
      <c r="H396" s="94"/>
      <c r="I396" s="94"/>
      <c r="J396" s="118"/>
      <c r="K396" s="111"/>
      <c r="L396" s="112"/>
    </row>
    <row r="397" spans="1:12" s="108" customFormat="1" ht="33.75" customHeight="1" x14ac:dyDescent="0.2">
      <c r="A397" s="94"/>
      <c r="B397" s="150"/>
      <c r="C397" s="109"/>
      <c r="D397" s="110"/>
      <c r="E397" s="94"/>
      <c r="F397" s="114"/>
      <c r="G397" s="109"/>
      <c r="H397" s="94"/>
      <c r="I397" s="94"/>
      <c r="J397" s="118"/>
      <c r="K397" s="111"/>
      <c r="L397" s="112"/>
    </row>
    <row r="398" spans="1:12" s="108" customFormat="1" ht="33.75" customHeight="1" x14ac:dyDescent="0.2">
      <c r="A398" s="94"/>
      <c r="B398" s="150"/>
      <c r="C398" s="109"/>
      <c r="D398" s="110"/>
      <c r="E398" s="94"/>
      <c r="F398" s="117"/>
      <c r="G398" s="94"/>
      <c r="H398" s="94"/>
      <c r="I398" s="94"/>
      <c r="J398" s="118"/>
      <c r="K398" s="111"/>
      <c r="L398" s="112"/>
    </row>
    <row r="399" spans="1:12" s="108" customFormat="1" ht="33.75" customHeight="1" x14ac:dyDescent="0.2">
      <c r="A399" s="94"/>
      <c r="B399" s="150"/>
      <c r="C399" s="109"/>
      <c r="D399" s="110"/>
      <c r="E399" s="94"/>
      <c r="F399" s="121"/>
      <c r="G399" s="94"/>
      <c r="H399" s="94"/>
      <c r="I399" s="94"/>
      <c r="J399" s="118"/>
      <c r="K399" s="111"/>
      <c r="L399" s="112"/>
    </row>
    <row r="400" spans="1:12" s="108" customFormat="1" ht="33.75" customHeight="1" x14ac:dyDescent="0.2">
      <c r="A400" s="94"/>
      <c r="B400" s="150"/>
      <c r="C400" s="109"/>
      <c r="D400" s="110"/>
      <c r="E400" s="94"/>
      <c r="F400" s="121"/>
      <c r="G400" s="109"/>
      <c r="H400" s="94"/>
      <c r="I400" s="94"/>
      <c r="J400" s="118"/>
      <c r="K400" s="111"/>
      <c r="L400" s="112"/>
    </row>
    <row r="401" spans="1:16327" s="108" customFormat="1" ht="33.75" customHeight="1" x14ac:dyDescent="0.2">
      <c r="A401" s="94"/>
      <c r="B401" s="150"/>
      <c r="C401" s="109"/>
      <c r="D401" s="110"/>
      <c r="E401" s="94"/>
      <c r="F401" s="121"/>
      <c r="G401" s="109"/>
      <c r="H401" s="94"/>
      <c r="I401" s="94"/>
      <c r="J401" s="118"/>
      <c r="K401" s="111"/>
      <c r="L401" s="112"/>
    </row>
    <row r="402" spans="1:16327" s="108" customFormat="1" ht="33.75" customHeight="1" x14ac:dyDescent="0.2">
      <c r="A402" s="94"/>
      <c r="B402" s="150"/>
      <c r="C402" s="109"/>
      <c r="D402" s="110"/>
      <c r="E402" s="94"/>
      <c r="F402" s="130"/>
      <c r="G402" s="109"/>
      <c r="H402" s="94"/>
      <c r="I402" s="94"/>
      <c r="J402" s="118"/>
      <c r="K402" s="111"/>
      <c r="L402" s="112"/>
    </row>
    <row r="403" spans="1:16327" s="108" customFormat="1" ht="33.75" customHeight="1" x14ac:dyDescent="0.2">
      <c r="A403" s="94"/>
      <c r="B403" s="150"/>
      <c r="C403" s="109"/>
      <c r="D403" s="110"/>
      <c r="E403" s="94"/>
      <c r="F403" s="121"/>
      <c r="G403" s="109"/>
      <c r="H403" s="94"/>
      <c r="I403" s="94"/>
      <c r="J403" s="118"/>
      <c r="K403" s="111"/>
      <c r="L403" s="112"/>
    </row>
    <row r="404" spans="1:16327" s="108" customFormat="1" ht="33.75" customHeight="1" x14ac:dyDescent="0.2">
      <c r="A404" s="94"/>
      <c r="B404" s="150"/>
      <c r="C404" s="109"/>
      <c r="D404" s="110"/>
      <c r="E404" s="94"/>
      <c r="F404" s="121"/>
      <c r="G404" s="109"/>
      <c r="H404" s="94"/>
      <c r="I404" s="94"/>
      <c r="J404" s="118"/>
      <c r="K404" s="111"/>
      <c r="L404" s="112"/>
    </row>
    <row r="405" spans="1:16327" ht="14" x14ac:dyDescent="0.2">
      <c r="A405" s="93">
        <v>410</v>
      </c>
      <c r="B405" s="151" t="s">
        <v>23</v>
      </c>
      <c r="C405" s="152"/>
      <c r="D405" s="153"/>
      <c r="E405" s="93"/>
      <c r="F405" s="154"/>
      <c r="G405" s="152"/>
      <c r="H405" s="93"/>
      <c r="I405" s="93"/>
      <c r="J405" s="155"/>
      <c r="K405" s="156">
        <v>0</v>
      </c>
      <c r="L405" s="157"/>
      <c r="M405" s="158"/>
      <c r="N405" s="158"/>
      <c r="O405" s="158"/>
      <c r="P405" s="158"/>
      <c r="Q405" s="158"/>
      <c r="R405" s="158"/>
      <c r="S405" s="158"/>
      <c r="T405" s="158"/>
      <c r="U405" s="158"/>
      <c r="V405" s="158"/>
      <c r="W405" s="158"/>
      <c r="X405" s="158"/>
      <c r="Y405" s="158"/>
      <c r="Z405" s="158"/>
      <c r="AA405" s="158"/>
      <c r="AB405" s="158"/>
      <c r="AC405" s="158"/>
      <c r="AD405" s="158"/>
      <c r="AE405" s="158"/>
      <c r="AF405" s="158"/>
      <c r="AG405" s="158"/>
      <c r="AH405" s="158"/>
      <c r="AI405" s="158"/>
      <c r="AJ405" s="158"/>
      <c r="AK405" s="158"/>
      <c r="AL405" s="158"/>
      <c r="AM405" s="158"/>
      <c r="AN405" s="158"/>
      <c r="AO405" s="158"/>
      <c r="AP405" s="158"/>
      <c r="AQ405" s="158"/>
      <c r="AR405" s="158"/>
      <c r="AS405" s="158"/>
      <c r="AT405" s="158"/>
      <c r="AU405" s="158"/>
      <c r="AV405" s="158"/>
      <c r="AW405" s="158"/>
      <c r="AX405" s="158"/>
      <c r="AY405" s="158"/>
      <c r="AZ405" s="158"/>
      <c r="BA405" s="158"/>
      <c r="BB405" s="158"/>
      <c r="BC405" s="158"/>
      <c r="BD405" s="158"/>
      <c r="BE405" s="158"/>
      <c r="BF405" s="158"/>
      <c r="BG405" s="158"/>
      <c r="BH405" s="158"/>
      <c r="BI405" s="158"/>
      <c r="BJ405" s="158"/>
      <c r="BK405" s="158"/>
      <c r="BL405" s="158"/>
      <c r="BM405" s="158"/>
      <c r="BN405" s="158"/>
      <c r="BO405" s="158"/>
      <c r="BP405" s="158"/>
      <c r="BQ405" s="158"/>
      <c r="BR405" s="158"/>
      <c r="BS405" s="158"/>
      <c r="BT405" s="158"/>
      <c r="BU405" s="158"/>
      <c r="BV405" s="158"/>
      <c r="BW405" s="158"/>
      <c r="BX405" s="158"/>
      <c r="BY405" s="158"/>
      <c r="BZ405" s="158"/>
      <c r="CA405" s="158"/>
      <c r="CB405" s="158"/>
      <c r="CC405" s="158"/>
      <c r="CD405" s="158"/>
      <c r="CE405" s="158"/>
      <c r="CF405" s="158"/>
      <c r="CG405" s="158"/>
      <c r="CH405" s="158"/>
      <c r="CI405" s="158"/>
      <c r="CJ405" s="158"/>
      <c r="CK405" s="158"/>
      <c r="CL405" s="158"/>
      <c r="CM405" s="158"/>
      <c r="CN405" s="158"/>
      <c r="CO405" s="158"/>
      <c r="CP405" s="158"/>
      <c r="CQ405" s="158"/>
      <c r="CR405" s="158"/>
      <c r="CS405" s="158"/>
      <c r="CT405" s="158"/>
      <c r="CU405" s="158"/>
      <c r="CV405" s="158"/>
      <c r="CW405" s="158"/>
      <c r="CX405" s="158"/>
      <c r="CY405" s="158"/>
      <c r="CZ405" s="158"/>
      <c r="DA405" s="158"/>
      <c r="DB405" s="158"/>
      <c r="DC405" s="158"/>
      <c r="DD405" s="158"/>
      <c r="DE405" s="158"/>
      <c r="DF405" s="158"/>
      <c r="DG405" s="158"/>
      <c r="DH405" s="158"/>
      <c r="DI405" s="158"/>
      <c r="DJ405" s="158"/>
      <c r="DK405" s="158"/>
      <c r="DL405" s="158"/>
      <c r="DM405" s="158"/>
      <c r="DN405" s="158"/>
      <c r="DO405" s="158"/>
      <c r="DP405" s="158"/>
      <c r="DQ405" s="158"/>
      <c r="DR405" s="158"/>
      <c r="DS405" s="158"/>
      <c r="DT405" s="158"/>
      <c r="DU405" s="158"/>
      <c r="DV405" s="158"/>
      <c r="DW405" s="158"/>
      <c r="DX405" s="158"/>
      <c r="DY405" s="158"/>
      <c r="DZ405" s="158"/>
      <c r="EA405" s="158"/>
      <c r="EB405" s="158"/>
      <c r="EC405" s="158"/>
      <c r="ED405" s="158"/>
      <c r="EE405" s="158"/>
      <c r="EF405" s="158"/>
      <c r="EG405" s="158"/>
      <c r="EH405" s="158"/>
      <c r="EI405" s="158"/>
      <c r="EJ405" s="158"/>
      <c r="EK405" s="158"/>
      <c r="EL405" s="158"/>
      <c r="EM405" s="158"/>
      <c r="EN405" s="158"/>
      <c r="EO405" s="158"/>
      <c r="EP405" s="158"/>
      <c r="EQ405" s="158"/>
      <c r="ER405" s="158"/>
      <c r="ES405" s="158"/>
      <c r="ET405" s="158"/>
      <c r="EU405" s="158"/>
      <c r="EV405" s="158"/>
      <c r="EW405" s="158"/>
      <c r="EX405" s="158"/>
      <c r="EY405" s="158"/>
      <c r="EZ405" s="158"/>
      <c r="FA405" s="158"/>
      <c r="FB405" s="158"/>
      <c r="FC405" s="158"/>
      <c r="FD405" s="158"/>
      <c r="FE405" s="158"/>
      <c r="FF405" s="158"/>
      <c r="FG405" s="158"/>
      <c r="FH405" s="158"/>
      <c r="FI405" s="158"/>
      <c r="FJ405" s="158"/>
      <c r="FK405" s="158"/>
      <c r="FL405" s="158"/>
      <c r="FM405" s="158"/>
      <c r="FN405" s="158"/>
      <c r="FO405" s="158"/>
      <c r="FP405" s="158"/>
      <c r="FQ405" s="158"/>
      <c r="FR405" s="158"/>
      <c r="FS405" s="158"/>
      <c r="FT405" s="158"/>
      <c r="FU405" s="158"/>
      <c r="FV405" s="158"/>
      <c r="FW405" s="158"/>
      <c r="FX405" s="158"/>
      <c r="FY405" s="158"/>
      <c r="FZ405" s="158"/>
      <c r="GA405" s="158"/>
      <c r="GB405" s="158"/>
      <c r="GC405" s="158"/>
      <c r="GD405" s="158"/>
      <c r="GE405" s="158"/>
      <c r="GF405" s="158"/>
      <c r="GG405" s="158"/>
      <c r="GH405" s="158"/>
      <c r="GI405" s="158"/>
      <c r="GJ405" s="158"/>
      <c r="GK405" s="158"/>
      <c r="GL405" s="158"/>
      <c r="GM405" s="158"/>
      <c r="GN405" s="158"/>
      <c r="GO405" s="158"/>
      <c r="GP405" s="158"/>
      <c r="GQ405" s="158"/>
      <c r="GR405" s="158"/>
      <c r="GS405" s="158"/>
      <c r="GT405" s="158"/>
      <c r="GU405" s="158"/>
      <c r="GV405" s="158"/>
      <c r="GW405" s="158"/>
      <c r="GX405" s="158"/>
      <c r="GY405" s="158"/>
      <c r="GZ405" s="158"/>
      <c r="HA405" s="158"/>
      <c r="HB405" s="158"/>
      <c r="HC405" s="158"/>
      <c r="HD405" s="158"/>
      <c r="HE405" s="158"/>
      <c r="HF405" s="158"/>
      <c r="HG405" s="158"/>
      <c r="HH405" s="158"/>
      <c r="HI405" s="158"/>
      <c r="HJ405" s="158"/>
      <c r="HK405" s="158"/>
      <c r="HL405" s="158"/>
      <c r="HM405" s="158"/>
      <c r="HN405" s="158"/>
      <c r="HO405" s="158"/>
      <c r="HP405" s="158"/>
      <c r="HQ405" s="158"/>
      <c r="HR405" s="158"/>
      <c r="HS405" s="158"/>
      <c r="HT405" s="158"/>
      <c r="HU405" s="158"/>
      <c r="HV405" s="158"/>
      <c r="HW405" s="158"/>
      <c r="HX405" s="158"/>
      <c r="HY405" s="158"/>
      <c r="HZ405" s="158"/>
      <c r="IA405" s="158"/>
      <c r="IB405" s="158"/>
      <c r="IC405" s="158"/>
      <c r="ID405" s="158"/>
      <c r="IE405" s="158"/>
      <c r="IF405" s="158"/>
      <c r="IG405" s="158"/>
      <c r="IH405" s="158"/>
      <c r="II405" s="158"/>
      <c r="IJ405" s="158"/>
      <c r="IK405" s="158"/>
      <c r="IL405" s="158"/>
      <c r="IM405" s="158"/>
      <c r="IN405" s="158"/>
      <c r="IO405" s="158"/>
      <c r="IP405" s="158"/>
      <c r="IQ405" s="158"/>
      <c r="IR405" s="158"/>
      <c r="IS405" s="158"/>
      <c r="IT405" s="158"/>
      <c r="IU405" s="158"/>
      <c r="IV405" s="158"/>
      <c r="IW405" s="158"/>
      <c r="IX405" s="158"/>
      <c r="IY405" s="158"/>
      <c r="IZ405" s="158"/>
      <c r="JA405" s="158"/>
      <c r="JB405" s="158"/>
      <c r="JC405" s="158"/>
      <c r="JD405" s="158"/>
      <c r="JE405" s="158"/>
      <c r="JF405" s="158"/>
      <c r="JG405" s="158"/>
      <c r="JH405" s="158"/>
      <c r="JI405" s="158"/>
      <c r="JJ405" s="158"/>
      <c r="JK405" s="158"/>
      <c r="JL405" s="158"/>
      <c r="JM405" s="158"/>
      <c r="JN405" s="158"/>
      <c r="JO405" s="158"/>
      <c r="JP405" s="158"/>
      <c r="JQ405" s="158"/>
      <c r="JR405" s="158"/>
      <c r="JS405" s="158"/>
      <c r="JT405" s="158"/>
      <c r="JU405" s="158"/>
      <c r="JV405" s="158"/>
      <c r="JW405" s="158"/>
      <c r="JX405" s="158"/>
      <c r="JY405" s="158"/>
      <c r="JZ405" s="158"/>
      <c r="KA405" s="158"/>
      <c r="KB405" s="158"/>
      <c r="KC405" s="158"/>
      <c r="KD405" s="158"/>
      <c r="KE405" s="158"/>
      <c r="KF405" s="158"/>
      <c r="KG405" s="158"/>
      <c r="KH405" s="158"/>
      <c r="KI405" s="158"/>
      <c r="KJ405" s="158"/>
      <c r="KK405" s="158"/>
      <c r="KL405" s="158"/>
      <c r="KM405" s="158"/>
      <c r="KN405" s="158"/>
      <c r="KO405" s="158"/>
      <c r="KP405" s="158"/>
      <c r="KQ405" s="158"/>
      <c r="KR405" s="158"/>
      <c r="KS405" s="158"/>
      <c r="KT405" s="158"/>
      <c r="KU405" s="158"/>
      <c r="KV405" s="158"/>
      <c r="KW405" s="158"/>
      <c r="KX405" s="158"/>
      <c r="KY405" s="158"/>
      <c r="KZ405" s="158"/>
      <c r="LA405" s="158"/>
      <c r="LB405" s="158"/>
      <c r="LC405" s="158"/>
      <c r="LD405" s="158"/>
      <c r="LE405" s="158"/>
      <c r="LF405" s="158"/>
      <c r="LG405" s="158"/>
      <c r="LH405" s="158"/>
      <c r="LI405" s="158"/>
      <c r="LJ405" s="158"/>
      <c r="LK405" s="158"/>
      <c r="LL405" s="158"/>
      <c r="LM405" s="158"/>
      <c r="LN405" s="158"/>
      <c r="LO405" s="158"/>
      <c r="LP405" s="158"/>
      <c r="LQ405" s="158"/>
      <c r="LR405" s="158"/>
      <c r="LS405" s="158"/>
      <c r="LT405" s="158"/>
      <c r="LU405" s="158"/>
      <c r="LV405" s="158"/>
      <c r="LW405" s="158"/>
      <c r="LX405" s="158"/>
      <c r="LY405" s="158"/>
      <c r="LZ405" s="158"/>
      <c r="MA405" s="158"/>
      <c r="MB405" s="158"/>
      <c r="MC405" s="158"/>
      <c r="MD405" s="158"/>
      <c r="ME405" s="158"/>
      <c r="MF405" s="158"/>
      <c r="MG405" s="158"/>
      <c r="MH405" s="158"/>
      <c r="MI405" s="158"/>
      <c r="MJ405" s="158"/>
      <c r="MK405" s="158"/>
      <c r="ML405" s="158"/>
      <c r="MM405" s="158"/>
      <c r="MN405" s="158"/>
      <c r="MO405" s="158"/>
      <c r="MP405" s="158"/>
      <c r="MQ405" s="158"/>
      <c r="MR405" s="158"/>
      <c r="MS405" s="158"/>
      <c r="MT405" s="158"/>
      <c r="MU405" s="158"/>
      <c r="MV405" s="158"/>
      <c r="MW405" s="158"/>
      <c r="MX405" s="158"/>
      <c r="MY405" s="158"/>
      <c r="MZ405" s="158"/>
      <c r="NA405" s="158"/>
      <c r="NB405" s="158"/>
      <c r="NC405" s="158"/>
      <c r="ND405" s="158"/>
      <c r="NE405" s="158"/>
      <c r="NF405" s="158"/>
      <c r="NG405" s="158"/>
      <c r="NH405" s="158"/>
      <c r="NI405" s="158"/>
      <c r="NJ405" s="158"/>
      <c r="NK405" s="158"/>
      <c r="NL405" s="158"/>
      <c r="NM405" s="158"/>
      <c r="NN405" s="158"/>
      <c r="NO405" s="158"/>
      <c r="NP405" s="158"/>
      <c r="NQ405" s="158"/>
      <c r="NR405" s="158"/>
      <c r="NS405" s="158"/>
      <c r="NT405" s="158"/>
      <c r="NU405" s="158"/>
      <c r="NV405" s="158"/>
      <c r="NW405" s="158"/>
      <c r="NX405" s="158"/>
      <c r="NY405" s="158"/>
      <c r="NZ405" s="158"/>
      <c r="OA405" s="158"/>
      <c r="OB405" s="158"/>
      <c r="OC405" s="158"/>
      <c r="OD405" s="158"/>
      <c r="OE405" s="158"/>
      <c r="OF405" s="158"/>
      <c r="OG405" s="158"/>
      <c r="OH405" s="158"/>
      <c r="OI405" s="158"/>
      <c r="OJ405" s="158"/>
      <c r="OK405" s="158"/>
      <c r="OL405" s="158"/>
      <c r="OM405" s="158"/>
      <c r="ON405" s="158"/>
      <c r="OO405" s="158"/>
      <c r="OP405" s="158"/>
      <c r="OQ405" s="158"/>
      <c r="OR405" s="158"/>
      <c r="OS405" s="158"/>
      <c r="OT405" s="158"/>
      <c r="OU405" s="158"/>
      <c r="OV405" s="158"/>
      <c r="OW405" s="158"/>
      <c r="OX405" s="158"/>
      <c r="OY405" s="158"/>
      <c r="OZ405" s="158"/>
      <c r="PA405" s="158"/>
      <c r="PB405" s="158"/>
      <c r="PC405" s="158"/>
      <c r="PD405" s="158"/>
      <c r="PE405" s="158"/>
      <c r="PF405" s="158"/>
      <c r="PG405" s="158"/>
      <c r="PH405" s="158"/>
      <c r="PI405" s="158"/>
      <c r="PJ405" s="158"/>
      <c r="PK405" s="158"/>
      <c r="PL405" s="158"/>
      <c r="PM405" s="158"/>
      <c r="PN405" s="158"/>
      <c r="PO405" s="158"/>
      <c r="PP405" s="158"/>
      <c r="PQ405" s="158"/>
      <c r="PR405" s="158"/>
      <c r="PS405" s="158"/>
      <c r="PT405" s="158"/>
      <c r="PU405" s="158"/>
      <c r="PV405" s="158"/>
      <c r="PW405" s="158"/>
      <c r="PX405" s="158"/>
      <c r="PY405" s="158"/>
      <c r="PZ405" s="158"/>
      <c r="QA405" s="158"/>
      <c r="QB405" s="158"/>
      <c r="QC405" s="158"/>
      <c r="QD405" s="158"/>
      <c r="QE405" s="158"/>
      <c r="QF405" s="158"/>
      <c r="QG405" s="158"/>
      <c r="QH405" s="158"/>
      <c r="QI405" s="158"/>
      <c r="QJ405" s="158"/>
      <c r="QK405" s="158"/>
      <c r="QL405" s="158"/>
      <c r="QM405" s="158"/>
      <c r="QN405" s="158"/>
      <c r="QO405" s="158"/>
      <c r="QP405" s="158"/>
      <c r="QQ405" s="158"/>
      <c r="QR405" s="158"/>
      <c r="QS405" s="158"/>
      <c r="QT405" s="158"/>
      <c r="QU405" s="158"/>
      <c r="QV405" s="158"/>
      <c r="QW405" s="158"/>
      <c r="QX405" s="158"/>
      <c r="QY405" s="158"/>
      <c r="QZ405" s="158"/>
      <c r="RA405" s="158"/>
      <c r="RB405" s="158"/>
      <c r="RC405" s="158"/>
      <c r="RD405" s="158"/>
      <c r="RE405" s="158"/>
      <c r="RF405" s="158"/>
      <c r="RG405" s="158"/>
      <c r="RH405" s="158"/>
      <c r="RI405" s="158"/>
      <c r="RJ405" s="158"/>
      <c r="RK405" s="158"/>
      <c r="RL405" s="158"/>
      <c r="RM405" s="158"/>
      <c r="RN405" s="158"/>
      <c r="RO405" s="158"/>
      <c r="RP405" s="158"/>
      <c r="RQ405" s="158"/>
      <c r="RR405" s="158"/>
      <c r="RS405" s="158"/>
      <c r="RT405" s="158"/>
      <c r="RU405" s="158"/>
      <c r="RV405" s="158"/>
      <c r="RW405" s="158"/>
      <c r="RX405" s="158"/>
      <c r="RY405" s="158"/>
      <c r="RZ405" s="158"/>
      <c r="SA405" s="158"/>
      <c r="SB405" s="158"/>
      <c r="SC405" s="158"/>
      <c r="SD405" s="158"/>
      <c r="SE405" s="158"/>
      <c r="SF405" s="158"/>
      <c r="SG405" s="158"/>
      <c r="SH405" s="158"/>
      <c r="SI405" s="158"/>
      <c r="SJ405" s="158"/>
      <c r="SK405" s="158"/>
      <c r="SL405" s="158"/>
      <c r="SM405" s="158"/>
      <c r="SN405" s="158"/>
      <c r="SO405" s="158"/>
      <c r="SP405" s="158"/>
      <c r="SQ405" s="158"/>
      <c r="SR405" s="158"/>
      <c r="SS405" s="158"/>
      <c r="ST405" s="158"/>
      <c r="SU405" s="158"/>
      <c r="SV405" s="158"/>
      <c r="SW405" s="158"/>
      <c r="SX405" s="158"/>
      <c r="SY405" s="158"/>
      <c r="SZ405" s="158"/>
      <c r="TA405" s="158"/>
      <c r="TB405" s="158"/>
      <c r="TC405" s="158"/>
      <c r="TD405" s="158"/>
      <c r="TE405" s="158"/>
      <c r="TF405" s="158"/>
      <c r="TG405" s="158"/>
      <c r="TH405" s="158"/>
      <c r="TI405" s="158"/>
      <c r="TJ405" s="158"/>
      <c r="TK405" s="158"/>
      <c r="TL405" s="158"/>
      <c r="TM405" s="158"/>
      <c r="TN405" s="158"/>
      <c r="TO405" s="158"/>
      <c r="TP405" s="158"/>
      <c r="TQ405" s="158"/>
      <c r="TR405" s="158"/>
      <c r="TS405" s="158"/>
      <c r="TT405" s="158"/>
      <c r="TU405" s="158"/>
      <c r="TV405" s="158"/>
      <c r="TW405" s="158"/>
      <c r="TX405" s="158"/>
      <c r="TY405" s="158"/>
      <c r="TZ405" s="158"/>
      <c r="UA405" s="158"/>
      <c r="UB405" s="158"/>
      <c r="UC405" s="158"/>
      <c r="UD405" s="158"/>
      <c r="UE405" s="158"/>
      <c r="UF405" s="158"/>
      <c r="UG405" s="158"/>
      <c r="UH405" s="158"/>
      <c r="UI405" s="158"/>
      <c r="UJ405" s="158"/>
      <c r="UK405" s="158"/>
      <c r="UL405" s="158"/>
      <c r="UM405" s="158"/>
      <c r="UN405" s="158"/>
      <c r="UO405" s="158"/>
      <c r="UP405" s="158"/>
      <c r="UQ405" s="158"/>
      <c r="UR405" s="158"/>
      <c r="US405" s="158"/>
      <c r="UT405" s="158"/>
      <c r="UU405" s="158"/>
      <c r="UV405" s="158"/>
      <c r="UW405" s="158"/>
      <c r="UX405" s="158"/>
      <c r="UY405" s="158"/>
      <c r="UZ405" s="158"/>
      <c r="VA405" s="158"/>
      <c r="VB405" s="158"/>
      <c r="VC405" s="158"/>
      <c r="VD405" s="158"/>
      <c r="VE405" s="158"/>
      <c r="VF405" s="158"/>
      <c r="VG405" s="158"/>
      <c r="VH405" s="158"/>
      <c r="VI405" s="158"/>
      <c r="VJ405" s="158"/>
      <c r="VK405" s="158"/>
      <c r="VL405" s="158"/>
      <c r="VM405" s="158"/>
      <c r="VN405" s="158"/>
      <c r="VO405" s="158"/>
      <c r="VP405" s="158"/>
      <c r="VQ405" s="158"/>
      <c r="VR405" s="158"/>
      <c r="VS405" s="158"/>
      <c r="VT405" s="158"/>
      <c r="VU405" s="158"/>
      <c r="VV405" s="158"/>
      <c r="VW405" s="158"/>
      <c r="VX405" s="158"/>
      <c r="VY405" s="158"/>
      <c r="VZ405" s="158"/>
      <c r="WA405" s="158"/>
      <c r="WB405" s="158"/>
      <c r="WC405" s="158"/>
      <c r="WD405" s="158"/>
      <c r="WE405" s="158"/>
      <c r="WF405" s="158"/>
      <c r="WG405" s="158"/>
      <c r="WH405" s="158"/>
      <c r="WI405" s="158"/>
      <c r="WJ405" s="158"/>
      <c r="WK405" s="158"/>
      <c r="WL405" s="158"/>
      <c r="WM405" s="158"/>
      <c r="WN405" s="158"/>
      <c r="WO405" s="158"/>
      <c r="WP405" s="158"/>
      <c r="WQ405" s="158"/>
      <c r="WR405" s="158"/>
      <c r="WS405" s="158"/>
      <c r="WT405" s="158"/>
      <c r="WU405" s="158"/>
      <c r="WV405" s="158"/>
      <c r="WW405" s="158"/>
      <c r="WX405" s="158"/>
      <c r="WY405" s="158"/>
      <c r="WZ405" s="158"/>
      <c r="XA405" s="158"/>
      <c r="XB405" s="158"/>
      <c r="XC405" s="158"/>
      <c r="XD405" s="158"/>
      <c r="XE405" s="158"/>
      <c r="XF405" s="158"/>
      <c r="XG405" s="158"/>
      <c r="XH405" s="158"/>
      <c r="XI405" s="158"/>
      <c r="XJ405" s="158"/>
      <c r="XK405" s="158"/>
      <c r="XL405" s="158"/>
      <c r="XM405" s="158"/>
      <c r="XN405" s="158"/>
      <c r="XO405" s="158"/>
      <c r="XP405" s="158"/>
      <c r="XQ405" s="158"/>
      <c r="XR405" s="158"/>
      <c r="XS405" s="158"/>
      <c r="XT405" s="158"/>
      <c r="XU405" s="158"/>
      <c r="XV405" s="158"/>
      <c r="XW405" s="158"/>
      <c r="XX405" s="158"/>
      <c r="XY405" s="158"/>
      <c r="XZ405" s="158"/>
      <c r="YA405" s="158"/>
      <c r="YB405" s="158"/>
      <c r="YC405" s="158"/>
      <c r="YD405" s="158"/>
      <c r="YE405" s="158"/>
      <c r="YF405" s="158"/>
      <c r="YG405" s="158"/>
      <c r="YH405" s="158"/>
      <c r="YI405" s="158"/>
      <c r="YJ405" s="158"/>
      <c r="YK405" s="158"/>
      <c r="YL405" s="158"/>
      <c r="YM405" s="158"/>
      <c r="YN405" s="158"/>
      <c r="YO405" s="158"/>
      <c r="YP405" s="158"/>
      <c r="YQ405" s="158"/>
      <c r="YR405" s="158"/>
      <c r="YS405" s="158"/>
      <c r="YT405" s="158"/>
      <c r="YU405" s="158"/>
      <c r="YV405" s="158"/>
      <c r="YW405" s="158"/>
      <c r="YX405" s="158"/>
      <c r="YY405" s="158"/>
      <c r="YZ405" s="158"/>
      <c r="ZA405" s="158"/>
      <c r="ZB405" s="158"/>
      <c r="ZC405" s="158"/>
      <c r="ZD405" s="158"/>
      <c r="ZE405" s="158"/>
      <c r="ZF405" s="158"/>
      <c r="ZG405" s="158"/>
      <c r="ZH405" s="158"/>
      <c r="ZI405" s="158"/>
      <c r="ZJ405" s="158"/>
      <c r="ZK405" s="158"/>
      <c r="ZL405" s="158"/>
      <c r="ZM405" s="158"/>
      <c r="ZN405" s="158"/>
      <c r="ZO405" s="158"/>
      <c r="ZP405" s="158"/>
      <c r="ZQ405" s="158"/>
      <c r="ZR405" s="158"/>
      <c r="ZS405" s="158"/>
      <c r="ZT405" s="158"/>
      <c r="ZU405" s="158"/>
      <c r="ZV405" s="158"/>
      <c r="ZW405" s="158"/>
      <c r="ZX405" s="158"/>
      <c r="ZY405" s="158"/>
      <c r="ZZ405" s="158"/>
      <c r="AAA405" s="158"/>
      <c r="AAB405" s="158"/>
      <c r="AAC405" s="158"/>
      <c r="AAD405" s="158"/>
      <c r="AAE405" s="158"/>
      <c r="AAF405" s="158"/>
      <c r="AAG405" s="158"/>
      <c r="AAH405" s="158"/>
      <c r="AAI405" s="158"/>
      <c r="AAJ405" s="158"/>
      <c r="AAK405" s="158"/>
      <c r="AAL405" s="158"/>
      <c r="AAM405" s="158"/>
      <c r="AAN405" s="158"/>
      <c r="AAO405" s="158"/>
      <c r="AAP405" s="158"/>
      <c r="AAQ405" s="158"/>
      <c r="AAR405" s="158"/>
      <c r="AAS405" s="158"/>
      <c r="AAT405" s="158"/>
      <c r="AAU405" s="158"/>
      <c r="AAV405" s="158"/>
      <c r="AAW405" s="158"/>
      <c r="AAX405" s="158"/>
      <c r="AAY405" s="158"/>
      <c r="AAZ405" s="158"/>
      <c r="ABA405" s="158"/>
      <c r="ABB405" s="158"/>
      <c r="ABC405" s="158"/>
      <c r="ABD405" s="158"/>
      <c r="ABE405" s="158"/>
      <c r="ABF405" s="158"/>
      <c r="ABG405" s="158"/>
      <c r="ABH405" s="158"/>
      <c r="ABI405" s="158"/>
      <c r="ABJ405" s="158"/>
      <c r="ABK405" s="158"/>
      <c r="ABL405" s="158"/>
      <c r="ABM405" s="158"/>
      <c r="ABN405" s="158"/>
      <c r="ABO405" s="158"/>
      <c r="ABP405" s="158"/>
      <c r="ABQ405" s="158"/>
      <c r="ABR405" s="158"/>
      <c r="ABS405" s="158"/>
      <c r="ABT405" s="158"/>
      <c r="ABU405" s="158"/>
      <c r="ABV405" s="158"/>
      <c r="ABW405" s="158"/>
      <c r="ABX405" s="158"/>
      <c r="ABY405" s="158"/>
      <c r="ABZ405" s="158"/>
      <c r="ACA405" s="158"/>
      <c r="ACB405" s="158"/>
      <c r="ACC405" s="158"/>
      <c r="ACD405" s="158"/>
      <c r="ACE405" s="158"/>
      <c r="ACF405" s="158"/>
      <c r="ACG405" s="158"/>
      <c r="ACH405" s="158"/>
      <c r="ACI405" s="158"/>
      <c r="ACJ405" s="158"/>
      <c r="ACK405" s="158"/>
      <c r="ACL405" s="158"/>
      <c r="ACM405" s="158"/>
      <c r="ACN405" s="158"/>
      <c r="ACO405" s="158"/>
      <c r="ACP405" s="158"/>
      <c r="ACQ405" s="158"/>
      <c r="ACR405" s="158"/>
      <c r="ACS405" s="158"/>
      <c r="ACT405" s="158"/>
      <c r="ACU405" s="158"/>
      <c r="ACV405" s="158"/>
      <c r="ACW405" s="158"/>
      <c r="ACX405" s="158"/>
      <c r="ACY405" s="158"/>
      <c r="ACZ405" s="158"/>
      <c r="ADA405" s="158"/>
      <c r="ADB405" s="158"/>
      <c r="ADC405" s="158"/>
      <c r="ADD405" s="158"/>
      <c r="ADE405" s="158"/>
      <c r="ADF405" s="158"/>
      <c r="ADG405" s="158"/>
      <c r="ADH405" s="158"/>
      <c r="ADI405" s="158"/>
      <c r="ADJ405" s="158"/>
      <c r="ADK405" s="158"/>
      <c r="ADL405" s="158"/>
      <c r="ADM405" s="158"/>
      <c r="ADN405" s="158"/>
      <c r="ADO405" s="158"/>
      <c r="ADP405" s="158"/>
      <c r="ADQ405" s="158"/>
      <c r="ADR405" s="158"/>
      <c r="ADS405" s="158"/>
      <c r="ADT405" s="158"/>
      <c r="ADU405" s="158"/>
      <c r="ADV405" s="158"/>
      <c r="ADW405" s="158"/>
      <c r="ADX405" s="158"/>
      <c r="ADY405" s="158"/>
      <c r="ADZ405" s="158"/>
      <c r="AEA405" s="158"/>
      <c r="AEB405" s="158"/>
      <c r="AEC405" s="158"/>
      <c r="AED405" s="158"/>
      <c r="AEE405" s="158"/>
      <c r="AEF405" s="158"/>
      <c r="AEG405" s="158"/>
      <c r="AEH405" s="158"/>
      <c r="AEI405" s="158"/>
      <c r="AEJ405" s="158"/>
      <c r="AEK405" s="158"/>
      <c r="AEL405" s="158"/>
      <c r="AEM405" s="158"/>
      <c r="AEN405" s="158"/>
      <c r="AEO405" s="158"/>
      <c r="AEP405" s="158"/>
      <c r="AEQ405" s="158"/>
      <c r="AER405" s="158"/>
      <c r="AES405" s="158"/>
      <c r="AET405" s="158"/>
      <c r="AEU405" s="158"/>
      <c r="AEV405" s="158"/>
      <c r="AEW405" s="158"/>
      <c r="AEX405" s="158"/>
      <c r="AEY405" s="158"/>
      <c r="AEZ405" s="158"/>
      <c r="AFA405" s="158"/>
      <c r="AFB405" s="158"/>
      <c r="AFC405" s="158"/>
      <c r="AFD405" s="158"/>
      <c r="AFE405" s="158"/>
      <c r="AFF405" s="158"/>
      <c r="AFG405" s="158"/>
      <c r="AFH405" s="158"/>
      <c r="AFI405" s="158"/>
      <c r="AFJ405" s="158"/>
      <c r="AFK405" s="158"/>
      <c r="AFL405" s="158"/>
      <c r="AFM405" s="158"/>
      <c r="AFN405" s="158"/>
      <c r="AFO405" s="158"/>
      <c r="AFP405" s="158"/>
      <c r="AFQ405" s="158"/>
      <c r="AFR405" s="158"/>
      <c r="AFS405" s="158"/>
      <c r="AFT405" s="158"/>
      <c r="AFU405" s="158"/>
      <c r="AFV405" s="158"/>
      <c r="AFW405" s="158"/>
      <c r="AFX405" s="158"/>
      <c r="AFY405" s="158"/>
      <c r="AFZ405" s="158"/>
      <c r="AGA405" s="158"/>
      <c r="AGB405" s="158"/>
      <c r="AGC405" s="158"/>
      <c r="AGD405" s="158"/>
      <c r="AGE405" s="158"/>
      <c r="AGF405" s="158"/>
      <c r="AGG405" s="158"/>
      <c r="AGH405" s="158"/>
      <c r="AGI405" s="158"/>
      <c r="AGJ405" s="158"/>
      <c r="AGK405" s="158"/>
      <c r="AGL405" s="158"/>
      <c r="AGM405" s="158"/>
      <c r="AGN405" s="158"/>
      <c r="AGO405" s="158"/>
      <c r="AGP405" s="158"/>
      <c r="AGQ405" s="158"/>
      <c r="AGR405" s="158"/>
      <c r="AGS405" s="158"/>
      <c r="AGT405" s="158"/>
      <c r="AGU405" s="158"/>
      <c r="AGV405" s="158"/>
      <c r="AGW405" s="158"/>
      <c r="AGX405" s="158"/>
      <c r="AGY405" s="158"/>
      <c r="AGZ405" s="158"/>
      <c r="AHA405" s="158"/>
      <c r="AHB405" s="158"/>
      <c r="AHC405" s="158"/>
      <c r="AHD405" s="158"/>
      <c r="AHE405" s="158"/>
      <c r="AHF405" s="158"/>
      <c r="AHG405" s="158"/>
      <c r="AHH405" s="158"/>
      <c r="AHI405" s="158"/>
      <c r="AHJ405" s="158"/>
      <c r="AHK405" s="158"/>
      <c r="AHL405" s="158"/>
      <c r="AHM405" s="158"/>
      <c r="AHN405" s="158"/>
      <c r="AHO405" s="158"/>
      <c r="AHP405" s="158"/>
      <c r="AHQ405" s="158"/>
      <c r="AHR405" s="158"/>
      <c r="AHS405" s="158"/>
      <c r="AHT405" s="158"/>
      <c r="AHU405" s="158"/>
      <c r="AHV405" s="158"/>
      <c r="AHW405" s="158"/>
      <c r="AHX405" s="158"/>
      <c r="AHY405" s="158"/>
      <c r="AHZ405" s="158"/>
      <c r="AIA405" s="158"/>
      <c r="AIB405" s="158"/>
      <c r="AIC405" s="158"/>
      <c r="AID405" s="158"/>
      <c r="AIE405" s="158"/>
      <c r="AIF405" s="158"/>
      <c r="AIG405" s="158"/>
      <c r="AIH405" s="158"/>
      <c r="AII405" s="158"/>
      <c r="AIJ405" s="158"/>
      <c r="AIK405" s="158"/>
      <c r="AIL405" s="158"/>
      <c r="AIM405" s="158"/>
      <c r="AIN405" s="158"/>
      <c r="AIO405" s="158"/>
      <c r="AIP405" s="158"/>
      <c r="AIQ405" s="158"/>
      <c r="AIR405" s="158"/>
      <c r="AIS405" s="158"/>
      <c r="AIT405" s="158"/>
      <c r="AIU405" s="158"/>
      <c r="AIV405" s="158"/>
      <c r="AIW405" s="158"/>
      <c r="AIX405" s="158"/>
      <c r="AIY405" s="158"/>
      <c r="AIZ405" s="158"/>
      <c r="AJA405" s="158"/>
      <c r="AJB405" s="158"/>
      <c r="AJC405" s="158"/>
      <c r="AJD405" s="158"/>
      <c r="AJE405" s="158"/>
      <c r="AJF405" s="158"/>
      <c r="AJG405" s="158"/>
      <c r="AJH405" s="158"/>
      <c r="AJI405" s="158"/>
      <c r="AJJ405" s="158"/>
      <c r="AJK405" s="158"/>
      <c r="AJL405" s="158"/>
      <c r="AJM405" s="158"/>
      <c r="AJN405" s="158"/>
      <c r="AJO405" s="158"/>
      <c r="AJP405" s="158"/>
      <c r="AJQ405" s="158"/>
      <c r="AJR405" s="158"/>
      <c r="AJS405" s="158"/>
      <c r="AJT405" s="158"/>
      <c r="AJU405" s="158"/>
      <c r="AJV405" s="158"/>
      <c r="AJW405" s="158"/>
      <c r="AJX405" s="158"/>
      <c r="AJY405" s="158"/>
      <c r="AJZ405" s="158"/>
      <c r="AKA405" s="158"/>
      <c r="AKB405" s="158"/>
      <c r="AKC405" s="158"/>
      <c r="AKD405" s="158"/>
      <c r="AKE405" s="158"/>
      <c r="AKF405" s="158"/>
      <c r="AKG405" s="158"/>
      <c r="AKH405" s="158"/>
      <c r="AKI405" s="158"/>
      <c r="AKJ405" s="158"/>
      <c r="AKK405" s="158"/>
      <c r="AKL405" s="158"/>
      <c r="AKM405" s="158"/>
      <c r="AKN405" s="158"/>
      <c r="AKO405" s="158"/>
      <c r="AKP405" s="158"/>
      <c r="AKQ405" s="158"/>
      <c r="AKR405" s="158"/>
      <c r="AKS405" s="158"/>
      <c r="AKT405" s="158"/>
      <c r="AKU405" s="158"/>
      <c r="AKV405" s="158"/>
      <c r="AKW405" s="158"/>
      <c r="AKX405" s="158"/>
      <c r="AKY405" s="158"/>
      <c r="AKZ405" s="158"/>
      <c r="ALA405" s="158"/>
      <c r="ALB405" s="158"/>
      <c r="ALC405" s="158"/>
      <c r="ALD405" s="158"/>
      <c r="ALE405" s="158"/>
      <c r="ALF405" s="158"/>
      <c r="ALG405" s="158"/>
      <c r="ALH405" s="158"/>
      <c r="ALI405" s="158"/>
      <c r="ALJ405" s="158"/>
      <c r="ALK405" s="158"/>
      <c r="ALL405" s="158"/>
      <c r="ALM405" s="158"/>
      <c r="ALN405" s="158"/>
      <c r="ALO405" s="158"/>
      <c r="ALP405" s="158"/>
      <c r="ALQ405" s="158"/>
      <c r="ALR405" s="158"/>
      <c r="ALS405" s="158"/>
      <c r="ALT405" s="158"/>
      <c r="ALU405" s="158"/>
      <c r="ALV405" s="158"/>
      <c r="ALW405" s="158"/>
      <c r="ALX405" s="158"/>
      <c r="ALY405" s="158"/>
      <c r="ALZ405" s="158"/>
      <c r="AMA405" s="158"/>
      <c r="AMB405" s="158"/>
      <c r="AMC405" s="158"/>
      <c r="AMD405" s="158"/>
      <c r="AME405" s="158"/>
      <c r="AMF405" s="158"/>
      <c r="AMG405" s="158"/>
      <c r="AMH405" s="158"/>
      <c r="AMI405" s="158"/>
      <c r="AMJ405" s="158"/>
      <c r="AMK405" s="158"/>
      <c r="AML405" s="158"/>
      <c r="AMM405" s="158"/>
      <c r="AMN405" s="158"/>
      <c r="AMO405" s="158"/>
      <c r="AMP405" s="158"/>
      <c r="AMQ405" s="158"/>
      <c r="AMR405" s="158"/>
      <c r="AMS405" s="158"/>
      <c r="AMT405" s="158"/>
      <c r="AMU405" s="158"/>
      <c r="AMV405" s="158"/>
      <c r="AMW405" s="158"/>
      <c r="AMX405" s="158"/>
      <c r="AMY405" s="158"/>
      <c r="AMZ405" s="158"/>
      <c r="ANA405" s="158"/>
      <c r="ANB405" s="158"/>
      <c r="ANC405" s="158"/>
      <c r="AND405" s="158"/>
      <c r="ANE405" s="158"/>
      <c r="ANF405" s="158"/>
      <c r="ANG405" s="158"/>
      <c r="ANH405" s="158"/>
      <c r="ANI405" s="158"/>
      <c r="ANJ405" s="158"/>
      <c r="ANK405" s="158"/>
      <c r="ANL405" s="158"/>
      <c r="ANM405" s="158"/>
      <c r="ANN405" s="158"/>
      <c r="ANO405" s="158"/>
      <c r="ANP405" s="158"/>
      <c r="ANQ405" s="158"/>
      <c r="ANR405" s="158"/>
      <c r="ANS405" s="158"/>
      <c r="ANT405" s="158"/>
      <c r="ANU405" s="158"/>
      <c r="ANV405" s="158"/>
      <c r="ANW405" s="158"/>
      <c r="ANX405" s="158"/>
      <c r="ANY405" s="158"/>
      <c r="ANZ405" s="158"/>
      <c r="AOA405" s="158"/>
      <c r="AOB405" s="158"/>
      <c r="AOC405" s="158"/>
      <c r="AOD405" s="158"/>
      <c r="AOE405" s="158"/>
      <c r="AOF405" s="158"/>
      <c r="AOG405" s="158"/>
      <c r="AOH405" s="158"/>
      <c r="AOI405" s="158"/>
      <c r="AOJ405" s="158"/>
      <c r="AOK405" s="158"/>
      <c r="AOL405" s="158"/>
      <c r="AOM405" s="158"/>
      <c r="AON405" s="158"/>
      <c r="AOO405" s="158"/>
      <c r="AOP405" s="158"/>
      <c r="AOQ405" s="158"/>
      <c r="AOR405" s="158"/>
      <c r="AOS405" s="158"/>
      <c r="AOT405" s="158"/>
      <c r="AOU405" s="158"/>
      <c r="AOV405" s="158"/>
      <c r="AOW405" s="158"/>
      <c r="AOX405" s="158"/>
      <c r="AOY405" s="158"/>
      <c r="AOZ405" s="158"/>
      <c r="APA405" s="158"/>
      <c r="APB405" s="158"/>
      <c r="APC405" s="158"/>
      <c r="APD405" s="158"/>
      <c r="APE405" s="158"/>
      <c r="APF405" s="158"/>
      <c r="APG405" s="158"/>
      <c r="APH405" s="158"/>
      <c r="API405" s="158"/>
      <c r="APJ405" s="158"/>
      <c r="APK405" s="158"/>
      <c r="APL405" s="158"/>
      <c r="APM405" s="158"/>
      <c r="APN405" s="158"/>
      <c r="APO405" s="158"/>
      <c r="APP405" s="158"/>
      <c r="APQ405" s="158"/>
      <c r="APR405" s="158"/>
      <c r="APS405" s="158"/>
      <c r="APT405" s="158"/>
      <c r="APU405" s="158"/>
      <c r="APV405" s="158"/>
      <c r="APW405" s="158"/>
      <c r="APX405" s="158"/>
      <c r="APY405" s="158"/>
      <c r="APZ405" s="158"/>
      <c r="AQA405" s="158"/>
      <c r="AQB405" s="158"/>
      <c r="AQC405" s="158"/>
      <c r="AQD405" s="158"/>
      <c r="AQE405" s="158"/>
      <c r="AQF405" s="158"/>
      <c r="AQG405" s="158"/>
      <c r="AQH405" s="158"/>
      <c r="AQI405" s="158"/>
      <c r="AQJ405" s="158"/>
      <c r="AQK405" s="158"/>
      <c r="AQL405" s="158"/>
      <c r="AQM405" s="158"/>
      <c r="AQN405" s="158"/>
      <c r="AQO405" s="158"/>
      <c r="AQP405" s="158"/>
      <c r="AQQ405" s="158"/>
      <c r="AQR405" s="158"/>
      <c r="AQS405" s="158"/>
      <c r="AQT405" s="158"/>
      <c r="AQU405" s="158"/>
      <c r="AQV405" s="158"/>
      <c r="AQW405" s="158"/>
      <c r="AQX405" s="158"/>
      <c r="AQY405" s="158"/>
      <c r="AQZ405" s="158"/>
      <c r="ARA405" s="158"/>
      <c r="ARB405" s="158"/>
      <c r="ARC405" s="158"/>
      <c r="ARD405" s="158"/>
      <c r="ARE405" s="158"/>
      <c r="ARF405" s="158"/>
      <c r="ARG405" s="158"/>
      <c r="ARH405" s="158"/>
      <c r="ARI405" s="158"/>
      <c r="ARJ405" s="158"/>
      <c r="ARK405" s="158"/>
      <c r="ARL405" s="158"/>
      <c r="ARM405" s="158"/>
      <c r="ARN405" s="158"/>
      <c r="ARO405" s="158"/>
      <c r="ARP405" s="158"/>
      <c r="ARQ405" s="158"/>
      <c r="ARR405" s="158"/>
      <c r="ARS405" s="158"/>
      <c r="ART405" s="158"/>
      <c r="ARU405" s="158"/>
      <c r="ARV405" s="158"/>
      <c r="ARW405" s="158"/>
      <c r="ARX405" s="158"/>
      <c r="ARY405" s="158"/>
      <c r="ARZ405" s="158"/>
      <c r="ASA405" s="158"/>
      <c r="ASB405" s="158"/>
      <c r="ASC405" s="158"/>
      <c r="ASD405" s="158"/>
      <c r="ASE405" s="158"/>
      <c r="ASF405" s="158"/>
      <c r="ASG405" s="158"/>
      <c r="ASH405" s="158"/>
      <c r="ASI405" s="158"/>
      <c r="ASJ405" s="158"/>
      <c r="ASK405" s="158"/>
      <c r="ASL405" s="158"/>
      <c r="ASM405" s="158"/>
      <c r="ASN405" s="158"/>
      <c r="ASO405" s="158"/>
      <c r="ASP405" s="158"/>
      <c r="ASQ405" s="158"/>
      <c r="ASR405" s="158"/>
      <c r="ASS405" s="158"/>
      <c r="AST405" s="158"/>
      <c r="ASU405" s="158"/>
      <c r="ASV405" s="158"/>
      <c r="ASW405" s="158"/>
      <c r="ASX405" s="158"/>
      <c r="ASY405" s="158"/>
      <c r="ASZ405" s="158"/>
      <c r="ATA405" s="158"/>
      <c r="ATB405" s="158"/>
      <c r="ATC405" s="158"/>
      <c r="ATD405" s="158"/>
      <c r="ATE405" s="158"/>
      <c r="ATF405" s="158"/>
      <c r="ATG405" s="158"/>
      <c r="ATH405" s="158"/>
      <c r="ATI405" s="158"/>
      <c r="ATJ405" s="158"/>
      <c r="ATK405" s="158"/>
      <c r="ATL405" s="158"/>
      <c r="ATM405" s="158"/>
      <c r="ATN405" s="158"/>
      <c r="ATO405" s="158"/>
      <c r="ATP405" s="158"/>
      <c r="ATQ405" s="158"/>
      <c r="ATR405" s="158"/>
      <c r="ATS405" s="158"/>
      <c r="ATT405" s="158"/>
      <c r="ATU405" s="158"/>
      <c r="ATV405" s="158"/>
      <c r="ATW405" s="158"/>
      <c r="ATX405" s="158"/>
      <c r="ATY405" s="158"/>
      <c r="ATZ405" s="158"/>
      <c r="AUA405" s="158"/>
      <c r="AUB405" s="158"/>
      <c r="AUC405" s="158"/>
      <c r="AUD405" s="158"/>
      <c r="AUE405" s="158"/>
      <c r="AUF405" s="158"/>
      <c r="AUG405" s="158"/>
      <c r="AUH405" s="158"/>
      <c r="AUI405" s="158"/>
      <c r="AUJ405" s="158"/>
      <c r="AUK405" s="158"/>
      <c r="AUL405" s="158"/>
      <c r="AUM405" s="158"/>
      <c r="AUN405" s="158"/>
      <c r="AUO405" s="158"/>
      <c r="AUP405" s="158"/>
      <c r="AUQ405" s="158"/>
      <c r="AUR405" s="158"/>
      <c r="AUS405" s="158"/>
      <c r="AUT405" s="158"/>
      <c r="AUU405" s="158"/>
      <c r="AUV405" s="158"/>
      <c r="AUW405" s="158"/>
      <c r="AUX405" s="158"/>
      <c r="AUY405" s="158"/>
      <c r="AUZ405" s="158"/>
      <c r="AVA405" s="158"/>
      <c r="AVB405" s="158"/>
      <c r="AVC405" s="158"/>
      <c r="AVD405" s="158"/>
      <c r="AVE405" s="158"/>
      <c r="AVF405" s="158"/>
      <c r="AVG405" s="158"/>
      <c r="AVH405" s="158"/>
      <c r="AVI405" s="158"/>
      <c r="AVJ405" s="158"/>
      <c r="AVK405" s="158"/>
      <c r="AVL405" s="158"/>
      <c r="AVM405" s="158"/>
      <c r="AVN405" s="158"/>
      <c r="AVO405" s="158"/>
      <c r="AVP405" s="158"/>
      <c r="AVQ405" s="158"/>
      <c r="AVR405" s="158"/>
      <c r="AVS405" s="158"/>
      <c r="AVT405" s="158"/>
      <c r="AVU405" s="158"/>
      <c r="AVV405" s="158"/>
      <c r="AVW405" s="158"/>
      <c r="AVX405" s="158"/>
      <c r="AVY405" s="158"/>
      <c r="AVZ405" s="158"/>
      <c r="AWA405" s="158"/>
      <c r="AWB405" s="158"/>
      <c r="AWC405" s="158"/>
      <c r="AWD405" s="158"/>
      <c r="AWE405" s="158"/>
      <c r="AWF405" s="158"/>
      <c r="AWG405" s="158"/>
      <c r="AWH405" s="158"/>
      <c r="AWI405" s="158"/>
      <c r="AWJ405" s="158"/>
      <c r="AWK405" s="158"/>
      <c r="AWL405" s="158"/>
      <c r="AWM405" s="158"/>
      <c r="AWN405" s="158"/>
      <c r="AWO405" s="158"/>
      <c r="AWP405" s="158"/>
      <c r="AWQ405" s="158"/>
      <c r="AWR405" s="158"/>
      <c r="AWS405" s="158"/>
      <c r="AWT405" s="158"/>
      <c r="AWU405" s="158"/>
      <c r="AWV405" s="158"/>
      <c r="AWW405" s="158"/>
      <c r="AWX405" s="158"/>
      <c r="AWY405" s="158"/>
      <c r="AWZ405" s="158"/>
      <c r="AXA405" s="158"/>
      <c r="AXB405" s="158"/>
      <c r="AXC405" s="158"/>
      <c r="AXD405" s="158"/>
      <c r="AXE405" s="158"/>
      <c r="AXF405" s="158"/>
      <c r="AXG405" s="158"/>
      <c r="AXH405" s="158"/>
      <c r="AXI405" s="158"/>
      <c r="AXJ405" s="158"/>
      <c r="AXK405" s="158"/>
      <c r="AXL405" s="158"/>
      <c r="AXM405" s="158"/>
      <c r="AXN405" s="158"/>
      <c r="AXO405" s="158"/>
      <c r="AXP405" s="158"/>
      <c r="AXQ405" s="158"/>
      <c r="AXR405" s="158"/>
      <c r="AXS405" s="158"/>
      <c r="AXT405" s="158"/>
      <c r="AXU405" s="158"/>
      <c r="AXV405" s="158"/>
      <c r="AXW405" s="158"/>
      <c r="AXX405" s="158"/>
      <c r="AXY405" s="158"/>
      <c r="AXZ405" s="158"/>
      <c r="AYA405" s="158"/>
      <c r="AYB405" s="158"/>
      <c r="AYC405" s="158"/>
      <c r="AYD405" s="158"/>
      <c r="AYE405" s="158"/>
      <c r="AYF405" s="158"/>
      <c r="AYG405" s="158"/>
      <c r="AYH405" s="158"/>
      <c r="AYI405" s="158"/>
      <c r="AYJ405" s="158"/>
      <c r="AYK405" s="158"/>
      <c r="AYL405" s="158"/>
      <c r="AYM405" s="158"/>
      <c r="AYN405" s="158"/>
      <c r="AYO405" s="158"/>
      <c r="AYP405" s="158"/>
      <c r="AYQ405" s="158"/>
      <c r="AYR405" s="158"/>
      <c r="AYS405" s="158"/>
      <c r="AYT405" s="158"/>
      <c r="AYU405" s="158"/>
      <c r="AYV405" s="158"/>
      <c r="AYW405" s="158"/>
      <c r="AYX405" s="158"/>
      <c r="AYY405" s="158"/>
      <c r="AYZ405" s="158"/>
      <c r="AZA405" s="158"/>
      <c r="AZB405" s="158"/>
      <c r="AZC405" s="158"/>
      <c r="AZD405" s="158"/>
      <c r="AZE405" s="158"/>
      <c r="AZF405" s="158"/>
      <c r="AZG405" s="158"/>
      <c r="AZH405" s="158"/>
      <c r="AZI405" s="158"/>
      <c r="AZJ405" s="158"/>
      <c r="AZK405" s="158"/>
      <c r="AZL405" s="158"/>
      <c r="AZM405" s="158"/>
      <c r="AZN405" s="158"/>
      <c r="AZO405" s="158"/>
      <c r="AZP405" s="158"/>
      <c r="AZQ405" s="158"/>
      <c r="AZR405" s="158"/>
      <c r="AZS405" s="158"/>
      <c r="AZT405" s="158"/>
      <c r="AZU405" s="158"/>
      <c r="AZV405" s="158"/>
      <c r="AZW405" s="158"/>
      <c r="AZX405" s="158"/>
      <c r="AZY405" s="158"/>
      <c r="AZZ405" s="158"/>
      <c r="BAA405" s="158"/>
      <c r="BAB405" s="158"/>
      <c r="BAC405" s="158"/>
      <c r="BAD405" s="158"/>
      <c r="BAE405" s="158"/>
      <c r="BAF405" s="158"/>
      <c r="BAG405" s="158"/>
      <c r="BAH405" s="158"/>
      <c r="BAI405" s="158"/>
      <c r="BAJ405" s="158"/>
      <c r="BAK405" s="158"/>
      <c r="BAL405" s="158"/>
      <c r="BAM405" s="158"/>
      <c r="BAN405" s="158"/>
      <c r="BAO405" s="158"/>
      <c r="BAP405" s="158"/>
      <c r="BAQ405" s="158"/>
      <c r="BAR405" s="158"/>
      <c r="BAS405" s="158"/>
      <c r="BAT405" s="158"/>
      <c r="BAU405" s="158"/>
      <c r="BAV405" s="158"/>
      <c r="BAW405" s="158"/>
      <c r="BAX405" s="158"/>
      <c r="BAY405" s="158"/>
      <c r="BAZ405" s="158"/>
      <c r="BBA405" s="158"/>
      <c r="BBB405" s="158"/>
      <c r="BBC405" s="158"/>
      <c r="BBD405" s="158"/>
      <c r="BBE405" s="158"/>
      <c r="BBF405" s="158"/>
      <c r="BBG405" s="158"/>
      <c r="BBH405" s="158"/>
      <c r="BBI405" s="158"/>
      <c r="BBJ405" s="158"/>
      <c r="BBK405" s="158"/>
      <c r="BBL405" s="158"/>
      <c r="BBM405" s="158"/>
      <c r="BBN405" s="158"/>
      <c r="BBO405" s="158"/>
      <c r="BBP405" s="158"/>
      <c r="BBQ405" s="158"/>
      <c r="BBR405" s="158"/>
      <c r="BBS405" s="158"/>
      <c r="BBT405" s="158"/>
      <c r="BBU405" s="158"/>
      <c r="BBV405" s="158"/>
      <c r="BBW405" s="158"/>
      <c r="BBX405" s="158"/>
      <c r="BBY405" s="158"/>
      <c r="BBZ405" s="158"/>
      <c r="BCA405" s="158"/>
      <c r="BCB405" s="158"/>
      <c r="BCC405" s="158"/>
      <c r="BCD405" s="158"/>
      <c r="BCE405" s="158"/>
      <c r="BCF405" s="158"/>
      <c r="BCG405" s="158"/>
      <c r="BCH405" s="158"/>
      <c r="BCI405" s="158"/>
      <c r="BCJ405" s="158"/>
      <c r="BCK405" s="158"/>
      <c r="BCL405" s="158"/>
      <c r="BCM405" s="158"/>
      <c r="BCN405" s="158"/>
      <c r="BCO405" s="158"/>
      <c r="BCP405" s="158"/>
      <c r="BCQ405" s="158"/>
      <c r="BCR405" s="158"/>
      <c r="BCS405" s="158"/>
      <c r="BCT405" s="158"/>
      <c r="BCU405" s="158"/>
      <c r="BCV405" s="158"/>
      <c r="BCW405" s="158"/>
      <c r="BCX405" s="158"/>
      <c r="BCY405" s="158"/>
      <c r="BCZ405" s="158"/>
      <c r="BDA405" s="158"/>
      <c r="BDB405" s="158"/>
      <c r="BDC405" s="158"/>
      <c r="BDD405" s="158"/>
      <c r="BDE405" s="158"/>
      <c r="BDF405" s="158"/>
      <c r="BDG405" s="158"/>
      <c r="BDH405" s="158"/>
      <c r="BDI405" s="158"/>
      <c r="BDJ405" s="158"/>
      <c r="BDK405" s="158"/>
      <c r="BDL405" s="158"/>
      <c r="BDM405" s="158"/>
      <c r="BDN405" s="158"/>
      <c r="BDO405" s="158"/>
      <c r="BDP405" s="158"/>
      <c r="BDQ405" s="158"/>
      <c r="BDR405" s="158"/>
      <c r="BDS405" s="158"/>
      <c r="BDT405" s="158"/>
      <c r="BDU405" s="158"/>
      <c r="BDV405" s="158"/>
      <c r="BDW405" s="158"/>
      <c r="BDX405" s="158"/>
      <c r="BDY405" s="158"/>
      <c r="BDZ405" s="158"/>
      <c r="BEA405" s="158"/>
      <c r="BEB405" s="158"/>
      <c r="BEC405" s="158"/>
      <c r="BED405" s="158"/>
      <c r="BEE405" s="158"/>
      <c r="BEF405" s="158"/>
      <c r="BEG405" s="158"/>
      <c r="BEH405" s="158"/>
      <c r="BEI405" s="158"/>
      <c r="BEJ405" s="158"/>
      <c r="BEK405" s="158"/>
      <c r="BEL405" s="158"/>
      <c r="BEM405" s="158"/>
      <c r="BEN405" s="158"/>
      <c r="BEO405" s="158"/>
      <c r="BEP405" s="158"/>
      <c r="BEQ405" s="158"/>
      <c r="BER405" s="158"/>
      <c r="BES405" s="158"/>
      <c r="BET405" s="158"/>
      <c r="BEU405" s="158"/>
      <c r="BEV405" s="158"/>
      <c r="BEW405" s="158"/>
      <c r="BEX405" s="158"/>
      <c r="BEY405" s="158"/>
      <c r="BEZ405" s="158"/>
      <c r="BFA405" s="158"/>
      <c r="BFB405" s="158"/>
      <c r="BFC405" s="158"/>
      <c r="BFD405" s="158"/>
      <c r="BFE405" s="158"/>
      <c r="BFF405" s="158"/>
      <c r="BFG405" s="158"/>
      <c r="BFH405" s="158"/>
      <c r="BFI405" s="158"/>
      <c r="BFJ405" s="158"/>
      <c r="BFK405" s="158"/>
      <c r="BFL405" s="158"/>
      <c r="BFM405" s="158"/>
      <c r="BFN405" s="158"/>
      <c r="BFO405" s="158"/>
      <c r="BFP405" s="158"/>
      <c r="BFQ405" s="158"/>
      <c r="BFR405" s="158"/>
      <c r="BFS405" s="158"/>
      <c r="BFT405" s="158"/>
      <c r="BFU405" s="158"/>
      <c r="BFV405" s="158"/>
      <c r="BFW405" s="158"/>
      <c r="BFX405" s="158"/>
      <c r="BFY405" s="158"/>
      <c r="BFZ405" s="158"/>
      <c r="BGA405" s="158"/>
      <c r="BGB405" s="158"/>
      <c r="BGC405" s="158"/>
      <c r="BGD405" s="158"/>
      <c r="BGE405" s="158"/>
      <c r="BGF405" s="158"/>
      <c r="BGG405" s="158"/>
      <c r="BGH405" s="158"/>
      <c r="BGI405" s="158"/>
      <c r="BGJ405" s="158"/>
      <c r="BGK405" s="158"/>
      <c r="BGL405" s="158"/>
      <c r="BGM405" s="158"/>
      <c r="BGN405" s="158"/>
      <c r="BGO405" s="158"/>
      <c r="BGP405" s="158"/>
      <c r="BGQ405" s="158"/>
      <c r="BGR405" s="158"/>
      <c r="BGS405" s="158"/>
      <c r="BGT405" s="158"/>
      <c r="BGU405" s="158"/>
      <c r="BGV405" s="158"/>
      <c r="BGW405" s="158"/>
      <c r="BGX405" s="158"/>
      <c r="BGY405" s="158"/>
      <c r="BGZ405" s="158"/>
      <c r="BHA405" s="158"/>
      <c r="BHB405" s="158"/>
      <c r="BHC405" s="158"/>
      <c r="BHD405" s="158"/>
      <c r="BHE405" s="158"/>
      <c r="BHF405" s="158"/>
      <c r="BHG405" s="158"/>
      <c r="BHH405" s="158"/>
      <c r="BHI405" s="158"/>
      <c r="BHJ405" s="158"/>
      <c r="BHK405" s="158"/>
      <c r="BHL405" s="158"/>
      <c r="BHM405" s="158"/>
      <c r="BHN405" s="158"/>
      <c r="BHO405" s="158"/>
      <c r="BHP405" s="158"/>
      <c r="BHQ405" s="158"/>
      <c r="BHR405" s="158"/>
      <c r="BHS405" s="158"/>
      <c r="BHT405" s="158"/>
      <c r="BHU405" s="158"/>
      <c r="BHV405" s="158"/>
      <c r="BHW405" s="158"/>
      <c r="BHX405" s="158"/>
      <c r="BHY405" s="158"/>
      <c r="BHZ405" s="158"/>
      <c r="BIA405" s="158"/>
      <c r="BIB405" s="158"/>
      <c r="BIC405" s="158"/>
      <c r="BID405" s="158"/>
      <c r="BIE405" s="158"/>
      <c r="BIF405" s="158"/>
      <c r="BIG405" s="158"/>
      <c r="BIH405" s="158"/>
      <c r="BII405" s="158"/>
      <c r="BIJ405" s="158"/>
      <c r="BIK405" s="158"/>
      <c r="BIL405" s="158"/>
      <c r="BIM405" s="158"/>
      <c r="BIN405" s="158"/>
      <c r="BIO405" s="158"/>
      <c r="BIP405" s="158"/>
      <c r="BIQ405" s="158"/>
      <c r="BIR405" s="158"/>
      <c r="BIS405" s="158"/>
      <c r="BIT405" s="158"/>
      <c r="BIU405" s="158"/>
      <c r="BIV405" s="158"/>
      <c r="BIW405" s="158"/>
      <c r="BIX405" s="158"/>
      <c r="BIY405" s="158"/>
      <c r="BIZ405" s="158"/>
      <c r="BJA405" s="158"/>
      <c r="BJB405" s="158"/>
      <c r="BJC405" s="158"/>
      <c r="BJD405" s="158"/>
      <c r="BJE405" s="158"/>
      <c r="BJF405" s="158"/>
      <c r="BJG405" s="158"/>
      <c r="BJH405" s="158"/>
      <c r="BJI405" s="158"/>
      <c r="BJJ405" s="158"/>
      <c r="BJK405" s="158"/>
      <c r="BJL405" s="158"/>
      <c r="BJM405" s="158"/>
      <c r="BJN405" s="158"/>
      <c r="BJO405" s="158"/>
      <c r="BJP405" s="158"/>
      <c r="BJQ405" s="158"/>
      <c r="BJR405" s="158"/>
      <c r="BJS405" s="158"/>
      <c r="BJT405" s="158"/>
      <c r="BJU405" s="158"/>
      <c r="BJV405" s="158"/>
      <c r="BJW405" s="158"/>
      <c r="BJX405" s="158"/>
      <c r="BJY405" s="158"/>
      <c r="BJZ405" s="158"/>
      <c r="BKA405" s="158"/>
      <c r="BKB405" s="158"/>
      <c r="BKC405" s="158"/>
      <c r="BKD405" s="158"/>
      <c r="BKE405" s="158"/>
      <c r="BKF405" s="158"/>
      <c r="BKG405" s="158"/>
      <c r="BKH405" s="158"/>
      <c r="BKI405" s="158"/>
      <c r="BKJ405" s="158"/>
      <c r="BKK405" s="158"/>
      <c r="BKL405" s="158"/>
      <c r="BKM405" s="158"/>
      <c r="BKN405" s="158"/>
      <c r="BKO405" s="158"/>
      <c r="BKP405" s="158"/>
      <c r="BKQ405" s="158"/>
      <c r="BKR405" s="158"/>
      <c r="BKS405" s="158"/>
      <c r="BKT405" s="158"/>
      <c r="BKU405" s="158"/>
      <c r="BKV405" s="158"/>
      <c r="BKW405" s="158"/>
      <c r="BKX405" s="158"/>
      <c r="BKY405" s="158"/>
      <c r="BKZ405" s="158"/>
      <c r="BLA405" s="158"/>
      <c r="BLB405" s="158"/>
      <c r="BLC405" s="158"/>
      <c r="BLD405" s="158"/>
      <c r="BLE405" s="158"/>
      <c r="BLF405" s="158"/>
      <c r="BLG405" s="158"/>
      <c r="BLH405" s="158"/>
      <c r="BLI405" s="158"/>
      <c r="BLJ405" s="158"/>
      <c r="BLK405" s="158"/>
      <c r="BLL405" s="158"/>
      <c r="BLM405" s="158"/>
      <c r="BLN405" s="158"/>
      <c r="BLO405" s="158"/>
      <c r="BLP405" s="158"/>
      <c r="BLQ405" s="158"/>
      <c r="BLR405" s="158"/>
      <c r="BLS405" s="158"/>
      <c r="BLT405" s="158"/>
      <c r="BLU405" s="158"/>
      <c r="BLV405" s="158"/>
      <c r="BLW405" s="158"/>
      <c r="BLX405" s="158"/>
      <c r="BLY405" s="158"/>
      <c r="BLZ405" s="158"/>
      <c r="BMA405" s="158"/>
      <c r="BMB405" s="158"/>
      <c r="BMC405" s="158"/>
      <c r="BMD405" s="158"/>
      <c r="BME405" s="158"/>
      <c r="BMF405" s="158"/>
      <c r="BMG405" s="158"/>
      <c r="BMH405" s="158"/>
      <c r="BMI405" s="158"/>
      <c r="BMJ405" s="158"/>
      <c r="BMK405" s="158"/>
      <c r="BML405" s="158"/>
      <c r="BMM405" s="158"/>
      <c r="BMN405" s="158"/>
      <c r="BMO405" s="158"/>
      <c r="BMP405" s="158"/>
      <c r="BMQ405" s="158"/>
      <c r="BMR405" s="158"/>
      <c r="BMS405" s="158"/>
      <c r="BMT405" s="158"/>
      <c r="BMU405" s="158"/>
      <c r="BMV405" s="158"/>
      <c r="BMW405" s="158"/>
      <c r="BMX405" s="158"/>
      <c r="BMY405" s="158"/>
      <c r="BMZ405" s="158"/>
      <c r="BNA405" s="158"/>
      <c r="BNB405" s="158"/>
      <c r="BNC405" s="158"/>
      <c r="BND405" s="158"/>
      <c r="BNE405" s="158"/>
      <c r="BNF405" s="158"/>
      <c r="BNG405" s="158"/>
      <c r="BNH405" s="158"/>
      <c r="BNI405" s="158"/>
      <c r="BNJ405" s="158"/>
      <c r="BNK405" s="158"/>
      <c r="BNL405" s="158"/>
      <c r="BNM405" s="158"/>
      <c r="BNN405" s="158"/>
      <c r="BNO405" s="158"/>
      <c r="BNP405" s="158"/>
      <c r="BNQ405" s="158"/>
      <c r="BNR405" s="158"/>
      <c r="BNS405" s="158"/>
      <c r="BNT405" s="158"/>
      <c r="BNU405" s="158"/>
      <c r="BNV405" s="158"/>
      <c r="BNW405" s="158"/>
      <c r="BNX405" s="158"/>
      <c r="BNY405" s="158"/>
      <c r="BNZ405" s="158"/>
      <c r="BOA405" s="158"/>
      <c r="BOB405" s="158"/>
      <c r="BOC405" s="158"/>
      <c r="BOD405" s="158"/>
      <c r="BOE405" s="158"/>
      <c r="BOF405" s="158"/>
      <c r="BOG405" s="158"/>
      <c r="BOH405" s="158"/>
      <c r="BOI405" s="158"/>
      <c r="BOJ405" s="158"/>
      <c r="BOK405" s="158"/>
      <c r="BOL405" s="158"/>
      <c r="BOM405" s="158"/>
      <c r="BON405" s="158"/>
      <c r="BOO405" s="158"/>
      <c r="BOP405" s="158"/>
      <c r="BOQ405" s="158"/>
      <c r="BOR405" s="158"/>
      <c r="BOS405" s="158"/>
      <c r="BOT405" s="158"/>
      <c r="BOU405" s="158"/>
      <c r="BOV405" s="158"/>
      <c r="BOW405" s="158"/>
      <c r="BOX405" s="158"/>
      <c r="BOY405" s="158"/>
      <c r="BOZ405" s="158"/>
      <c r="BPA405" s="158"/>
      <c r="BPB405" s="158"/>
      <c r="BPC405" s="158"/>
      <c r="BPD405" s="158"/>
      <c r="BPE405" s="158"/>
      <c r="BPF405" s="158"/>
      <c r="BPG405" s="158"/>
      <c r="BPH405" s="158"/>
      <c r="BPI405" s="158"/>
      <c r="BPJ405" s="158"/>
      <c r="BPK405" s="158"/>
      <c r="BPL405" s="158"/>
      <c r="BPM405" s="158"/>
      <c r="BPN405" s="158"/>
      <c r="BPO405" s="158"/>
      <c r="BPP405" s="158"/>
      <c r="BPQ405" s="158"/>
      <c r="BPR405" s="158"/>
      <c r="BPS405" s="158"/>
      <c r="BPT405" s="158"/>
      <c r="BPU405" s="158"/>
      <c r="BPV405" s="158"/>
      <c r="BPW405" s="158"/>
      <c r="BPX405" s="158"/>
      <c r="BPY405" s="158"/>
      <c r="BPZ405" s="158"/>
      <c r="BQA405" s="158"/>
      <c r="BQB405" s="158"/>
      <c r="BQC405" s="158"/>
      <c r="BQD405" s="158"/>
      <c r="BQE405" s="158"/>
      <c r="BQF405" s="158"/>
      <c r="BQG405" s="158"/>
      <c r="BQH405" s="158"/>
      <c r="BQI405" s="158"/>
      <c r="BQJ405" s="158"/>
      <c r="BQK405" s="158"/>
      <c r="BQL405" s="158"/>
      <c r="BQM405" s="158"/>
      <c r="BQN405" s="158"/>
      <c r="BQO405" s="158"/>
      <c r="BQP405" s="158"/>
      <c r="BQQ405" s="158"/>
      <c r="BQR405" s="158"/>
      <c r="BQS405" s="158"/>
      <c r="BQT405" s="158"/>
      <c r="BQU405" s="158"/>
      <c r="BQV405" s="158"/>
      <c r="BQW405" s="158"/>
      <c r="BQX405" s="158"/>
      <c r="BQY405" s="158"/>
      <c r="BQZ405" s="158"/>
      <c r="BRA405" s="158"/>
      <c r="BRB405" s="158"/>
      <c r="BRC405" s="158"/>
      <c r="BRD405" s="158"/>
      <c r="BRE405" s="158"/>
      <c r="BRF405" s="158"/>
      <c r="BRG405" s="158"/>
      <c r="BRH405" s="158"/>
      <c r="BRI405" s="158"/>
      <c r="BRJ405" s="158"/>
      <c r="BRK405" s="158"/>
      <c r="BRL405" s="158"/>
      <c r="BRM405" s="158"/>
      <c r="BRN405" s="158"/>
      <c r="BRO405" s="158"/>
      <c r="BRP405" s="158"/>
      <c r="BRQ405" s="158"/>
      <c r="BRR405" s="158"/>
      <c r="BRS405" s="158"/>
      <c r="BRT405" s="158"/>
      <c r="BRU405" s="158"/>
      <c r="BRV405" s="158"/>
      <c r="BRW405" s="158"/>
      <c r="BRX405" s="158"/>
      <c r="BRY405" s="158"/>
      <c r="BRZ405" s="158"/>
      <c r="BSA405" s="158"/>
      <c r="BSB405" s="158"/>
      <c r="BSC405" s="158"/>
      <c r="BSD405" s="158"/>
      <c r="BSE405" s="158"/>
      <c r="BSF405" s="158"/>
      <c r="BSG405" s="158"/>
      <c r="BSH405" s="158"/>
      <c r="BSI405" s="158"/>
      <c r="BSJ405" s="158"/>
      <c r="BSK405" s="158"/>
      <c r="BSL405" s="158"/>
      <c r="BSM405" s="158"/>
      <c r="BSN405" s="158"/>
      <c r="BSO405" s="158"/>
      <c r="BSP405" s="158"/>
      <c r="BSQ405" s="158"/>
      <c r="BSR405" s="158"/>
      <c r="BSS405" s="158"/>
      <c r="BST405" s="158"/>
      <c r="BSU405" s="158"/>
      <c r="BSV405" s="158"/>
      <c r="BSW405" s="158"/>
      <c r="BSX405" s="158"/>
      <c r="BSY405" s="158"/>
      <c r="BSZ405" s="158"/>
      <c r="BTA405" s="158"/>
      <c r="BTB405" s="158"/>
      <c r="BTC405" s="158"/>
      <c r="BTD405" s="158"/>
      <c r="BTE405" s="158"/>
      <c r="BTF405" s="158"/>
      <c r="BTG405" s="158"/>
      <c r="BTH405" s="158"/>
      <c r="BTI405" s="158"/>
      <c r="BTJ405" s="158"/>
      <c r="BTK405" s="158"/>
      <c r="BTL405" s="158"/>
      <c r="BTM405" s="158"/>
      <c r="BTN405" s="158"/>
      <c r="BTO405" s="158"/>
      <c r="BTP405" s="158"/>
      <c r="BTQ405" s="158"/>
      <c r="BTR405" s="158"/>
      <c r="BTS405" s="158"/>
      <c r="BTT405" s="158"/>
      <c r="BTU405" s="158"/>
      <c r="BTV405" s="158"/>
      <c r="BTW405" s="158"/>
      <c r="BTX405" s="158"/>
      <c r="BTY405" s="158"/>
      <c r="BTZ405" s="158"/>
      <c r="BUA405" s="158"/>
      <c r="BUB405" s="158"/>
      <c r="BUC405" s="158"/>
      <c r="BUD405" s="158"/>
      <c r="BUE405" s="158"/>
      <c r="BUF405" s="158"/>
      <c r="BUG405" s="158"/>
      <c r="BUH405" s="158"/>
      <c r="BUI405" s="158"/>
      <c r="BUJ405" s="158"/>
      <c r="BUK405" s="158"/>
      <c r="BUL405" s="158"/>
      <c r="BUM405" s="158"/>
      <c r="BUN405" s="158"/>
      <c r="BUO405" s="158"/>
      <c r="BUP405" s="158"/>
      <c r="BUQ405" s="158"/>
      <c r="BUR405" s="158"/>
      <c r="BUS405" s="158"/>
      <c r="BUT405" s="158"/>
      <c r="BUU405" s="158"/>
      <c r="BUV405" s="158"/>
      <c r="BUW405" s="158"/>
      <c r="BUX405" s="158"/>
      <c r="BUY405" s="158"/>
      <c r="BUZ405" s="158"/>
      <c r="BVA405" s="158"/>
      <c r="BVB405" s="158"/>
      <c r="BVC405" s="158"/>
      <c r="BVD405" s="158"/>
      <c r="BVE405" s="158"/>
      <c r="BVF405" s="158"/>
      <c r="BVG405" s="158"/>
      <c r="BVH405" s="158"/>
      <c r="BVI405" s="158"/>
      <c r="BVJ405" s="158"/>
      <c r="BVK405" s="158"/>
      <c r="BVL405" s="158"/>
      <c r="BVM405" s="158"/>
      <c r="BVN405" s="158"/>
      <c r="BVO405" s="158"/>
      <c r="BVP405" s="158"/>
      <c r="BVQ405" s="158"/>
      <c r="BVR405" s="158"/>
      <c r="BVS405" s="158"/>
      <c r="BVT405" s="158"/>
      <c r="BVU405" s="158"/>
      <c r="BVV405" s="158"/>
      <c r="BVW405" s="158"/>
      <c r="BVX405" s="158"/>
      <c r="BVY405" s="158"/>
      <c r="BVZ405" s="158"/>
      <c r="BWA405" s="158"/>
      <c r="BWB405" s="158"/>
      <c r="BWC405" s="158"/>
      <c r="BWD405" s="158"/>
      <c r="BWE405" s="158"/>
      <c r="BWF405" s="158"/>
      <c r="BWG405" s="158"/>
      <c r="BWH405" s="158"/>
      <c r="BWI405" s="158"/>
      <c r="BWJ405" s="158"/>
      <c r="BWK405" s="158"/>
      <c r="BWL405" s="158"/>
      <c r="BWM405" s="158"/>
      <c r="BWN405" s="158"/>
      <c r="BWO405" s="158"/>
      <c r="BWP405" s="158"/>
      <c r="BWQ405" s="158"/>
      <c r="BWR405" s="158"/>
      <c r="BWS405" s="158"/>
      <c r="BWT405" s="158"/>
      <c r="BWU405" s="158"/>
      <c r="BWV405" s="158"/>
      <c r="BWW405" s="158"/>
      <c r="BWX405" s="158"/>
      <c r="BWY405" s="158"/>
      <c r="BWZ405" s="158"/>
      <c r="BXA405" s="158"/>
      <c r="BXB405" s="158"/>
      <c r="BXC405" s="158"/>
      <c r="BXD405" s="158"/>
      <c r="BXE405" s="158"/>
      <c r="BXF405" s="158"/>
      <c r="BXG405" s="158"/>
      <c r="BXH405" s="158"/>
      <c r="BXI405" s="158"/>
      <c r="BXJ405" s="158"/>
      <c r="BXK405" s="158"/>
      <c r="BXL405" s="158"/>
      <c r="BXM405" s="158"/>
      <c r="BXN405" s="158"/>
      <c r="BXO405" s="158"/>
      <c r="BXP405" s="158"/>
      <c r="BXQ405" s="158"/>
      <c r="BXR405" s="158"/>
      <c r="BXS405" s="158"/>
      <c r="BXT405" s="158"/>
      <c r="BXU405" s="158"/>
      <c r="BXV405" s="158"/>
      <c r="BXW405" s="158"/>
      <c r="BXX405" s="158"/>
      <c r="BXY405" s="158"/>
      <c r="BXZ405" s="158"/>
      <c r="BYA405" s="158"/>
      <c r="BYB405" s="158"/>
      <c r="BYC405" s="158"/>
      <c r="BYD405" s="158"/>
      <c r="BYE405" s="158"/>
      <c r="BYF405" s="158"/>
      <c r="BYG405" s="158"/>
      <c r="BYH405" s="158"/>
      <c r="BYI405" s="158"/>
      <c r="BYJ405" s="158"/>
      <c r="BYK405" s="158"/>
      <c r="BYL405" s="158"/>
      <c r="BYM405" s="158"/>
      <c r="BYN405" s="158"/>
      <c r="BYO405" s="158"/>
      <c r="BYP405" s="158"/>
      <c r="BYQ405" s="158"/>
      <c r="BYR405" s="158"/>
      <c r="BYS405" s="158"/>
      <c r="BYT405" s="158"/>
      <c r="BYU405" s="158"/>
      <c r="BYV405" s="158"/>
      <c r="BYW405" s="158"/>
      <c r="BYX405" s="158"/>
      <c r="BYY405" s="158"/>
      <c r="BYZ405" s="158"/>
      <c r="BZA405" s="158"/>
      <c r="BZB405" s="158"/>
      <c r="BZC405" s="158"/>
      <c r="BZD405" s="158"/>
      <c r="BZE405" s="158"/>
      <c r="BZF405" s="158"/>
      <c r="BZG405" s="158"/>
      <c r="BZH405" s="158"/>
      <c r="BZI405" s="158"/>
      <c r="BZJ405" s="158"/>
      <c r="BZK405" s="158"/>
      <c r="BZL405" s="158"/>
      <c r="BZM405" s="158"/>
      <c r="BZN405" s="158"/>
      <c r="BZO405" s="158"/>
      <c r="BZP405" s="158"/>
      <c r="BZQ405" s="158"/>
      <c r="BZR405" s="158"/>
      <c r="BZS405" s="158"/>
      <c r="BZT405" s="158"/>
      <c r="BZU405" s="158"/>
      <c r="BZV405" s="158"/>
      <c r="BZW405" s="158"/>
      <c r="BZX405" s="158"/>
      <c r="BZY405" s="158"/>
      <c r="BZZ405" s="158"/>
      <c r="CAA405" s="158"/>
      <c r="CAB405" s="158"/>
      <c r="CAC405" s="158"/>
      <c r="CAD405" s="158"/>
      <c r="CAE405" s="158"/>
      <c r="CAF405" s="158"/>
      <c r="CAG405" s="158"/>
      <c r="CAH405" s="158"/>
      <c r="CAI405" s="158"/>
      <c r="CAJ405" s="158"/>
      <c r="CAK405" s="158"/>
      <c r="CAL405" s="158"/>
      <c r="CAM405" s="158"/>
      <c r="CAN405" s="158"/>
      <c r="CAO405" s="158"/>
      <c r="CAP405" s="158"/>
      <c r="CAQ405" s="158"/>
      <c r="CAR405" s="158"/>
      <c r="CAS405" s="158"/>
      <c r="CAT405" s="158"/>
      <c r="CAU405" s="158"/>
      <c r="CAV405" s="158"/>
      <c r="CAW405" s="158"/>
      <c r="CAX405" s="158"/>
      <c r="CAY405" s="158"/>
      <c r="CAZ405" s="158"/>
      <c r="CBA405" s="158"/>
      <c r="CBB405" s="158"/>
      <c r="CBC405" s="158"/>
      <c r="CBD405" s="158"/>
      <c r="CBE405" s="158"/>
      <c r="CBF405" s="158"/>
      <c r="CBG405" s="158"/>
      <c r="CBH405" s="158"/>
      <c r="CBI405" s="158"/>
      <c r="CBJ405" s="158"/>
      <c r="CBK405" s="158"/>
      <c r="CBL405" s="158"/>
      <c r="CBM405" s="158"/>
      <c r="CBN405" s="158"/>
      <c r="CBO405" s="158"/>
      <c r="CBP405" s="158"/>
      <c r="CBQ405" s="158"/>
      <c r="CBR405" s="158"/>
      <c r="CBS405" s="158"/>
      <c r="CBT405" s="158"/>
      <c r="CBU405" s="158"/>
      <c r="CBV405" s="158"/>
      <c r="CBW405" s="158"/>
      <c r="CBX405" s="158"/>
      <c r="CBY405" s="158"/>
      <c r="CBZ405" s="158"/>
      <c r="CCA405" s="158"/>
      <c r="CCB405" s="158"/>
      <c r="CCC405" s="158"/>
      <c r="CCD405" s="158"/>
      <c r="CCE405" s="158"/>
      <c r="CCF405" s="158"/>
      <c r="CCG405" s="158"/>
      <c r="CCH405" s="158"/>
      <c r="CCI405" s="158"/>
      <c r="CCJ405" s="158"/>
      <c r="CCK405" s="158"/>
      <c r="CCL405" s="158"/>
      <c r="CCM405" s="158"/>
      <c r="CCN405" s="158"/>
      <c r="CCO405" s="158"/>
      <c r="CCP405" s="158"/>
      <c r="CCQ405" s="158"/>
      <c r="CCR405" s="158"/>
      <c r="CCS405" s="158"/>
      <c r="CCT405" s="158"/>
      <c r="CCU405" s="158"/>
      <c r="CCV405" s="158"/>
      <c r="CCW405" s="158"/>
      <c r="CCX405" s="158"/>
      <c r="CCY405" s="158"/>
      <c r="CCZ405" s="158"/>
      <c r="CDA405" s="158"/>
      <c r="CDB405" s="158"/>
      <c r="CDC405" s="158"/>
      <c r="CDD405" s="158"/>
      <c r="CDE405" s="158"/>
      <c r="CDF405" s="158"/>
      <c r="CDG405" s="158"/>
      <c r="CDH405" s="158"/>
      <c r="CDI405" s="158"/>
      <c r="CDJ405" s="158"/>
      <c r="CDK405" s="158"/>
      <c r="CDL405" s="158"/>
      <c r="CDM405" s="158"/>
      <c r="CDN405" s="158"/>
      <c r="CDO405" s="158"/>
      <c r="CDP405" s="158"/>
      <c r="CDQ405" s="158"/>
      <c r="CDR405" s="158"/>
      <c r="CDS405" s="158"/>
      <c r="CDT405" s="158"/>
      <c r="CDU405" s="158"/>
      <c r="CDV405" s="158"/>
      <c r="CDW405" s="158"/>
      <c r="CDX405" s="158"/>
      <c r="CDY405" s="158"/>
      <c r="CDZ405" s="158"/>
      <c r="CEA405" s="158"/>
      <c r="CEB405" s="158"/>
      <c r="CEC405" s="158"/>
      <c r="CED405" s="158"/>
      <c r="CEE405" s="158"/>
      <c r="CEF405" s="158"/>
      <c r="CEG405" s="158"/>
      <c r="CEH405" s="158"/>
      <c r="CEI405" s="158"/>
      <c r="CEJ405" s="158"/>
      <c r="CEK405" s="158"/>
      <c r="CEL405" s="158"/>
      <c r="CEM405" s="158"/>
      <c r="CEN405" s="158"/>
      <c r="CEO405" s="158"/>
      <c r="CEP405" s="158"/>
      <c r="CEQ405" s="158"/>
      <c r="CER405" s="158"/>
      <c r="CES405" s="158"/>
      <c r="CET405" s="158"/>
      <c r="CEU405" s="158"/>
      <c r="CEV405" s="158"/>
      <c r="CEW405" s="158"/>
      <c r="CEX405" s="158"/>
      <c r="CEY405" s="158"/>
      <c r="CEZ405" s="158"/>
      <c r="CFA405" s="158"/>
      <c r="CFB405" s="158"/>
      <c r="CFC405" s="158"/>
      <c r="CFD405" s="158"/>
      <c r="CFE405" s="158"/>
      <c r="CFF405" s="158"/>
      <c r="CFG405" s="158"/>
      <c r="CFH405" s="158"/>
      <c r="CFI405" s="158"/>
      <c r="CFJ405" s="158"/>
      <c r="CFK405" s="158"/>
      <c r="CFL405" s="158"/>
      <c r="CFM405" s="158"/>
      <c r="CFN405" s="158"/>
      <c r="CFO405" s="158"/>
      <c r="CFP405" s="158"/>
      <c r="CFQ405" s="158"/>
      <c r="CFR405" s="158"/>
      <c r="CFS405" s="158"/>
      <c r="CFT405" s="158"/>
      <c r="CFU405" s="158"/>
      <c r="CFV405" s="158"/>
      <c r="CFW405" s="158"/>
      <c r="CFX405" s="158"/>
      <c r="CFY405" s="158"/>
      <c r="CFZ405" s="158"/>
      <c r="CGA405" s="158"/>
      <c r="CGB405" s="158"/>
      <c r="CGC405" s="158"/>
      <c r="CGD405" s="158"/>
      <c r="CGE405" s="158"/>
      <c r="CGF405" s="158"/>
      <c r="CGG405" s="158"/>
      <c r="CGH405" s="158"/>
      <c r="CGI405" s="158"/>
      <c r="CGJ405" s="158"/>
      <c r="CGK405" s="158"/>
      <c r="CGL405" s="158"/>
      <c r="CGM405" s="158"/>
      <c r="CGN405" s="158"/>
      <c r="CGO405" s="158"/>
      <c r="CGP405" s="158"/>
      <c r="CGQ405" s="158"/>
      <c r="CGR405" s="158"/>
      <c r="CGS405" s="158"/>
      <c r="CGT405" s="158"/>
      <c r="CGU405" s="158"/>
      <c r="CGV405" s="158"/>
      <c r="CGW405" s="158"/>
      <c r="CGX405" s="158"/>
      <c r="CGY405" s="158"/>
      <c r="CGZ405" s="158"/>
      <c r="CHA405" s="158"/>
      <c r="CHB405" s="158"/>
      <c r="CHC405" s="158"/>
      <c r="CHD405" s="158"/>
      <c r="CHE405" s="158"/>
      <c r="CHF405" s="158"/>
      <c r="CHG405" s="158"/>
      <c r="CHH405" s="158"/>
      <c r="CHI405" s="158"/>
      <c r="CHJ405" s="158"/>
      <c r="CHK405" s="158"/>
      <c r="CHL405" s="158"/>
      <c r="CHM405" s="158"/>
      <c r="CHN405" s="158"/>
      <c r="CHO405" s="158"/>
      <c r="CHP405" s="158"/>
      <c r="CHQ405" s="158"/>
      <c r="CHR405" s="158"/>
      <c r="CHS405" s="158"/>
      <c r="CHT405" s="158"/>
      <c r="CHU405" s="158"/>
      <c r="CHV405" s="158"/>
      <c r="CHW405" s="158"/>
      <c r="CHX405" s="158"/>
      <c r="CHY405" s="158"/>
      <c r="CHZ405" s="158"/>
      <c r="CIA405" s="158"/>
      <c r="CIB405" s="158"/>
      <c r="CIC405" s="158"/>
      <c r="CID405" s="158"/>
      <c r="CIE405" s="158"/>
      <c r="CIF405" s="158"/>
      <c r="CIG405" s="158"/>
      <c r="CIH405" s="158"/>
      <c r="CII405" s="158"/>
      <c r="CIJ405" s="158"/>
      <c r="CIK405" s="158"/>
      <c r="CIL405" s="158"/>
      <c r="CIM405" s="158"/>
      <c r="CIN405" s="158"/>
      <c r="CIO405" s="158"/>
      <c r="CIP405" s="158"/>
      <c r="CIQ405" s="158"/>
      <c r="CIR405" s="158"/>
      <c r="CIS405" s="158"/>
      <c r="CIT405" s="158"/>
      <c r="CIU405" s="158"/>
      <c r="CIV405" s="158"/>
      <c r="CIW405" s="158"/>
      <c r="CIX405" s="158"/>
      <c r="CIY405" s="158"/>
      <c r="CIZ405" s="158"/>
      <c r="CJA405" s="158"/>
      <c r="CJB405" s="158"/>
      <c r="CJC405" s="158"/>
      <c r="CJD405" s="158"/>
      <c r="CJE405" s="158"/>
      <c r="CJF405" s="158"/>
      <c r="CJG405" s="158"/>
      <c r="CJH405" s="158"/>
      <c r="CJI405" s="158"/>
      <c r="CJJ405" s="158"/>
      <c r="CJK405" s="158"/>
      <c r="CJL405" s="158"/>
      <c r="CJM405" s="158"/>
      <c r="CJN405" s="158"/>
      <c r="CJO405" s="158"/>
      <c r="CJP405" s="158"/>
      <c r="CJQ405" s="158"/>
      <c r="CJR405" s="158"/>
      <c r="CJS405" s="158"/>
      <c r="CJT405" s="158"/>
      <c r="CJU405" s="158"/>
      <c r="CJV405" s="158"/>
      <c r="CJW405" s="158"/>
      <c r="CJX405" s="158"/>
      <c r="CJY405" s="158"/>
      <c r="CJZ405" s="158"/>
      <c r="CKA405" s="158"/>
      <c r="CKB405" s="158"/>
      <c r="CKC405" s="158"/>
      <c r="CKD405" s="158"/>
      <c r="CKE405" s="158"/>
      <c r="CKF405" s="158"/>
      <c r="CKG405" s="158"/>
      <c r="CKH405" s="158"/>
      <c r="CKI405" s="158"/>
      <c r="CKJ405" s="158"/>
      <c r="CKK405" s="158"/>
      <c r="CKL405" s="158"/>
      <c r="CKM405" s="158"/>
      <c r="CKN405" s="158"/>
      <c r="CKO405" s="158"/>
      <c r="CKP405" s="158"/>
      <c r="CKQ405" s="158"/>
      <c r="CKR405" s="158"/>
      <c r="CKS405" s="158"/>
      <c r="CKT405" s="158"/>
      <c r="CKU405" s="158"/>
      <c r="CKV405" s="158"/>
      <c r="CKW405" s="158"/>
      <c r="CKX405" s="158"/>
      <c r="CKY405" s="158"/>
      <c r="CKZ405" s="158"/>
      <c r="CLA405" s="158"/>
      <c r="CLB405" s="158"/>
      <c r="CLC405" s="158"/>
      <c r="CLD405" s="158"/>
      <c r="CLE405" s="158"/>
      <c r="CLF405" s="158"/>
      <c r="CLG405" s="158"/>
      <c r="CLH405" s="158"/>
      <c r="CLI405" s="158"/>
      <c r="CLJ405" s="158"/>
      <c r="CLK405" s="158"/>
      <c r="CLL405" s="158"/>
      <c r="CLM405" s="158"/>
      <c r="CLN405" s="158"/>
      <c r="CLO405" s="158"/>
      <c r="CLP405" s="158"/>
      <c r="CLQ405" s="158"/>
      <c r="CLR405" s="158"/>
      <c r="CLS405" s="158"/>
      <c r="CLT405" s="158"/>
      <c r="CLU405" s="158"/>
      <c r="CLV405" s="158"/>
      <c r="CLW405" s="158"/>
      <c r="CLX405" s="158"/>
      <c r="CLY405" s="158"/>
      <c r="CLZ405" s="158"/>
      <c r="CMA405" s="158"/>
      <c r="CMB405" s="158"/>
      <c r="CMC405" s="158"/>
      <c r="CMD405" s="158"/>
      <c r="CME405" s="158"/>
      <c r="CMF405" s="158"/>
      <c r="CMG405" s="158"/>
      <c r="CMH405" s="158"/>
      <c r="CMI405" s="158"/>
      <c r="CMJ405" s="158"/>
      <c r="CMK405" s="158"/>
      <c r="CML405" s="158"/>
      <c r="CMM405" s="158"/>
      <c r="CMN405" s="158"/>
      <c r="CMO405" s="158"/>
      <c r="CMP405" s="158"/>
      <c r="CMQ405" s="158"/>
      <c r="CMR405" s="158"/>
      <c r="CMS405" s="158"/>
      <c r="CMT405" s="158"/>
      <c r="CMU405" s="158"/>
      <c r="CMV405" s="158"/>
      <c r="CMW405" s="158"/>
      <c r="CMX405" s="158"/>
      <c r="CMY405" s="158"/>
      <c r="CMZ405" s="158"/>
      <c r="CNA405" s="158"/>
      <c r="CNB405" s="158"/>
      <c r="CNC405" s="158"/>
      <c r="CND405" s="158"/>
      <c r="CNE405" s="158"/>
      <c r="CNF405" s="158"/>
      <c r="CNG405" s="158"/>
      <c r="CNH405" s="158"/>
      <c r="CNI405" s="158"/>
      <c r="CNJ405" s="158"/>
      <c r="CNK405" s="158"/>
      <c r="CNL405" s="158"/>
      <c r="CNM405" s="158"/>
      <c r="CNN405" s="158"/>
      <c r="CNO405" s="158"/>
      <c r="CNP405" s="158"/>
      <c r="CNQ405" s="158"/>
      <c r="CNR405" s="158"/>
      <c r="CNS405" s="158"/>
      <c r="CNT405" s="158"/>
      <c r="CNU405" s="158"/>
      <c r="CNV405" s="158"/>
      <c r="CNW405" s="158"/>
      <c r="CNX405" s="158"/>
      <c r="CNY405" s="158"/>
      <c r="CNZ405" s="158"/>
      <c r="COA405" s="158"/>
      <c r="COB405" s="158"/>
      <c r="COC405" s="158"/>
      <c r="COD405" s="158"/>
      <c r="COE405" s="158"/>
      <c r="COF405" s="158"/>
      <c r="COG405" s="158"/>
      <c r="COH405" s="158"/>
      <c r="COI405" s="158"/>
      <c r="COJ405" s="158"/>
      <c r="COK405" s="158"/>
      <c r="COL405" s="158"/>
      <c r="COM405" s="158"/>
      <c r="CON405" s="158"/>
      <c r="COO405" s="158"/>
      <c r="COP405" s="158"/>
      <c r="COQ405" s="158"/>
      <c r="COR405" s="158"/>
      <c r="COS405" s="158"/>
      <c r="COT405" s="158"/>
      <c r="COU405" s="158"/>
      <c r="COV405" s="158"/>
      <c r="COW405" s="158"/>
      <c r="COX405" s="158"/>
      <c r="COY405" s="158"/>
      <c r="COZ405" s="158"/>
      <c r="CPA405" s="158"/>
      <c r="CPB405" s="158"/>
      <c r="CPC405" s="158"/>
      <c r="CPD405" s="158"/>
      <c r="CPE405" s="158"/>
      <c r="CPF405" s="158"/>
      <c r="CPG405" s="158"/>
      <c r="CPH405" s="158"/>
      <c r="CPI405" s="158"/>
      <c r="CPJ405" s="158"/>
      <c r="CPK405" s="158"/>
      <c r="CPL405" s="158"/>
      <c r="CPM405" s="158"/>
      <c r="CPN405" s="158"/>
      <c r="CPO405" s="158"/>
      <c r="CPP405" s="158"/>
      <c r="CPQ405" s="158"/>
      <c r="CPR405" s="158"/>
      <c r="CPS405" s="158"/>
      <c r="CPT405" s="158"/>
      <c r="CPU405" s="158"/>
      <c r="CPV405" s="158"/>
      <c r="CPW405" s="158"/>
      <c r="CPX405" s="158"/>
      <c r="CPY405" s="158"/>
      <c r="CPZ405" s="158"/>
      <c r="CQA405" s="158"/>
      <c r="CQB405" s="158"/>
      <c r="CQC405" s="158"/>
      <c r="CQD405" s="158"/>
      <c r="CQE405" s="158"/>
      <c r="CQF405" s="158"/>
      <c r="CQG405" s="158"/>
      <c r="CQH405" s="158"/>
      <c r="CQI405" s="158"/>
      <c r="CQJ405" s="158"/>
      <c r="CQK405" s="158"/>
      <c r="CQL405" s="158"/>
      <c r="CQM405" s="158"/>
      <c r="CQN405" s="158"/>
      <c r="CQO405" s="158"/>
      <c r="CQP405" s="158"/>
      <c r="CQQ405" s="158"/>
      <c r="CQR405" s="158"/>
      <c r="CQS405" s="158"/>
      <c r="CQT405" s="158"/>
      <c r="CQU405" s="158"/>
      <c r="CQV405" s="158"/>
      <c r="CQW405" s="158"/>
      <c r="CQX405" s="158"/>
      <c r="CQY405" s="158"/>
      <c r="CQZ405" s="158"/>
      <c r="CRA405" s="158"/>
      <c r="CRB405" s="158"/>
      <c r="CRC405" s="158"/>
      <c r="CRD405" s="158"/>
      <c r="CRE405" s="158"/>
      <c r="CRF405" s="158"/>
      <c r="CRG405" s="158"/>
      <c r="CRH405" s="158"/>
      <c r="CRI405" s="158"/>
      <c r="CRJ405" s="158"/>
      <c r="CRK405" s="158"/>
      <c r="CRL405" s="158"/>
      <c r="CRM405" s="158"/>
      <c r="CRN405" s="158"/>
      <c r="CRO405" s="158"/>
      <c r="CRP405" s="158"/>
      <c r="CRQ405" s="158"/>
      <c r="CRR405" s="158"/>
      <c r="CRS405" s="158"/>
      <c r="CRT405" s="158"/>
      <c r="CRU405" s="158"/>
      <c r="CRV405" s="158"/>
      <c r="CRW405" s="158"/>
      <c r="CRX405" s="158"/>
      <c r="CRY405" s="158"/>
      <c r="CRZ405" s="158"/>
      <c r="CSA405" s="158"/>
      <c r="CSB405" s="158"/>
      <c r="CSC405" s="158"/>
      <c r="CSD405" s="158"/>
      <c r="CSE405" s="158"/>
      <c r="CSF405" s="158"/>
      <c r="CSG405" s="158"/>
      <c r="CSH405" s="158"/>
      <c r="CSI405" s="158"/>
      <c r="CSJ405" s="158"/>
      <c r="CSK405" s="158"/>
      <c r="CSL405" s="158"/>
      <c r="CSM405" s="158"/>
      <c r="CSN405" s="158"/>
      <c r="CSO405" s="158"/>
      <c r="CSP405" s="158"/>
      <c r="CSQ405" s="158"/>
      <c r="CSR405" s="158"/>
      <c r="CSS405" s="158"/>
      <c r="CST405" s="158"/>
      <c r="CSU405" s="158"/>
      <c r="CSV405" s="158"/>
      <c r="CSW405" s="158"/>
      <c r="CSX405" s="158"/>
      <c r="CSY405" s="158"/>
      <c r="CSZ405" s="158"/>
      <c r="CTA405" s="158"/>
      <c r="CTB405" s="158"/>
      <c r="CTC405" s="158"/>
      <c r="CTD405" s="158"/>
      <c r="CTE405" s="158"/>
      <c r="CTF405" s="158"/>
      <c r="CTG405" s="158"/>
      <c r="CTH405" s="158"/>
      <c r="CTI405" s="158"/>
      <c r="CTJ405" s="158"/>
      <c r="CTK405" s="158"/>
      <c r="CTL405" s="158"/>
      <c r="CTM405" s="158"/>
      <c r="CTN405" s="158"/>
      <c r="CTO405" s="158"/>
      <c r="CTP405" s="158"/>
      <c r="CTQ405" s="158"/>
      <c r="CTR405" s="158"/>
      <c r="CTS405" s="158"/>
      <c r="CTT405" s="158"/>
      <c r="CTU405" s="158"/>
      <c r="CTV405" s="158"/>
      <c r="CTW405" s="158"/>
      <c r="CTX405" s="158"/>
      <c r="CTY405" s="158"/>
      <c r="CTZ405" s="158"/>
      <c r="CUA405" s="158"/>
      <c r="CUB405" s="158"/>
      <c r="CUC405" s="158"/>
      <c r="CUD405" s="158"/>
      <c r="CUE405" s="158"/>
      <c r="CUF405" s="158"/>
      <c r="CUG405" s="158"/>
      <c r="CUH405" s="158"/>
      <c r="CUI405" s="158"/>
      <c r="CUJ405" s="158"/>
      <c r="CUK405" s="158"/>
      <c r="CUL405" s="158"/>
      <c r="CUM405" s="158"/>
      <c r="CUN405" s="158"/>
      <c r="CUO405" s="158"/>
      <c r="CUP405" s="158"/>
      <c r="CUQ405" s="158"/>
      <c r="CUR405" s="158"/>
      <c r="CUS405" s="158"/>
      <c r="CUT405" s="158"/>
      <c r="CUU405" s="158"/>
      <c r="CUV405" s="158"/>
      <c r="CUW405" s="158"/>
      <c r="CUX405" s="158"/>
      <c r="CUY405" s="158"/>
      <c r="CUZ405" s="158"/>
      <c r="CVA405" s="158"/>
      <c r="CVB405" s="158"/>
      <c r="CVC405" s="158"/>
      <c r="CVD405" s="158"/>
      <c r="CVE405" s="158"/>
      <c r="CVF405" s="158"/>
      <c r="CVG405" s="158"/>
      <c r="CVH405" s="158"/>
      <c r="CVI405" s="158"/>
      <c r="CVJ405" s="158"/>
      <c r="CVK405" s="158"/>
      <c r="CVL405" s="158"/>
      <c r="CVM405" s="158"/>
      <c r="CVN405" s="158"/>
      <c r="CVO405" s="158"/>
      <c r="CVP405" s="158"/>
      <c r="CVQ405" s="158"/>
      <c r="CVR405" s="158"/>
      <c r="CVS405" s="158"/>
      <c r="CVT405" s="158"/>
      <c r="CVU405" s="158"/>
      <c r="CVV405" s="158"/>
      <c r="CVW405" s="158"/>
      <c r="CVX405" s="158"/>
      <c r="CVY405" s="158"/>
      <c r="CVZ405" s="158"/>
      <c r="CWA405" s="158"/>
      <c r="CWB405" s="158"/>
      <c r="CWC405" s="158"/>
      <c r="CWD405" s="158"/>
      <c r="CWE405" s="158"/>
      <c r="CWF405" s="158"/>
      <c r="CWG405" s="158"/>
      <c r="CWH405" s="158"/>
      <c r="CWI405" s="158"/>
      <c r="CWJ405" s="158"/>
      <c r="CWK405" s="158"/>
      <c r="CWL405" s="158"/>
      <c r="CWM405" s="158"/>
      <c r="CWN405" s="158"/>
      <c r="CWO405" s="158"/>
      <c r="CWP405" s="158"/>
      <c r="CWQ405" s="158"/>
      <c r="CWR405" s="158"/>
      <c r="CWS405" s="158"/>
      <c r="CWT405" s="158"/>
      <c r="CWU405" s="158"/>
      <c r="CWV405" s="158"/>
      <c r="CWW405" s="158"/>
      <c r="CWX405" s="158"/>
      <c r="CWY405" s="158"/>
      <c r="CWZ405" s="158"/>
      <c r="CXA405" s="158"/>
      <c r="CXB405" s="158"/>
      <c r="CXC405" s="158"/>
      <c r="CXD405" s="158"/>
      <c r="CXE405" s="158"/>
      <c r="CXF405" s="158"/>
      <c r="CXG405" s="158"/>
      <c r="CXH405" s="158"/>
      <c r="CXI405" s="158"/>
      <c r="CXJ405" s="158"/>
      <c r="CXK405" s="158"/>
      <c r="CXL405" s="158"/>
      <c r="CXM405" s="158"/>
      <c r="CXN405" s="158"/>
      <c r="CXO405" s="158"/>
      <c r="CXP405" s="158"/>
      <c r="CXQ405" s="158"/>
      <c r="CXR405" s="158"/>
      <c r="CXS405" s="158"/>
      <c r="CXT405" s="158"/>
      <c r="CXU405" s="158"/>
      <c r="CXV405" s="158"/>
      <c r="CXW405" s="158"/>
      <c r="CXX405" s="158"/>
      <c r="CXY405" s="158"/>
      <c r="CXZ405" s="158"/>
      <c r="CYA405" s="158"/>
      <c r="CYB405" s="158"/>
      <c r="CYC405" s="158"/>
      <c r="CYD405" s="158"/>
      <c r="CYE405" s="158"/>
      <c r="CYF405" s="158"/>
      <c r="CYG405" s="158"/>
      <c r="CYH405" s="158"/>
      <c r="CYI405" s="158"/>
      <c r="CYJ405" s="158"/>
      <c r="CYK405" s="158"/>
      <c r="CYL405" s="158"/>
      <c r="CYM405" s="158"/>
      <c r="CYN405" s="158"/>
      <c r="CYO405" s="158"/>
      <c r="CYP405" s="158"/>
      <c r="CYQ405" s="158"/>
      <c r="CYR405" s="158"/>
      <c r="CYS405" s="158"/>
      <c r="CYT405" s="158"/>
      <c r="CYU405" s="158"/>
      <c r="CYV405" s="158"/>
      <c r="CYW405" s="158"/>
      <c r="CYX405" s="158"/>
      <c r="CYY405" s="158"/>
      <c r="CYZ405" s="158"/>
      <c r="CZA405" s="158"/>
      <c r="CZB405" s="158"/>
      <c r="CZC405" s="158"/>
      <c r="CZD405" s="158"/>
      <c r="CZE405" s="158"/>
      <c r="CZF405" s="158"/>
      <c r="CZG405" s="158"/>
      <c r="CZH405" s="158"/>
      <c r="CZI405" s="158"/>
      <c r="CZJ405" s="158"/>
      <c r="CZK405" s="158"/>
      <c r="CZL405" s="158"/>
      <c r="CZM405" s="158"/>
      <c r="CZN405" s="158"/>
      <c r="CZO405" s="158"/>
      <c r="CZP405" s="158"/>
      <c r="CZQ405" s="158"/>
      <c r="CZR405" s="158"/>
      <c r="CZS405" s="158"/>
      <c r="CZT405" s="158"/>
      <c r="CZU405" s="158"/>
      <c r="CZV405" s="158"/>
      <c r="CZW405" s="158"/>
      <c r="CZX405" s="158"/>
      <c r="CZY405" s="158"/>
      <c r="CZZ405" s="158"/>
      <c r="DAA405" s="158"/>
      <c r="DAB405" s="158"/>
      <c r="DAC405" s="158"/>
      <c r="DAD405" s="158"/>
      <c r="DAE405" s="158"/>
      <c r="DAF405" s="158"/>
      <c r="DAG405" s="158"/>
      <c r="DAH405" s="158"/>
      <c r="DAI405" s="158"/>
      <c r="DAJ405" s="158"/>
      <c r="DAK405" s="158"/>
      <c r="DAL405" s="158"/>
      <c r="DAM405" s="158"/>
      <c r="DAN405" s="158"/>
      <c r="DAO405" s="158"/>
      <c r="DAP405" s="158"/>
      <c r="DAQ405" s="158"/>
      <c r="DAR405" s="158"/>
      <c r="DAS405" s="158"/>
      <c r="DAT405" s="158"/>
      <c r="DAU405" s="158"/>
      <c r="DAV405" s="158"/>
      <c r="DAW405" s="158"/>
      <c r="DAX405" s="158"/>
      <c r="DAY405" s="158"/>
      <c r="DAZ405" s="158"/>
      <c r="DBA405" s="158"/>
      <c r="DBB405" s="158"/>
      <c r="DBC405" s="158"/>
      <c r="DBD405" s="158"/>
      <c r="DBE405" s="158"/>
      <c r="DBF405" s="158"/>
      <c r="DBG405" s="158"/>
      <c r="DBH405" s="158"/>
      <c r="DBI405" s="158"/>
      <c r="DBJ405" s="158"/>
      <c r="DBK405" s="158"/>
      <c r="DBL405" s="158"/>
      <c r="DBM405" s="158"/>
      <c r="DBN405" s="158"/>
      <c r="DBO405" s="158"/>
      <c r="DBP405" s="158"/>
      <c r="DBQ405" s="158"/>
      <c r="DBR405" s="158"/>
      <c r="DBS405" s="158"/>
      <c r="DBT405" s="158"/>
      <c r="DBU405" s="158"/>
      <c r="DBV405" s="158"/>
      <c r="DBW405" s="158"/>
      <c r="DBX405" s="158"/>
      <c r="DBY405" s="158"/>
      <c r="DBZ405" s="158"/>
      <c r="DCA405" s="158"/>
      <c r="DCB405" s="158"/>
      <c r="DCC405" s="158"/>
      <c r="DCD405" s="158"/>
      <c r="DCE405" s="158"/>
      <c r="DCF405" s="158"/>
      <c r="DCG405" s="158"/>
      <c r="DCH405" s="158"/>
      <c r="DCI405" s="158"/>
      <c r="DCJ405" s="158"/>
      <c r="DCK405" s="158"/>
      <c r="DCL405" s="158"/>
      <c r="DCM405" s="158"/>
      <c r="DCN405" s="158"/>
      <c r="DCO405" s="158"/>
      <c r="DCP405" s="158"/>
      <c r="DCQ405" s="158"/>
      <c r="DCR405" s="158"/>
      <c r="DCS405" s="158"/>
      <c r="DCT405" s="158"/>
      <c r="DCU405" s="158"/>
      <c r="DCV405" s="158"/>
      <c r="DCW405" s="158"/>
      <c r="DCX405" s="158"/>
      <c r="DCY405" s="158"/>
      <c r="DCZ405" s="158"/>
      <c r="DDA405" s="158"/>
      <c r="DDB405" s="158"/>
      <c r="DDC405" s="158"/>
      <c r="DDD405" s="158"/>
      <c r="DDE405" s="158"/>
      <c r="DDF405" s="158"/>
      <c r="DDG405" s="158"/>
      <c r="DDH405" s="158"/>
      <c r="DDI405" s="158"/>
      <c r="DDJ405" s="158"/>
      <c r="DDK405" s="158"/>
      <c r="DDL405" s="158"/>
      <c r="DDM405" s="158"/>
      <c r="DDN405" s="158"/>
      <c r="DDO405" s="158"/>
      <c r="DDP405" s="158"/>
      <c r="DDQ405" s="158"/>
      <c r="DDR405" s="158"/>
      <c r="DDS405" s="158"/>
      <c r="DDT405" s="158"/>
      <c r="DDU405" s="158"/>
      <c r="DDV405" s="158"/>
      <c r="DDW405" s="158"/>
      <c r="DDX405" s="158"/>
      <c r="DDY405" s="158"/>
      <c r="DDZ405" s="158"/>
      <c r="DEA405" s="158"/>
      <c r="DEB405" s="158"/>
      <c r="DEC405" s="158"/>
      <c r="DED405" s="158"/>
      <c r="DEE405" s="158"/>
      <c r="DEF405" s="158"/>
      <c r="DEG405" s="158"/>
      <c r="DEH405" s="158"/>
      <c r="DEI405" s="158"/>
      <c r="DEJ405" s="158"/>
      <c r="DEK405" s="158"/>
      <c r="DEL405" s="158"/>
      <c r="DEM405" s="158"/>
      <c r="DEN405" s="158"/>
      <c r="DEO405" s="158"/>
      <c r="DEP405" s="158"/>
      <c r="DEQ405" s="158"/>
      <c r="DER405" s="158"/>
      <c r="DES405" s="158"/>
      <c r="DET405" s="158"/>
      <c r="DEU405" s="158"/>
      <c r="DEV405" s="158"/>
      <c r="DEW405" s="158"/>
      <c r="DEX405" s="158"/>
      <c r="DEY405" s="158"/>
      <c r="DEZ405" s="158"/>
      <c r="DFA405" s="158"/>
      <c r="DFB405" s="158"/>
      <c r="DFC405" s="158"/>
      <c r="DFD405" s="158"/>
      <c r="DFE405" s="158"/>
      <c r="DFF405" s="158"/>
      <c r="DFG405" s="158"/>
      <c r="DFH405" s="158"/>
      <c r="DFI405" s="158"/>
      <c r="DFJ405" s="158"/>
      <c r="DFK405" s="158"/>
      <c r="DFL405" s="158"/>
      <c r="DFM405" s="158"/>
      <c r="DFN405" s="158"/>
      <c r="DFO405" s="158"/>
      <c r="DFP405" s="158"/>
      <c r="DFQ405" s="158"/>
      <c r="DFR405" s="158"/>
      <c r="DFS405" s="158"/>
      <c r="DFT405" s="158"/>
      <c r="DFU405" s="158"/>
      <c r="DFV405" s="158"/>
      <c r="DFW405" s="158"/>
      <c r="DFX405" s="158"/>
      <c r="DFY405" s="158"/>
      <c r="DFZ405" s="158"/>
      <c r="DGA405" s="158"/>
      <c r="DGB405" s="158"/>
      <c r="DGC405" s="158"/>
      <c r="DGD405" s="158"/>
      <c r="DGE405" s="158"/>
      <c r="DGF405" s="158"/>
      <c r="DGG405" s="158"/>
      <c r="DGH405" s="158"/>
      <c r="DGI405" s="158"/>
      <c r="DGJ405" s="158"/>
      <c r="DGK405" s="158"/>
      <c r="DGL405" s="158"/>
      <c r="DGM405" s="158"/>
      <c r="DGN405" s="158"/>
      <c r="DGO405" s="158"/>
      <c r="DGP405" s="158"/>
      <c r="DGQ405" s="158"/>
      <c r="DGR405" s="158"/>
      <c r="DGS405" s="158"/>
      <c r="DGT405" s="158"/>
      <c r="DGU405" s="158"/>
      <c r="DGV405" s="158"/>
      <c r="DGW405" s="158"/>
      <c r="DGX405" s="158"/>
      <c r="DGY405" s="158"/>
      <c r="DGZ405" s="158"/>
      <c r="DHA405" s="158"/>
      <c r="DHB405" s="158"/>
      <c r="DHC405" s="158"/>
      <c r="DHD405" s="158"/>
      <c r="DHE405" s="158"/>
      <c r="DHF405" s="158"/>
      <c r="DHG405" s="158"/>
      <c r="DHH405" s="158"/>
      <c r="DHI405" s="158"/>
      <c r="DHJ405" s="158"/>
      <c r="DHK405" s="158"/>
      <c r="DHL405" s="158"/>
      <c r="DHM405" s="158"/>
      <c r="DHN405" s="158"/>
      <c r="DHO405" s="158"/>
      <c r="DHP405" s="158"/>
      <c r="DHQ405" s="158"/>
      <c r="DHR405" s="158"/>
      <c r="DHS405" s="158"/>
      <c r="DHT405" s="158"/>
      <c r="DHU405" s="158"/>
      <c r="DHV405" s="158"/>
      <c r="DHW405" s="158"/>
      <c r="DHX405" s="158"/>
      <c r="DHY405" s="158"/>
      <c r="DHZ405" s="158"/>
      <c r="DIA405" s="158"/>
      <c r="DIB405" s="158"/>
      <c r="DIC405" s="158"/>
      <c r="DID405" s="158"/>
      <c r="DIE405" s="158"/>
      <c r="DIF405" s="158"/>
      <c r="DIG405" s="158"/>
      <c r="DIH405" s="158"/>
      <c r="DII405" s="158"/>
      <c r="DIJ405" s="158"/>
      <c r="DIK405" s="158"/>
      <c r="DIL405" s="158"/>
      <c r="DIM405" s="158"/>
      <c r="DIN405" s="158"/>
      <c r="DIO405" s="158"/>
      <c r="DIP405" s="158"/>
      <c r="DIQ405" s="158"/>
      <c r="DIR405" s="158"/>
      <c r="DIS405" s="158"/>
      <c r="DIT405" s="158"/>
      <c r="DIU405" s="158"/>
      <c r="DIV405" s="158"/>
      <c r="DIW405" s="158"/>
      <c r="DIX405" s="158"/>
      <c r="DIY405" s="158"/>
      <c r="DIZ405" s="158"/>
      <c r="DJA405" s="158"/>
      <c r="DJB405" s="158"/>
      <c r="DJC405" s="158"/>
      <c r="DJD405" s="158"/>
      <c r="DJE405" s="158"/>
      <c r="DJF405" s="158"/>
      <c r="DJG405" s="158"/>
      <c r="DJH405" s="158"/>
      <c r="DJI405" s="158"/>
      <c r="DJJ405" s="158"/>
      <c r="DJK405" s="158"/>
      <c r="DJL405" s="158"/>
      <c r="DJM405" s="158"/>
      <c r="DJN405" s="158"/>
      <c r="DJO405" s="158"/>
      <c r="DJP405" s="158"/>
      <c r="DJQ405" s="158"/>
      <c r="DJR405" s="158"/>
      <c r="DJS405" s="158"/>
      <c r="DJT405" s="158"/>
      <c r="DJU405" s="158"/>
      <c r="DJV405" s="158"/>
      <c r="DJW405" s="158"/>
      <c r="DJX405" s="158"/>
      <c r="DJY405" s="158"/>
      <c r="DJZ405" s="158"/>
      <c r="DKA405" s="158"/>
      <c r="DKB405" s="158"/>
      <c r="DKC405" s="158"/>
      <c r="DKD405" s="158"/>
      <c r="DKE405" s="158"/>
      <c r="DKF405" s="158"/>
      <c r="DKG405" s="158"/>
      <c r="DKH405" s="158"/>
      <c r="DKI405" s="158"/>
      <c r="DKJ405" s="158"/>
      <c r="DKK405" s="158"/>
      <c r="DKL405" s="158"/>
      <c r="DKM405" s="158"/>
      <c r="DKN405" s="158"/>
      <c r="DKO405" s="158"/>
      <c r="DKP405" s="158"/>
      <c r="DKQ405" s="158"/>
      <c r="DKR405" s="158"/>
      <c r="DKS405" s="158"/>
      <c r="DKT405" s="158"/>
      <c r="DKU405" s="158"/>
      <c r="DKV405" s="158"/>
      <c r="DKW405" s="158"/>
      <c r="DKX405" s="158"/>
      <c r="DKY405" s="158"/>
      <c r="DKZ405" s="158"/>
      <c r="DLA405" s="158"/>
      <c r="DLB405" s="158"/>
      <c r="DLC405" s="158"/>
      <c r="DLD405" s="158"/>
      <c r="DLE405" s="158"/>
      <c r="DLF405" s="158"/>
      <c r="DLG405" s="158"/>
      <c r="DLH405" s="158"/>
      <c r="DLI405" s="158"/>
      <c r="DLJ405" s="158"/>
      <c r="DLK405" s="158"/>
      <c r="DLL405" s="158"/>
      <c r="DLM405" s="158"/>
      <c r="DLN405" s="158"/>
      <c r="DLO405" s="158"/>
      <c r="DLP405" s="158"/>
      <c r="DLQ405" s="158"/>
      <c r="DLR405" s="158"/>
      <c r="DLS405" s="158"/>
      <c r="DLT405" s="158"/>
      <c r="DLU405" s="158"/>
      <c r="DLV405" s="158"/>
      <c r="DLW405" s="158"/>
      <c r="DLX405" s="158"/>
      <c r="DLY405" s="158"/>
      <c r="DLZ405" s="158"/>
      <c r="DMA405" s="158"/>
      <c r="DMB405" s="158"/>
      <c r="DMC405" s="158"/>
      <c r="DMD405" s="158"/>
      <c r="DME405" s="158"/>
      <c r="DMF405" s="158"/>
      <c r="DMG405" s="158"/>
      <c r="DMH405" s="158"/>
      <c r="DMI405" s="158"/>
      <c r="DMJ405" s="158"/>
      <c r="DMK405" s="158"/>
      <c r="DML405" s="158"/>
      <c r="DMM405" s="158"/>
      <c r="DMN405" s="158"/>
      <c r="DMO405" s="158"/>
      <c r="DMP405" s="158"/>
      <c r="DMQ405" s="158"/>
      <c r="DMR405" s="158"/>
      <c r="DMS405" s="158"/>
      <c r="DMT405" s="158"/>
      <c r="DMU405" s="158"/>
      <c r="DMV405" s="158"/>
      <c r="DMW405" s="158"/>
      <c r="DMX405" s="158"/>
      <c r="DMY405" s="158"/>
      <c r="DMZ405" s="158"/>
      <c r="DNA405" s="158"/>
      <c r="DNB405" s="158"/>
      <c r="DNC405" s="158"/>
      <c r="DND405" s="158"/>
      <c r="DNE405" s="158"/>
      <c r="DNF405" s="158"/>
      <c r="DNG405" s="158"/>
      <c r="DNH405" s="158"/>
      <c r="DNI405" s="158"/>
      <c r="DNJ405" s="158"/>
      <c r="DNK405" s="158"/>
      <c r="DNL405" s="158"/>
      <c r="DNM405" s="158"/>
      <c r="DNN405" s="158"/>
      <c r="DNO405" s="158"/>
      <c r="DNP405" s="158"/>
      <c r="DNQ405" s="158"/>
      <c r="DNR405" s="158"/>
      <c r="DNS405" s="158"/>
      <c r="DNT405" s="158"/>
      <c r="DNU405" s="158"/>
      <c r="DNV405" s="158"/>
      <c r="DNW405" s="158"/>
      <c r="DNX405" s="158"/>
      <c r="DNY405" s="158"/>
      <c r="DNZ405" s="158"/>
      <c r="DOA405" s="158"/>
      <c r="DOB405" s="158"/>
      <c r="DOC405" s="158"/>
      <c r="DOD405" s="158"/>
      <c r="DOE405" s="158"/>
      <c r="DOF405" s="158"/>
      <c r="DOG405" s="158"/>
      <c r="DOH405" s="158"/>
      <c r="DOI405" s="158"/>
      <c r="DOJ405" s="158"/>
      <c r="DOK405" s="158"/>
      <c r="DOL405" s="158"/>
      <c r="DOM405" s="158"/>
      <c r="DON405" s="158"/>
      <c r="DOO405" s="158"/>
      <c r="DOP405" s="158"/>
      <c r="DOQ405" s="158"/>
      <c r="DOR405" s="158"/>
      <c r="DOS405" s="158"/>
      <c r="DOT405" s="158"/>
      <c r="DOU405" s="158"/>
      <c r="DOV405" s="158"/>
      <c r="DOW405" s="158"/>
      <c r="DOX405" s="158"/>
      <c r="DOY405" s="158"/>
      <c r="DOZ405" s="158"/>
      <c r="DPA405" s="158"/>
      <c r="DPB405" s="158"/>
      <c r="DPC405" s="158"/>
      <c r="DPD405" s="158"/>
      <c r="DPE405" s="158"/>
      <c r="DPF405" s="158"/>
      <c r="DPG405" s="158"/>
      <c r="DPH405" s="158"/>
      <c r="DPI405" s="158"/>
      <c r="DPJ405" s="158"/>
      <c r="DPK405" s="158"/>
      <c r="DPL405" s="158"/>
      <c r="DPM405" s="158"/>
      <c r="DPN405" s="158"/>
      <c r="DPO405" s="158"/>
      <c r="DPP405" s="158"/>
      <c r="DPQ405" s="158"/>
      <c r="DPR405" s="158"/>
      <c r="DPS405" s="158"/>
      <c r="DPT405" s="158"/>
      <c r="DPU405" s="158"/>
      <c r="DPV405" s="158"/>
      <c r="DPW405" s="158"/>
      <c r="DPX405" s="158"/>
      <c r="DPY405" s="158"/>
      <c r="DPZ405" s="158"/>
      <c r="DQA405" s="158"/>
      <c r="DQB405" s="158"/>
      <c r="DQC405" s="158"/>
      <c r="DQD405" s="158"/>
      <c r="DQE405" s="158"/>
      <c r="DQF405" s="158"/>
      <c r="DQG405" s="158"/>
      <c r="DQH405" s="158"/>
      <c r="DQI405" s="158"/>
      <c r="DQJ405" s="158"/>
      <c r="DQK405" s="158"/>
      <c r="DQL405" s="158"/>
      <c r="DQM405" s="158"/>
      <c r="DQN405" s="158"/>
      <c r="DQO405" s="158"/>
      <c r="DQP405" s="158"/>
      <c r="DQQ405" s="158"/>
      <c r="DQR405" s="158"/>
      <c r="DQS405" s="158"/>
      <c r="DQT405" s="158"/>
      <c r="DQU405" s="158"/>
      <c r="DQV405" s="158"/>
      <c r="DQW405" s="158"/>
      <c r="DQX405" s="158"/>
      <c r="DQY405" s="158"/>
      <c r="DQZ405" s="158"/>
      <c r="DRA405" s="158"/>
      <c r="DRB405" s="158"/>
      <c r="DRC405" s="158"/>
      <c r="DRD405" s="158"/>
      <c r="DRE405" s="158"/>
      <c r="DRF405" s="158"/>
      <c r="DRG405" s="158"/>
      <c r="DRH405" s="158"/>
      <c r="DRI405" s="158"/>
      <c r="DRJ405" s="158"/>
      <c r="DRK405" s="158"/>
      <c r="DRL405" s="158"/>
      <c r="DRM405" s="158"/>
      <c r="DRN405" s="158"/>
      <c r="DRO405" s="158"/>
      <c r="DRP405" s="158"/>
      <c r="DRQ405" s="158"/>
      <c r="DRR405" s="158"/>
      <c r="DRS405" s="158"/>
      <c r="DRT405" s="158"/>
      <c r="DRU405" s="158"/>
      <c r="DRV405" s="158"/>
      <c r="DRW405" s="158"/>
      <c r="DRX405" s="158"/>
      <c r="DRY405" s="158"/>
      <c r="DRZ405" s="158"/>
      <c r="DSA405" s="158"/>
      <c r="DSB405" s="158"/>
      <c r="DSC405" s="158"/>
      <c r="DSD405" s="158"/>
      <c r="DSE405" s="158"/>
      <c r="DSF405" s="158"/>
      <c r="DSG405" s="158"/>
      <c r="DSH405" s="158"/>
      <c r="DSI405" s="158"/>
      <c r="DSJ405" s="158"/>
      <c r="DSK405" s="158"/>
      <c r="DSL405" s="158"/>
      <c r="DSM405" s="158"/>
      <c r="DSN405" s="158"/>
      <c r="DSO405" s="158"/>
      <c r="DSP405" s="158"/>
      <c r="DSQ405" s="158"/>
      <c r="DSR405" s="158"/>
      <c r="DSS405" s="158"/>
      <c r="DST405" s="158"/>
      <c r="DSU405" s="158"/>
      <c r="DSV405" s="158"/>
      <c r="DSW405" s="158"/>
      <c r="DSX405" s="158"/>
      <c r="DSY405" s="158"/>
      <c r="DSZ405" s="158"/>
      <c r="DTA405" s="158"/>
      <c r="DTB405" s="158"/>
      <c r="DTC405" s="158"/>
      <c r="DTD405" s="158"/>
      <c r="DTE405" s="158"/>
      <c r="DTF405" s="158"/>
      <c r="DTG405" s="158"/>
      <c r="DTH405" s="158"/>
      <c r="DTI405" s="158"/>
      <c r="DTJ405" s="158"/>
      <c r="DTK405" s="158"/>
      <c r="DTL405" s="158"/>
      <c r="DTM405" s="158"/>
      <c r="DTN405" s="158"/>
      <c r="DTO405" s="158"/>
      <c r="DTP405" s="158"/>
      <c r="DTQ405" s="158"/>
      <c r="DTR405" s="158"/>
      <c r="DTS405" s="158"/>
      <c r="DTT405" s="158"/>
      <c r="DTU405" s="158"/>
      <c r="DTV405" s="158"/>
      <c r="DTW405" s="158"/>
      <c r="DTX405" s="158"/>
      <c r="DTY405" s="158"/>
      <c r="DTZ405" s="158"/>
      <c r="DUA405" s="158"/>
      <c r="DUB405" s="158"/>
      <c r="DUC405" s="158"/>
      <c r="DUD405" s="158"/>
      <c r="DUE405" s="158"/>
      <c r="DUF405" s="158"/>
      <c r="DUG405" s="158"/>
      <c r="DUH405" s="158"/>
      <c r="DUI405" s="158"/>
      <c r="DUJ405" s="158"/>
      <c r="DUK405" s="158"/>
      <c r="DUL405" s="158"/>
      <c r="DUM405" s="158"/>
      <c r="DUN405" s="158"/>
      <c r="DUO405" s="158"/>
      <c r="DUP405" s="158"/>
      <c r="DUQ405" s="158"/>
      <c r="DUR405" s="158"/>
      <c r="DUS405" s="158"/>
      <c r="DUT405" s="158"/>
      <c r="DUU405" s="158"/>
      <c r="DUV405" s="158"/>
      <c r="DUW405" s="158"/>
      <c r="DUX405" s="158"/>
      <c r="DUY405" s="158"/>
      <c r="DUZ405" s="158"/>
      <c r="DVA405" s="158"/>
      <c r="DVB405" s="158"/>
      <c r="DVC405" s="158"/>
      <c r="DVD405" s="158"/>
      <c r="DVE405" s="158"/>
      <c r="DVF405" s="158"/>
      <c r="DVG405" s="158"/>
      <c r="DVH405" s="158"/>
      <c r="DVI405" s="158"/>
      <c r="DVJ405" s="158"/>
      <c r="DVK405" s="158"/>
      <c r="DVL405" s="158"/>
      <c r="DVM405" s="158"/>
      <c r="DVN405" s="158"/>
      <c r="DVO405" s="158"/>
      <c r="DVP405" s="158"/>
      <c r="DVQ405" s="158"/>
      <c r="DVR405" s="158"/>
      <c r="DVS405" s="158"/>
      <c r="DVT405" s="158"/>
      <c r="DVU405" s="158"/>
      <c r="DVV405" s="158"/>
      <c r="DVW405" s="158"/>
      <c r="DVX405" s="158"/>
      <c r="DVY405" s="158"/>
      <c r="DVZ405" s="158"/>
      <c r="DWA405" s="158"/>
      <c r="DWB405" s="158"/>
      <c r="DWC405" s="158"/>
      <c r="DWD405" s="158"/>
      <c r="DWE405" s="158"/>
      <c r="DWF405" s="158"/>
      <c r="DWG405" s="158"/>
      <c r="DWH405" s="158"/>
      <c r="DWI405" s="158"/>
      <c r="DWJ405" s="158"/>
      <c r="DWK405" s="158"/>
      <c r="DWL405" s="158"/>
      <c r="DWM405" s="158"/>
      <c r="DWN405" s="158"/>
      <c r="DWO405" s="158"/>
      <c r="DWP405" s="158"/>
      <c r="DWQ405" s="158"/>
      <c r="DWR405" s="158"/>
      <c r="DWS405" s="158"/>
      <c r="DWT405" s="158"/>
      <c r="DWU405" s="158"/>
      <c r="DWV405" s="158"/>
      <c r="DWW405" s="158"/>
      <c r="DWX405" s="158"/>
      <c r="DWY405" s="158"/>
      <c r="DWZ405" s="158"/>
      <c r="DXA405" s="158"/>
      <c r="DXB405" s="158"/>
      <c r="DXC405" s="158"/>
      <c r="DXD405" s="158"/>
      <c r="DXE405" s="158"/>
      <c r="DXF405" s="158"/>
      <c r="DXG405" s="158"/>
      <c r="DXH405" s="158"/>
      <c r="DXI405" s="158"/>
      <c r="DXJ405" s="158"/>
      <c r="DXK405" s="158"/>
      <c r="DXL405" s="158"/>
      <c r="DXM405" s="158"/>
      <c r="DXN405" s="158"/>
      <c r="DXO405" s="158"/>
      <c r="DXP405" s="158"/>
      <c r="DXQ405" s="158"/>
      <c r="DXR405" s="158"/>
      <c r="DXS405" s="158"/>
      <c r="DXT405" s="158"/>
      <c r="DXU405" s="158"/>
      <c r="DXV405" s="158"/>
      <c r="DXW405" s="158"/>
      <c r="DXX405" s="158"/>
      <c r="DXY405" s="158"/>
      <c r="DXZ405" s="158"/>
      <c r="DYA405" s="158"/>
      <c r="DYB405" s="158"/>
      <c r="DYC405" s="158"/>
      <c r="DYD405" s="158"/>
      <c r="DYE405" s="158"/>
      <c r="DYF405" s="158"/>
      <c r="DYG405" s="158"/>
      <c r="DYH405" s="158"/>
      <c r="DYI405" s="158"/>
      <c r="DYJ405" s="158"/>
      <c r="DYK405" s="158"/>
      <c r="DYL405" s="158"/>
      <c r="DYM405" s="158"/>
      <c r="DYN405" s="158"/>
      <c r="DYO405" s="158"/>
      <c r="DYP405" s="158"/>
      <c r="DYQ405" s="158"/>
      <c r="DYR405" s="158"/>
      <c r="DYS405" s="158"/>
      <c r="DYT405" s="158"/>
      <c r="DYU405" s="158"/>
      <c r="DYV405" s="158"/>
      <c r="DYW405" s="158"/>
      <c r="DYX405" s="158"/>
      <c r="DYY405" s="158"/>
      <c r="DYZ405" s="158"/>
      <c r="DZA405" s="158"/>
      <c r="DZB405" s="158"/>
      <c r="DZC405" s="158"/>
      <c r="DZD405" s="158"/>
      <c r="DZE405" s="158"/>
      <c r="DZF405" s="158"/>
      <c r="DZG405" s="158"/>
      <c r="DZH405" s="158"/>
      <c r="DZI405" s="158"/>
      <c r="DZJ405" s="158"/>
      <c r="DZK405" s="158"/>
      <c r="DZL405" s="158"/>
      <c r="DZM405" s="158"/>
      <c r="DZN405" s="158"/>
      <c r="DZO405" s="158"/>
      <c r="DZP405" s="158"/>
      <c r="DZQ405" s="158"/>
      <c r="DZR405" s="158"/>
      <c r="DZS405" s="158"/>
      <c r="DZT405" s="158"/>
      <c r="DZU405" s="158"/>
      <c r="DZV405" s="158"/>
      <c r="DZW405" s="158"/>
      <c r="DZX405" s="158"/>
      <c r="DZY405" s="158"/>
      <c r="DZZ405" s="158"/>
      <c r="EAA405" s="158"/>
      <c r="EAB405" s="158"/>
      <c r="EAC405" s="158"/>
      <c r="EAD405" s="158"/>
      <c r="EAE405" s="158"/>
      <c r="EAF405" s="158"/>
      <c r="EAG405" s="158"/>
      <c r="EAH405" s="158"/>
      <c r="EAI405" s="158"/>
      <c r="EAJ405" s="158"/>
      <c r="EAK405" s="158"/>
      <c r="EAL405" s="158"/>
      <c r="EAM405" s="158"/>
      <c r="EAN405" s="158"/>
      <c r="EAO405" s="158"/>
      <c r="EAP405" s="158"/>
      <c r="EAQ405" s="158"/>
      <c r="EAR405" s="158"/>
      <c r="EAS405" s="158"/>
      <c r="EAT405" s="158"/>
      <c r="EAU405" s="158"/>
      <c r="EAV405" s="158"/>
      <c r="EAW405" s="158"/>
      <c r="EAX405" s="158"/>
      <c r="EAY405" s="158"/>
      <c r="EAZ405" s="158"/>
      <c r="EBA405" s="158"/>
      <c r="EBB405" s="158"/>
      <c r="EBC405" s="158"/>
      <c r="EBD405" s="158"/>
      <c r="EBE405" s="158"/>
      <c r="EBF405" s="158"/>
      <c r="EBG405" s="158"/>
      <c r="EBH405" s="158"/>
      <c r="EBI405" s="158"/>
      <c r="EBJ405" s="158"/>
      <c r="EBK405" s="158"/>
      <c r="EBL405" s="158"/>
      <c r="EBM405" s="158"/>
      <c r="EBN405" s="158"/>
      <c r="EBO405" s="158"/>
      <c r="EBP405" s="158"/>
      <c r="EBQ405" s="158"/>
      <c r="EBR405" s="158"/>
      <c r="EBS405" s="158"/>
      <c r="EBT405" s="158"/>
      <c r="EBU405" s="158"/>
      <c r="EBV405" s="158"/>
      <c r="EBW405" s="158"/>
      <c r="EBX405" s="158"/>
      <c r="EBY405" s="158"/>
      <c r="EBZ405" s="158"/>
      <c r="ECA405" s="158"/>
      <c r="ECB405" s="158"/>
      <c r="ECC405" s="158"/>
      <c r="ECD405" s="158"/>
      <c r="ECE405" s="158"/>
      <c r="ECF405" s="158"/>
      <c r="ECG405" s="158"/>
      <c r="ECH405" s="158"/>
      <c r="ECI405" s="158"/>
      <c r="ECJ405" s="158"/>
      <c r="ECK405" s="158"/>
      <c r="ECL405" s="158"/>
      <c r="ECM405" s="158"/>
      <c r="ECN405" s="158"/>
      <c r="ECO405" s="158"/>
      <c r="ECP405" s="158"/>
      <c r="ECQ405" s="158"/>
      <c r="ECR405" s="158"/>
      <c r="ECS405" s="158"/>
      <c r="ECT405" s="158"/>
      <c r="ECU405" s="158"/>
      <c r="ECV405" s="158"/>
      <c r="ECW405" s="158"/>
      <c r="ECX405" s="158"/>
      <c r="ECY405" s="158"/>
      <c r="ECZ405" s="158"/>
      <c r="EDA405" s="158"/>
      <c r="EDB405" s="158"/>
      <c r="EDC405" s="158"/>
      <c r="EDD405" s="158"/>
      <c r="EDE405" s="158"/>
      <c r="EDF405" s="158"/>
      <c r="EDG405" s="158"/>
      <c r="EDH405" s="158"/>
      <c r="EDI405" s="158"/>
      <c r="EDJ405" s="158"/>
      <c r="EDK405" s="158"/>
      <c r="EDL405" s="158"/>
      <c r="EDM405" s="158"/>
      <c r="EDN405" s="158"/>
      <c r="EDO405" s="158"/>
      <c r="EDP405" s="158"/>
      <c r="EDQ405" s="158"/>
      <c r="EDR405" s="158"/>
      <c r="EDS405" s="158"/>
      <c r="EDT405" s="158"/>
      <c r="EDU405" s="158"/>
      <c r="EDV405" s="158"/>
      <c r="EDW405" s="158"/>
      <c r="EDX405" s="158"/>
      <c r="EDY405" s="158"/>
      <c r="EDZ405" s="158"/>
      <c r="EEA405" s="158"/>
      <c r="EEB405" s="158"/>
      <c r="EEC405" s="158"/>
      <c r="EED405" s="158"/>
      <c r="EEE405" s="158"/>
      <c r="EEF405" s="158"/>
      <c r="EEG405" s="158"/>
      <c r="EEH405" s="158"/>
      <c r="EEI405" s="158"/>
      <c r="EEJ405" s="158"/>
      <c r="EEK405" s="158"/>
      <c r="EEL405" s="158"/>
      <c r="EEM405" s="158"/>
      <c r="EEN405" s="158"/>
      <c r="EEO405" s="158"/>
      <c r="EEP405" s="158"/>
      <c r="EEQ405" s="158"/>
      <c r="EER405" s="158"/>
      <c r="EES405" s="158"/>
      <c r="EET405" s="158"/>
      <c r="EEU405" s="158"/>
      <c r="EEV405" s="158"/>
      <c r="EEW405" s="158"/>
      <c r="EEX405" s="158"/>
      <c r="EEY405" s="158"/>
      <c r="EEZ405" s="158"/>
      <c r="EFA405" s="158"/>
      <c r="EFB405" s="158"/>
      <c r="EFC405" s="158"/>
      <c r="EFD405" s="158"/>
      <c r="EFE405" s="158"/>
      <c r="EFF405" s="158"/>
      <c r="EFG405" s="158"/>
      <c r="EFH405" s="158"/>
      <c r="EFI405" s="158"/>
      <c r="EFJ405" s="158"/>
      <c r="EFK405" s="158"/>
      <c r="EFL405" s="158"/>
      <c r="EFM405" s="158"/>
      <c r="EFN405" s="158"/>
      <c r="EFO405" s="158"/>
      <c r="EFP405" s="158"/>
      <c r="EFQ405" s="158"/>
      <c r="EFR405" s="158"/>
      <c r="EFS405" s="158"/>
      <c r="EFT405" s="158"/>
      <c r="EFU405" s="158"/>
      <c r="EFV405" s="158"/>
      <c r="EFW405" s="158"/>
      <c r="EFX405" s="158"/>
      <c r="EFY405" s="158"/>
      <c r="EFZ405" s="158"/>
      <c r="EGA405" s="158"/>
      <c r="EGB405" s="158"/>
      <c r="EGC405" s="158"/>
      <c r="EGD405" s="158"/>
      <c r="EGE405" s="158"/>
      <c r="EGF405" s="158"/>
      <c r="EGG405" s="158"/>
      <c r="EGH405" s="158"/>
      <c r="EGI405" s="158"/>
      <c r="EGJ405" s="158"/>
      <c r="EGK405" s="158"/>
      <c r="EGL405" s="158"/>
      <c r="EGM405" s="158"/>
      <c r="EGN405" s="158"/>
      <c r="EGO405" s="158"/>
      <c r="EGP405" s="158"/>
      <c r="EGQ405" s="158"/>
      <c r="EGR405" s="158"/>
      <c r="EGS405" s="158"/>
      <c r="EGT405" s="158"/>
      <c r="EGU405" s="158"/>
      <c r="EGV405" s="158"/>
      <c r="EGW405" s="158"/>
      <c r="EGX405" s="158"/>
      <c r="EGY405" s="158"/>
      <c r="EGZ405" s="158"/>
      <c r="EHA405" s="158"/>
      <c r="EHB405" s="158"/>
      <c r="EHC405" s="158"/>
      <c r="EHD405" s="158"/>
      <c r="EHE405" s="158"/>
      <c r="EHF405" s="158"/>
      <c r="EHG405" s="158"/>
      <c r="EHH405" s="158"/>
      <c r="EHI405" s="158"/>
      <c r="EHJ405" s="158"/>
      <c r="EHK405" s="158"/>
      <c r="EHL405" s="158"/>
      <c r="EHM405" s="158"/>
      <c r="EHN405" s="158"/>
      <c r="EHO405" s="158"/>
      <c r="EHP405" s="158"/>
      <c r="EHQ405" s="158"/>
      <c r="EHR405" s="158"/>
      <c r="EHS405" s="158"/>
      <c r="EHT405" s="158"/>
      <c r="EHU405" s="158"/>
      <c r="EHV405" s="158"/>
      <c r="EHW405" s="158"/>
      <c r="EHX405" s="158"/>
      <c r="EHY405" s="158"/>
      <c r="EHZ405" s="158"/>
      <c r="EIA405" s="158"/>
      <c r="EIB405" s="158"/>
      <c r="EIC405" s="158"/>
      <c r="EID405" s="158"/>
      <c r="EIE405" s="158"/>
      <c r="EIF405" s="158"/>
      <c r="EIG405" s="158"/>
      <c r="EIH405" s="158"/>
      <c r="EII405" s="158"/>
      <c r="EIJ405" s="158"/>
      <c r="EIK405" s="158"/>
      <c r="EIL405" s="158"/>
      <c r="EIM405" s="158"/>
      <c r="EIN405" s="158"/>
      <c r="EIO405" s="158"/>
      <c r="EIP405" s="158"/>
      <c r="EIQ405" s="158"/>
      <c r="EIR405" s="158"/>
      <c r="EIS405" s="158"/>
      <c r="EIT405" s="158"/>
      <c r="EIU405" s="158"/>
      <c r="EIV405" s="158"/>
      <c r="EIW405" s="158"/>
      <c r="EIX405" s="158"/>
      <c r="EIY405" s="158"/>
      <c r="EIZ405" s="158"/>
      <c r="EJA405" s="158"/>
      <c r="EJB405" s="158"/>
      <c r="EJC405" s="158"/>
      <c r="EJD405" s="158"/>
      <c r="EJE405" s="158"/>
      <c r="EJF405" s="158"/>
      <c r="EJG405" s="158"/>
      <c r="EJH405" s="158"/>
      <c r="EJI405" s="158"/>
      <c r="EJJ405" s="158"/>
      <c r="EJK405" s="158"/>
      <c r="EJL405" s="158"/>
      <c r="EJM405" s="158"/>
      <c r="EJN405" s="158"/>
      <c r="EJO405" s="158"/>
      <c r="EJP405" s="158"/>
      <c r="EJQ405" s="158"/>
      <c r="EJR405" s="158"/>
      <c r="EJS405" s="158"/>
      <c r="EJT405" s="158"/>
      <c r="EJU405" s="158"/>
      <c r="EJV405" s="158"/>
      <c r="EJW405" s="158"/>
      <c r="EJX405" s="158"/>
      <c r="EJY405" s="158"/>
      <c r="EJZ405" s="158"/>
      <c r="EKA405" s="158"/>
      <c r="EKB405" s="158"/>
      <c r="EKC405" s="158"/>
      <c r="EKD405" s="158"/>
      <c r="EKE405" s="158"/>
      <c r="EKF405" s="158"/>
      <c r="EKG405" s="158"/>
      <c r="EKH405" s="158"/>
      <c r="EKI405" s="158"/>
      <c r="EKJ405" s="158"/>
      <c r="EKK405" s="158"/>
      <c r="EKL405" s="158"/>
      <c r="EKM405" s="158"/>
      <c r="EKN405" s="158"/>
      <c r="EKO405" s="158"/>
      <c r="EKP405" s="158"/>
      <c r="EKQ405" s="158"/>
      <c r="EKR405" s="158"/>
      <c r="EKS405" s="158"/>
      <c r="EKT405" s="158"/>
      <c r="EKU405" s="158"/>
      <c r="EKV405" s="158"/>
      <c r="EKW405" s="158"/>
      <c r="EKX405" s="158"/>
      <c r="EKY405" s="158"/>
      <c r="EKZ405" s="158"/>
      <c r="ELA405" s="158"/>
      <c r="ELB405" s="158"/>
      <c r="ELC405" s="158"/>
      <c r="ELD405" s="158"/>
      <c r="ELE405" s="158"/>
      <c r="ELF405" s="158"/>
      <c r="ELG405" s="158"/>
      <c r="ELH405" s="158"/>
      <c r="ELI405" s="158"/>
      <c r="ELJ405" s="158"/>
      <c r="ELK405" s="158"/>
      <c r="ELL405" s="158"/>
      <c r="ELM405" s="158"/>
      <c r="ELN405" s="158"/>
      <c r="ELO405" s="158"/>
      <c r="ELP405" s="158"/>
      <c r="ELQ405" s="158"/>
      <c r="ELR405" s="158"/>
      <c r="ELS405" s="158"/>
      <c r="ELT405" s="158"/>
      <c r="ELU405" s="158"/>
      <c r="ELV405" s="158"/>
      <c r="ELW405" s="158"/>
      <c r="ELX405" s="158"/>
      <c r="ELY405" s="158"/>
      <c r="ELZ405" s="158"/>
      <c r="EMA405" s="158"/>
      <c r="EMB405" s="158"/>
      <c r="EMC405" s="158"/>
      <c r="EMD405" s="158"/>
      <c r="EME405" s="158"/>
      <c r="EMF405" s="158"/>
      <c r="EMG405" s="158"/>
      <c r="EMH405" s="158"/>
      <c r="EMI405" s="158"/>
      <c r="EMJ405" s="158"/>
      <c r="EMK405" s="158"/>
      <c r="EML405" s="158"/>
      <c r="EMM405" s="158"/>
      <c r="EMN405" s="158"/>
      <c r="EMO405" s="158"/>
      <c r="EMP405" s="158"/>
      <c r="EMQ405" s="158"/>
      <c r="EMR405" s="158"/>
      <c r="EMS405" s="158"/>
      <c r="EMT405" s="158"/>
      <c r="EMU405" s="158"/>
      <c r="EMV405" s="158"/>
      <c r="EMW405" s="158"/>
      <c r="EMX405" s="158"/>
      <c r="EMY405" s="158"/>
      <c r="EMZ405" s="158"/>
      <c r="ENA405" s="158"/>
      <c r="ENB405" s="158"/>
      <c r="ENC405" s="158"/>
      <c r="END405" s="158"/>
      <c r="ENE405" s="158"/>
      <c r="ENF405" s="158"/>
      <c r="ENG405" s="158"/>
      <c r="ENH405" s="158"/>
      <c r="ENI405" s="158"/>
      <c r="ENJ405" s="158"/>
      <c r="ENK405" s="158"/>
      <c r="ENL405" s="158"/>
      <c r="ENM405" s="158"/>
      <c r="ENN405" s="158"/>
      <c r="ENO405" s="158"/>
      <c r="ENP405" s="158"/>
      <c r="ENQ405" s="158"/>
      <c r="ENR405" s="158"/>
      <c r="ENS405" s="158"/>
      <c r="ENT405" s="158"/>
      <c r="ENU405" s="158"/>
      <c r="ENV405" s="158"/>
      <c r="ENW405" s="158"/>
      <c r="ENX405" s="158"/>
      <c r="ENY405" s="158"/>
      <c r="ENZ405" s="158"/>
      <c r="EOA405" s="158"/>
      <c r="EOB405" s="158"/>
      <c r="EOC405" s="158"/>
      <c r="EOD405" s="158"/>
      <c r="EOE405" s="158"/>
      <c r="EOF405" s="158"/>
      <c r="EOG405" s="158"/>
      <c r="EOH405" s="158"/>
      <c r="EOI405" s="158"/>
      <c r="EOJ405" s="158"/>
      <c r="EOK405" s="158"/>
      <c r="EOL405" s="158"/>
      <c r="EOM405" s="158"/>
      <c r="EON405" s="158"/>
      <c r="EOO405" s="158"/>
      <c r="EOP405" s="158"/>
      <c r="EOQ405" s="158"/>
      <c r="EOR405" s="158"/>
      <c r="EOS405" s="158"/>
      <c r="EOT405" s="158"/>
      <c r="EOU405" s="158"/>
      <c r="EOV405" s="158"/>
      <c r="EOW405" s="158"/>
      <c r="EOX405" s="158"/>
      <c r="EOY405" s="158"/>
      <c r="EOZ405" s="158"/>
      <c r="EPA405" s="158"/>
      <c r="EPB405" s="158"/>
      <c r="EPC405" s="158"/>
      <c r="EPD405" s="158"/>
      <c r="EPE405" s="158"/>
      <c r="EPF405" s="158"/>
      <c r="EPG405" s="158"/>
      <c r="EPH405" s="158"/>
      <c r="EPI405" s="158"/>
      <c r="EPJ405" s="158"/>
      <c r="EPK405" s="158"/>
      <c r="EPL405" s="158"/>
      <c r="EPM405" s="158"/>
      <c r="EPN405" s="158"/>
      <c r="EPO405" s="158"/>
      <c r="EPP405" s="158"/>
      <c r="EPQ405" s="158"/>
      <c r="EPR405" s="158"/>
      <c r="EPS405" s="158"/>
      <c r="EPT405" s="158"/>
      <c r="EPU405" s="158"/>
      <c r="EPV405" s="158"/>
      <c r="EPW405" s="158"/>
      <c r="EPX405" s="158"/>
      <c r="EPY405" s="158"/>
      <c r="EPZ405" s="158"/>
      <c r="EQA405" s="158"/>
      <c r="EQB405" s="158"/>
      <c r="EQC405" s="158"/>
      <c r="EQD405" s="158"/>
      <c r="EQE405" s="158"/>
      <c r="EQF405" s="158"/>
      <c r="EQG405" s="158"/>
      <c r="EQH405" s="158"/>
      <c r="EQI405" s="158"/>
      <c r="EQJ405" s="158"/>
      <c r="EQK405" s="158"/>
      <c r="EQL405" s="158"/>
      <c r="EQM405" s="158"/>
      <c r="EQN405" s="158"/>
      <c r="EQO405" s="158"/>
      <c r="EQP405" s="158"/>
      <c r="EQQ405" s="158"/>
      <c r="EQR405" s="158"/>
      <c r="EQS405" s="158"/>
      <c r="EQT405" s="158"/>
      <c r="EQU405" s="158"/>
      <c r="EQV405" s="158"/>
      <c r="EQW405" s="158"/>
      <c r="EQX405" s="158"/>
      <c r="EQY405" s="158"/>
      <c r="EQZ405" s="158"/>
      <c r="ERA405" s="158"/>
      <c r="ERB405" s="158"/>
      <c r="ERC405" s="158"/>
      <c r="ERD405" s="158"/>
      <c r="ERE405" s="158"/>
      <c r="ERF405" s="158"/>
      <c r="ERG405" s="158"/>
      <c r="ERH405" s="158"/>
      <c r="ERI405" s="158"/>
      <c r="ERJ405" s="158"/>
      <c r="ERK405" s="158"/>
      <c r="ERL405" s="158"/>
      <c r="ERM405" s="158"/>
      <c r="ERN405" s="158"/>
      <c r="ERO405" s="158"/>
      <c r="ERP405" s="158"/>
      <c r="ERQ405" s="158"/>
      <c r="ERR405" s="158"/>
      <c r="ERS405" s="158"/>
      <c r="ERT405" s="158"/>
      <c r="ERU405" s="158"/>
      <c r="ERV405" s="158"/>
      <c r="ERW405" s="158"/>
      <c r="ERX405" s="158"/>
      <c r="ERY405" s="158"/>
      <c r="ERZ405" s="158"/>
      <c r="ESA405" s="158"/>
      <c r="ESB405" s="158"/>
      <c r="ESC405" s="158"/>
      <c r="ESD405" s="158"/>
      <c r="ESE405" s="158"/>
      <c r="ESF405" s="158"/>
      <c r="ESG405" s="158"/>
      <c r="ESH405" s="158"/>
      <c r="ESI405" s="158"/>
      <c r="ESJ405" s="158"/>
      <c r="ESK405" s="158"/>
      <c r="ESL405" s="158"/>
      <c r="ESM405" s="158"/>
      <c r="ESN405" s="158"/>
      <c r="ESO405" s="158"/>
      <c r="ESP405" s="158"/>
      <c r="ESQ405" s="158"/>
      <c r="ESR405" s="158"/>
      <c r="ESS405" s="158"/>
      <c r="EST405" s="158"/>
      <c r="ESU405" s="158"/>
      <c r="ESV405" s="158"/>
      <c r="ESW405" s="158"/>
      <c r="ESX405" s="158"/>
      <c r="ESY405" s="158"/>
      <c r="ESZ405" s="158"/>
      <c r="ETA405" s="158"/>
      <c r="ETB405" s="158"/>
      <c r="ETC405" s="158"/>
      <c r="ETD405" s="158"/>
      <c r="ETE405" s="158"/>
      <c r="ETF405" s="158"/>
      <c r="ETG405" s="158"/>
      <c r="ETH405" s="158"/>
      <c r="ETI405" s="158"/>
      <c r="ETJ405" s="158"/>
      <c r="ETK405" s="158"/>
      <c r="ETL405" s="158"/>
      <c r="ETM405" s="158"/>
      <c r="ETN405" s="158"/>
      <c r="ETO405" s="158"/>
      <c r="ETP405" s="158"/>
      <c r="ETQ405" s="158"/>
      <c r="ETR405" s="158"/>
      <c r="ETS405" s="158"/>
      <c r="ETT405" s="158"/>
      <c r="ETU405" s="158"/>
      <c r="ETV405" s="158"/>
      <c r="ETW405" s="158"/>
      <c r="ETX405" s="158"/>
      <c r="ETY405" s="158"/>
      <c r="ETZ405" s="158"/>
      <c r="EUA405" s="158"/>
      <c r="EUB405" s="158"/>
      <c r="EUC405" s="158"/>
      <c r="EUD405" s="158"/>
      <c r="EUE405" s="158"/>
      <c r="EUF405" s="158"/>
      <c r="EUG405" s="158"/>
      <c r="EUH405" s="158"/>
      <c r="EUI405" s="158"/>
      <c r="EUJ405" s="158"/>
      <c r="EUK405" s="158"/>
      <c r="EUL405" s="158"/>
      <c r="EUM405" s="158"/>
      <c r="EUN405" s="158"/>
      <c r="EUO405" s="158"/>
      <c r="EUP405" s="158"/>
      <c r="EUQ405" s="158"/>
      <c r="EUR405" s="158"/>
      <c r="EUS405" s="158"/>
      <c r="EUT405" s="158"/>
      <c r="EUU405" s="158"/>
      <c r="EUV405" s="158"/>
      <c r="EUW405" s="158"/>
      <c r="EUX405" s="158"/>
      <c r="EUY405" s="158"/>
      <c r="EUZ405" s="158"/>
      <c r="EVA405" s="158"/>
      <c r="EVB405" s="158"/>
      <c r="EVC405" s="158"/>
      <c r="EVD405" s="158"/>
      <c r="EVE405" s="158"/>
      <c r="EVF405" s="158"/>
      <c r="EVG405" s="158"/>
      <c r="EVH405" s="158"/>
      <c r="EVI405" s="158"/>
      <c r="EVJ405" s="158"/>
      <c r="EVK405" s="158"/>
      <c r="EVL405" s="158"/>
      <c r="EVM405" s="158"/>
      <c r="EVN405" s="158"/>
      <c r="EVO405" s="158"/>
      <c r="EVP405" s="158"/>
      <c r="EVQ405" s="158"/>
      <c r="EVR405" s="158"/>
      <c r="EVS405" s="158"/>
      <c r="EVT405" s="158"/>
      <c r="EVU405" s="158"/>
      <c r="EVV405" s="158"/>
      <c r="EVW405" s="158"/>
      <c r="EVX405" s="158"/>
      <c r="EVY405" s="158"/>
      <c r="EVZ405" s="158"/>
      <c r="EWA405" s="158"/>
      <c r="EWB405" s="158"/>
      <c r="EWC405" s="158"/>
      <c r="EWD405" s="158"/>
      <c r="EWE405" s="158"/>
      <c r="EWF405" s="158"/>
      <c r="EWG405" s="158"/>
      <c r="EWH405" s="158"/>
      <c r="EWI405" s="158"/>
      <c r="EWJ405" s="158"/>
      <c r="EWK405" s="158"/>
      <c r="EWL405" s="158"/>
      <c r="EWM405" s="158"/>
      <c r="EWN405" s="158"/>
      <c r="EWO405" s="158"/>
      <c r="EWP405" s="158"/>
      <c r="EWQ405" s="158"/>
      <c r="EWR405" s="158"/>
      <c r="EWS405" s="158"/>
      <c r="EWT405" s="158"/>
      <c r="EWU405" s="158"/>
      <c r="EWV405" s="158"/>
      <c r="EWW405" s="158"/>
      <c r="EWX405" s="158"/>
      <c r="EWY405" s="158"/>
      <c r="EWZ405" s="158"/>
      <c r="EXA405" s="158"/>
      <c r="EXB405" s="158"/>
      <c r="EXC405" s="158"/>
      <c r="EXD405" s="158"/>
      <c r="EXE405" s="158"/>
      <c r="EXF405" s="158"/>
      <c r="EXG405" s="158"/>
      <c r="EXH405" s="158"/>
      <c r="EXI405" s="158"/>
      <c r="EXJ405" s="158"/>
      <c r="EXK405" s="158"/>
      <c r="EXL405" s="158"/>
      <c r="EXM405" s="158"/>
      <c r="EXN405" s="158"/>
      <c r="EXO405" s="158"/>
      <c r="EXP405" s="158"/>
      <c r="EXQ405" s="158"/>
      <c r="EXR405" s="158"/>
      <c r="EXS405" s="158"/>
      <c r="EXT405" s="158"/>
      <c r="EXU405" s="158"/>
      <c r="EXV405" s="158"/>
      <c r="EXW405" s="158"/>
      <c r="EXX405" s="158"/>
      <c r="EXY405" s="158"/>
      <c r="EXZ405" s="158"/>
      <c r="EYA405" s="158"/>
      <c r="EYB405" s="158"/>
      <c r="EYC405" s="158"/>
      <c r="EYD405" s="158"/>
      <c r="EYE405" s="158"/>
      <c r="EYF405" s="158"/>
      <c r="EYG405" s="158"/>
      <c r="EYH405" s="158"/>
      <c r="EYI405" s="158"/>
      <c r="EYJ405" s="158"/>
      <c r="EYK405" s="158"/>
      <c r="EYL405" s="158"/>
      <c r="EYM405" s="158"/>
      <c r="EYN405" s="158"/>
      <c r="EYO405" s="158"/>
      <c r="EYP405" s="158"/>
      <c r="EYQ405" s="158"/>
      <c r="EYR405" s="158"/>
      <c r="EYS405" s="158"/>
      <c r="EYT405" s="158"/>
      <c r="EYU405" s="158"/>
      <c r="EYV405" s="158"/>
      <c r="EYW405" s="158"/>
      <c r="EYX405" s="158"/>
      <c r="EYY405" s="158"/>
      <c r="EYZ405" s="158"/>
      <c r="EZA405" s="158"/>
      <c r="EZB405" s="158"/>
      <c r="EZC405" s="158"/>
      <c r="EZD405" s="158"/>
      <c r="EZE405" s="158"/>
      <c r="EZF405" s="158"/>
      <c r="EZG405" s="158"/>
      <c r="EZH405" s="158"/>
      <c r="EZI405" s="158"/>
      <c r="EZJ405" s="158"/>
      <c r="EZK405" s="158"/>
      <c r="EZL405" s="158"/>
      <c r="EZM405" s="158"/>
      <c r="EZN405" s="158"/>
      <c r="EZO405" s="158"/>
      <c r="EZP405" s="158"/>
      <c r="EZQ405" s="158"/>
      <c r="EZR405" s="158"/>
      <c r="EZS405" s="158"/>
      <c r="EZT405" s="158"/>
      <c r="EZU405" s="158"/>
      <c r="EZV405" s="158"/>
      <c r="EZW405" s="158"/>
      <c r="EZX405" s="158"/>
      <c r="EZY405" s="158"/>
      <c r="EZZ405" s="158"/>
      <c r="FAA405" s="158"/>
      <c r="FAB405" s="158"/>
      <c r="FAC405" s="158"/>
      <c r="FAD405" s="158"/>
      <c r="FAE405" s="158"/>
      <c r="FAF405" s="158"/>
      <c r="FAG405" s="158"/>
      <c r="FAH405" s="158"/>
      <c r="FAI405" s="158"/>
      <c r="FAJ405" s="158"/>
      <c r="FAK405" s="158"/>
      <c r="FAL405" s="158"/>
      <c r="FAM405" s="158"/>
      <c r="FAN405" s="158"/>
      <c r="FAO405" s="158"/>
      <c r="FAP405" s="158"/>
      <c r="FAQ405" s="158"/>
      <c r="FAR405" s="158"/>
      <c r="FAS405" s="158"/>
      <c r="FAT405" s="158"/>
      <c r="FAU405" s="158"/>
      <c r="FAV405" s="158"/>
      <c r="FAW405" s="158"/>
      <c r="FAX405" s="158"/>
      <c r="FAY405" s="158"/>
      <c r="FAZ405" s="158"/>
      <c r="FBA405" s="158"/>
      <c r="FBB405" s="158"/>
      <c r="FBC405" s="158"/>
      <c r="FBD405" s="158"/>
      <c r="FBE405" s="158"/>
      <c r="FBF405" s="158"/>
      <c r="FBG405" s="158"/>
      <c r="FBH405" s="158"/>
      <c r="FBI405" s="158"/>
      <c r="FBJ405" s="158"/>
      <c r="FBK405" s="158"/>
      <c r="FBL405" s="158"/>
      <c r="FBM405" s="158"/>
      <c r="FBN405" s="158"/>
      <c r="FBO405" s="158"/>
      <c r="FBP405" s="158"/>
      <c r="FBQ405" s="158"/>
      <c r="FBR405" s="158"/>
      <c r="FBS405" s="158"/>
      <c r="FBT405" s="158"/>
      <c r="FBU405" s="158"/>
      <c r="FBV405" s="158"/>
      <c r="FBW405" s="158"/>
      <c r="FBX405" s="158"/>
      <c r="FBY405" s="158"/>
      <c r="FBZ405" s="158"/>
      <c r="FCA405" s="158"/>
      <c r="FCB405" s="158"/>
      <c r="FCC405" s="158"/>
      <c r="FCD405" s="158"/>
      <c r="FCE405" s="158"/>
      <c r="FCF405" s="158"/>
      <c r="FCG405" s="158"/>
      <c r="FCH405" s="158"/>
      <c r="FCI405" s="158"/>
      <c r="FCJ405" s="158"/>
      <c r="FCK405" s="158"/>
      <c r="FCL405" s="158"/>
      <c r="FCM405" s="158"/>
      <c r="FCN405" s="158"/>
      <c r="FCO405" s="158"/>
      <c r="FCP405" s="158"/>
      <c r="FCQ405" s="158"/>
      <c r="FCR405" s="158"/>
      <c r="FCS405" s="158"/>
      <c r="FCT405" s="158"/>
      <c r="FCU405" s="158"/>
      <c r="FCV405" s="158"/>
      <c r="FCW405" s="158"/>
      <c r="FCX405" s="158"/>
      <c r="FCY405" s="158"/>
      <c r="FCZ405" s="158"/>
      <c r="FDA405" s="158"/>
      <c r="FDB405" s="158"/>
      <c r="FDC405" s="158"/>
      <c r="FDD405" s="158"/>
      <c r="FDE405" s="158"/>
      <c r="FDF405" s="158"/>
      <c r="FDG405" s="158"/>
      <c r="FDH405" s="158"/>
      <c r="FDI405" s="158"/>
      <c r="FDJ405" s="158"/>
      <c r="FDK405" s="158"/>
      <c r="FDL405" s="158"/>
      <c r="FDM405" s="158"/>
      <c r="FDN405" s="158"/>
      <c r="FDO405" s="158"/>
      <c r="FDP405" s="158"/>
      <c r="FDQ405" s="158"/>
      <c r="FDR405" s="158"/>
      <c r="FDS405" s="158"/>
      <c r="FDT405" s="158"/>
      <c r="FDU405" s="158"/>
      <c r="FDV405" s="158"/>
      <c r="FDW405" s="158"/>
      <c r="FDX405" s="158"/>
      <c r="FDY405" s="158"/>
      <c r="FDZ405" s="158"/>
      <c r="FEA405" s="158"/>
      <c r="FEB405" s="158"/>
      <c r="FEC405" s="158"/>
      <c r="FED405" s="158"/>
      <c r="FEE405" s="158"/>
      <c r="FEF405" s="158"/>
      <c r="FEG405" s="158"/>
      <c r="FEH405" s="158"/>
      <c r="FEI405" s="158"/>
      <c r="FEJ405" s="158"/>
      <c r="FEK405" s="158"/>
      <c r="FEL405" s="158"/>
      <c r="FEM405" s="158"/>
      <c r="FEN405" s="158"/>
      <c r="FEO405" s="158"/>
      <c r="FEP405" s="158"/>
      <c r="FEQ405" s="158"/>
      <c r="FER405" s="158"/>
      <c r="FES405" s="158"/>
      <c r="FET405" s="158"/>
      <c r="FEU405" s="158"/>
      <c r="FEV405" s="158"/>
      <c r="FEW405" s="158"/>
      <c r="FEX405" s="158"/>
      <c r="FEY405" s="158"/>
      <c r="FEZ405" s="158"/>
      <c r="FFA405" s="158"/>
      <c r="FFB405" s="158"/>
      <c r="FFC405" s="158"/>
      <c r="FFD405" s="158"/>
      <c r="FFE405" s="158"/>
      <c r="FFF405" s="158"/>
      <c r="FFG405" s="158"/>
      <c r="FFH405" s="158"/>
      <c r="FFI405" s="158"/>
      <c r="FFJ405" s="158"/>
      <c r="FFK405" s="158"/>
      <c r="FFL405" s="158"/>
      <c r="FFM405" s="158"/>
      <c r="FFN405" s="158"/>
      <c r="FFO405" s="158"/>
      <c r="FFP405" s="158"/>
      <c r="FFQ405" s="158"/>
      <c r="FFR405" s="158"/>
      <c r="FFS405" s="158"/>
      <c r="FFT405" s="158"/>
      <c r="FFU405" s="158"/>
      <c r="FFV405" s="158"/>
      <c r="FFW405" s="158"/>
      <c r="FFX405" s="158"/>
      <c r="FFY405" s="158"/>
      <c r="FFZ405" s="158"/>
      <c r="FGA405" s="158"/>
      <c r="FGB405" s="158"/>
      <c r="FGC405" s="158"/>
      <c r="FGD405" s="158"/>
      <c r="FGE405" s="158"/>
      <c r="FGF405" s="158"/>
      <c r="FGG405" s="158"/>
      <c r="FGH405" s="158"/>
      <c r="FGI405" s="158"/>
      <c r="FGJ405" s="158"/>
      <c r="FGK405" s="158"/>
      <c r="FGL405" s="158"/>
      <c r="FGM405" s="158"/>
      <c r="FGN405" s="158"/>
      <c r="FGO405" s="158"/>
      <c r="FGP405" s="158"/>
      <c r="FGQ405" s="158"/>
      <c r="FGR405" s="158"/>
      <c r="FGS405" s="158"/>
      <c r="FGT405" s="158"/>
      <c r="FGU405" s="158"/>
      <c r="FGV405" s="158"/>
      <c r="FGW405" s="158"/>
      <c r="FGX405" s="158"/>
      <c r="FGY405" s="158"/>
      <c r="FGZ405" s="158"/>
      <c r="FHA405" s="158"/>
      <c r="FHB405" s="158"/>
      <c r="FHC405" s="158"/>
      <c r="FHD405" s="158"/>
      <c r="FHE405" s="158"/>
      <c r="FHF405" s="158"/>
      <c r="FHG405" s="158"/>
      <c r="FHH405" s="158"/>
      <c r="FHI405" s="158"/>
      <c r="FHJ405" s="158"/>
      <c r="FHK405" s="158"/>
      <c r="FHL405" s="158"/>
      <c r="FHM405" s="158"/>
      <c r="FHN405" s="158"/>
      <c r="FHO405" s="158"/>
      <c r="FHP405" s="158"/>
      <c r="FHQ405" s="158"/>
      <c r="FHR405" s="158"/>
      <c r="FHS405" s="158"/>
      <c r="FHT405" s="158"/>
      <c r="FHU405" s="158"/>
      <c r="FHV405" s="158"/>
      <c r="FHW405" s="158"/>
      <c r="FHX405" s="158"/>
      <c r="FHY405" s="158"/>
      <c r="FHZ405" s="158"/>
      <c r="FIA405" s="158"/>
      <c r="FIB405" s="158"/>
      <c r="FIC405" s="158"/>
      <c r="FID405" s="158"/>
      <c r="FIE405" s="158"/>
      <c r="FIF405" s="158"/>
      <c r="FIG405" s="158"/>
      <c r="FIH405" s="158"/>
      <c r="FII405" s="158"/>
      <c r="FIJ405" s="158"/>
      <c r="FIK405" s="158"/>
      <c r="FIL405" s="158"/>
      <c r="FIM405" s="158"/>
      <c r="FIN405" s="158"/>
      <c r="FIO405" s="158"/>
      <c r="FIP405" s="158"/>
      <c r="FIQ405" s="158"/>
      <c r="FIR405" s="158"/>
      <c r="FIS405" s="158"/>
      <c r="FIT405" s="158"/>
      <c r="FIU405" s="158"/>
      <c r="FIV405" s="158"/>
      <c r="FIW405" s="158"/>
      <c r="FIX405" s="158"/>
      <c r="FIY405" s="158"/>
      <c r="FIZ405" s="158"/>
      <c r="FJA405" s="158"/>
      <c r="FJB405" s="158"/>
      <c r="FJC405" s="158"/>
      <c r="FJD405" s="158"/>
      <c r="FJE405" s="158"/>
      <c r="FJF405" s="158"/>
      <c r="FJG405" s="158"/>
      <c r="FJH405" s="158"/>
      <c r="FJI405" s="158"/>
      <c r="FJJ405" s="158"/>
      <c r="FJK405" s="158"/>
      <c r="FJL405" s="158"/>
      <c r="FJM405" s="158"/>
      <c r="FJN405" s="158"/>
      <c r="FJO405" s="158"/>
      <c r="FJP405" s="158"/>
      <c r="FJQ405" s="158"/>
      <c r="FJR405" s="158"/>
      <c r="FJS405" s="158"/>
      <c r="FJT405" s="158"/>
      <c r="FJU405" s="158"/>
      <c r="FJV405" s="158"/>
      <c r="FJW405" s="158"/>
      <c r="FJX405" s="158"/>
      <c r="FJY405" s="158"/>
      <c r="FJZ405" s="158"/>
      <c r="FKA405" s="158"/>
      <c r="FKB405" s="158"/>
      <c r="FKC405" s="158"/>
      <c r="FKD405" s="158"/>
      <c r="FKE405" s="158"/>
      <c r="FKF405" s="158"/>
      <c r="FKG405" s="158"/>
      <c r="FKH405" s="158"/>
      <c r="FKI405" s="158"/>
      <c r="FKJ405" s="158"/>
      <c r="FKK405" s="158"/>
      <c r="FKL405" s="158"/>
      <c r="FKM405" s="158"/>
      <c r="FKN405" s="158"/>
      <c r="FKO405" s="158"/>
      <c r="FKP405" s="158"/>
      <c r="FKQ405" s="158"/>
      <c r="FKR405" s="158"/>
      <c r="FKS405" s="158"/>
      <c r="FKT405" s="158"/>
      <c r="FKU405" s="158"/>
      <c r="FKV405" s="158"/>
      <c r="FKW405" s="158"/>
      <c r="FKX405" s="158"/>
      <c r="FKY405" s="158"/>
      <c r="FKZ405" s="158"/>
      <c r="FLA405" s="158"/>
      <c r="FLB405" s="158"/>
      <c r="FLC405" s="158"/>
      <c r="FLD405" s="158"/>
      <c r="FLE405" s="158"/>
      <c r="FLF405" s="158"/>
      <c r="FLG405" s="158"/>
      <c r="FLH405" s="158"/>
      <c r="FLI405" s="158"/>
      <c r="FLJ405" s="158"/>
      <c r="FLK405" s="158"/>
      <c r="FLL405" s="158"/>
      <c r="FLM405" s="158"/>
      <c r="FLN405" s="158"/>
      <c r="FLO405" s="158"/>
      <c r="FLP405" s="158"/>
      <c r="FLQ405" s="158"/>
      <c r="FLR405" s="158"/>
      <c r="FLS405" s="158"/>
      <c r="FLT405" s="158"/>
      <c r="FLU405" s="158"/>
      <c r="FLV405" s="158"/>
      <c r="FLW405" s="158"/>
      <c r="FLX405" s="158"/>
      <c r="FLY405" s="158"/>
      <c r="FLZ405" s="158"/>
      <c r="FMA405" s="158"/>
      <c r="FMB405" s="158"/>
      <c r="FMC405" s="158"/>
      <c r="FMD405" s="158"/>
      <c r="FME405" s="158"/>
      <c r="FMF405" s="158"/>
      <c r="FMG405" s="158"/>
      <c r="FMH405" s="158"/>
      <c r="FMI405" s="158"/>
      <c r="FMJ405" s="158"/>
      <c r="FMK405" s="158"/>
      <c r="FML405" s="158"/>
      <c r="FMM405" s="158"/>
      <c r="FMN405" s="158"/>
      <c r="FMO405" s="158"/>
      <c r="FMP405" s="158"/>
      <c r="FMQ405" s="158"/>
      <c r="FMR405" s="158"/>
      <c r="FMS405" s="158"/>
      <c r="FMT405" s="158"/>
      <c r="FMU405" s="158"/>
      <c r="FMV405" s="158"/>
      <c r="FMW405" s="158"/>
      <c r="FMX405" s="158"/>
      <c r="FMY405" s="158"/>
      <c r="FMZ405" s="158"/>
      <c r="FNA405" s="158"/>
      <c r="FNB405" s="158"/>
      <c r="FNC405" s="158"/>
      <c r="FND405" s="158"/>
      <c r="FNE405" s="158"/>
      <c r="FNF405" s="158"/>
      <c r="FNG405" s="158"/>
      <c r="FNH405" s="158"/>
      <c r="FNI405" s="158"/>
      <c r="FNJ405" s="158"/>
      <c r="FNK405" s="158"/>
      <c r="FNL405" s="158"/>
      <c r="FNM405" s="158"/>
      <c r="FNN405" s="158"/>
      <c r="FNO405" s="158"/>
      <c r="FNP405" s="158"/>
      <c r="FNQ405" s="158"/>
      <c r="FNR405" s="158"/>
      <c r="FNS405" s="158"/>
      <c r="FNT405" s="158"/>
      <c r="FNU405" s="158"/>
      <c r="FNV405" s="158"/>
      <c r="FNW405" s="158"/>
      <c r="FNX405" s="158"/>
      <c r="FNY405" s="158"/>
      <c r="FNZ405" s="158"/>
      <c r="FOA405" s="158"/>
      <c r="FOB405" s="158"/>
      <c r="FOC405" s="158"/>
      <c r="FOD405" s="158"/>
      <c r="FOE405" s="158"/>
      <c r="FOF405" s="158"/>
      <c r="FOG405" s="158"/>
      <c r="FOH405" s="158"/>
      <c r="FOI405" s="158"/>
      <c r="FOJ405" s="158"/>
      <c r="FOK405" s="158"/>
      <c r="FOL405" s="158"/>
      <c r="FOM405" s="158"/>
      <c r="FON405" s="158"/>
      <c r="FOO405" s="158"/>
      <c r="FOP405" s="158"/>
      <c r="FOQ405" s="158"/>
      <c r="FOR405" s="158"/>
      <c r="FOS405" s="158"/>
      <c r="FOT405" s="158"/>
      <c r="FOU405" s="158"/>
      <c r="FOV405" s="158"/>
      <c r="FOW405" s="158"/>
      <c r="FOX405" s="158"/>
      <c r="FOY405" s="158"/>
      <c r="FOZ405" s="158"/>
      <c r="FPA405" s="158"/>
      <c r="FPB405" s="158"/>
      <c r="FPC405" s="158"/>
      <c r="FPD405" s="158"/>
      <c r="FPE405" s="158"/>
      <c r="FPF405" s="158"/>
      <c r="FPG405" s="158"/>
      <c r="FPH405" s="158"/>
      <c r="FPI405" s="158"/>
      <c r="FPJ405" s="158"/>
      <c r="FPK405" s="158"/>
      <c r="FPL405" s="158"/>
      <c r="FPM405" s="158"/>
      <c r="FPN405" s="158"/>
      <c r="FPO405" s="158"/>
      <c r="FPP405" s="158"/>
      <c r="FPQ405" s="158"/>
      <c r="FPR405" s="158"/>
      <c r="FPS405" s="158"/>
      <c r="FPT405" s="158"/>
      <c r="FPU405" s="158"/>
      <c r="FPV405" s="158"/>
      <c r="FPW405" s="158"/>
      <c r="FPX405" s="158"/>
      <c r="FPY405" s="158"/>
      <c r="FPZ405" s="158"/>
      <c r="FQA405" s="158"/>
      <c r="FQB405" s="158"/>
      <c r="FQC405" s="158"/>
      <c r="FQD405" s="158"/>
      <c r="FQE405" s="158"/>
      <c r="FQF405" s="158"/>
      <c r="FQG405" s="158"/>
      <c r="FQH405" s="158"/>
      <c r="FQI405" s="158"/>
      <c r="FQJ405" s="158"/>
      <c r="FQK405" s="158"/>
      <c r="FQL405" s="158"/>
      <c r="FQM405" s="158"/>
      <c r="FQN405" s="158"/>
      <c r="FQO405" s="158"/>
      <c r="FQP405" s="158"/>
      <c r="FQQ405" s="158"/>
      <c r="FQR405" s="158"/>
      <c r="FQS405" s="158"/>
      <c r="FQT405" s="158"/>
      <c r="FQU405" s="158"/>
      <c r="FQV405" s="158"/>
      <c r="FQW405" s="158"/>
      <c r="FQX405" s="158"/>
      <c r="FQY405" s="158"/>
      <c r="FQZ405" s="158"/>
      <c r="FRA405" s="158"/>
      <c r="FRB405" s="158"/>
      <c r="FRC405" s="158"/>
      <c r="FRD405" s="158"/>
      <c r="FRE405" s="158"/>
      <c r="FRF405" s="158"/>
      <c r="FRG405" s="158"/>
      <c r="FRH405" s="158"/>
      <c r="FRI405" s="158"/>
      <c r="FRJ405" s="158"/>
      <c r="FRK405" s="158"/>
      <c r="FRL405" s="158"/>
      <c r="FRM405" s="158"/>
      <c r="FRN405" s="158"/>
      <c r="FRO405" s="158"/>
      <c r="FRP405" s="158"/>
      <c r="FRQ405" s="158"/>
      <c r="FRR405" s="158"/>
      <c r="FRS405" s="158"/>
      <c r="FRT405" s="158"/>
      <c r="FRU405" s="158"/>
      <c r="FRV405" s="158"/>
      <c r="FRW405" s="158"/>
      <c r="FRX405" s="158"/>
      <c r="FRY405" s="158"/>
      <c r="FRZ405" s="158"/>
      <c r="FSA405" s="158"/>
      <c r="FSB405" s="158"/>
      <c r="FSC405" s="158"/>
      <c r="FSD405" s="158"/>
      <c r="FSE405" s="158"/>
      <c r="FSF405" s="158"/>
      <c r="FSG405" s="158"/>
      <c r="FSH405" s="158"/>
      <c r="FSI405" s="158"/>
      <c r="FSJ405" s="158"/>
      <c r="FSK405" s="158"/>
      <c r="FSL405" s="158"/>
      <c r="FSM405" s="158"/>
      <c r="FSN405" s="158"/>
      <c r="FSO405" s="158"/>
      <c r="FSP405" s="158"/>
      <c r="FSQ405" s="158"/>
      <c r="FSR405" s="158"/>
      <c r="FSS405" s="158"/>
      <c r="FST405" s="158"/>
      <c r="FSU405" s="158"/>
      <c r="FSV405" s="158"/>
      <c r="FSW405" s="158"/>
      <c r="FSX405" s="158"/>
      <c r="FSY405" s="158"/>
      <c r="FSZ405" s="158"/>
      <c r="FTA405" s="158"/>
      <c r="FTB405" s="158"/>
      <c r="FTC405" s="158"/>
      <c r="FTD405" s="158"/>
      <c r="FTE405" s="158"/>
      <c r="FTF405" s="158"/>
      <c r="FTG405" s="158"/>
      <c r="FTH405" s="158"/>
      <c r="FTI405" s="158"/>
      <c r="FTJ405" s="158"/>
      <c r="FTK405" s="158"/>
      <c r="FTL405" s="158"/>
      <c r="FTM405" s="158"/>
      <c r="FTN405" s="158"/>
      <c r="FTO405" s="158"/>
      <c r="FTP405" s="158"/>
      <c r="FTQ405" s="158"/>
      <c r="FTR405" s="158"/>
      <c r="FTS405" s="158"/>
      <c r="FTT405" s="158"/>
      <c r="FTU405" s="158"/>
      <c r="FTV405" s="158"/>
      <c r="FTW405" s="158"/>
      <c r="FTX405" s="158"/>
      <c r="FTY405" s="158"/>
      <c r="FTZ405" s="158"/>
      <c r="FUA405" s="158"/>
      <c r="FUB405" s="158"/>
      <c r="FUC405" s="158"/>
      <c r="FUD405" s="158"/>
      <c r="FUE405" s="158"/>
      <c r="FUF405" s="158"/>
      <c r="FUG405" s="158"/>
      <c r="FUH405" s="158"/>
      <c r="FUI405" s="158"/>
      <c r="FUJ405" s="158"/>
      <c r="FUK405" s="158"/>
      <c r="FUL405" s="158"/>
      <c r="FUM405" s="158"/>
      <c r="FUN405" s="158"/>
      <c r="FUO405" s="158"/>
      <c r="FUP405" s="158"/>
      <c r="FUQ405" s="158"/>
      <c r="FUR405" s="158"/>
      <c r="FUS405" s="158"/>
      <c r="FUT405" s="158"/>
      <c r="FUU405" s="158"/>
      <c r="FUV405" s="158"/>
      <c r="FUW405" s="158"/>
      <c r="FUX405" s="158"/>
      <c r="FUY405" s="158"/>
      <c r="FUZ405" s="158"/>
      <c r="FVA405" s="158"/>
      <c r="FVB405" s="158"/>
      <c r="FVC405" s="158"/>
      <c r="FVD405" s="158"/>
      <c r="FVE405" s="158"/>
      <c r="FVF405" s="158"/>
      <c r="FVG405" s="158"/>
      <c r="FVH405" s="158"/>
      <c r="FVI405" s="158"/>
      <c r="FVJ405" s="158"/>
      <c r="FVK405" s="158"/>
      <c r="FVL405" s="158"/>
      <c r="FVM405" s="158"/>
      <c r="FVN405" s="158"/>
      <c r="FVO405" s="158"/>
      <c r="FVP405" s="158"/>
      <c r="FVQ405" s="158"/>
      <c r="FVR405" s="158"/>
      <c r="FVS405" s="158"/>
      <c r="FVT405" s="158"/>
      <c r="FVU405" s="158"/>
      <c r="FVV405" s="158"/>
      <c r="FVW405" s="158"/>
      <c r="FVX405" s="158"/>
      <c r="FVY405" s="158"/>
      <c r="FVZ405" s="158"/>
      <c r="FWA405" s="158"/>
      <c r="FWB405" s="158"/>
      <c r="FWC405" s="158"/>
      <c r="FWD405" s="158"/>
      <c r="FWE405" s="158"/>
      <c r="FWF405" s="158"/>
      <c r="FWG405" s="158"/>
      <c r="FWH405" s="158"/>
      <c r="FWI405" s="158"/>
      <c r="FWJ405" s="158"/>
      <c r="FWK405" s="158"/>
      <c r="FWL405" s="158"/>
      <c r="FWM405" s="158"/>
      <c r="FWN405" s="158"/>
      <c r="FWO405" s="158"/>
      <c r="FWP405" s="158"/>
      <c r="FWQ405" s="158"/>
      <c r="FWR405" s="158"/>
      <c r="FWS405" s="158"/>
      <c r="FWT405" s="158"/>
      <c r="FWU405" s="158"/>
      <c r="FWV405" s="158"/>
      <c r="FWW405" s="158"/>
      <c r="FWX405" s="158"/>
      <c r="FWY405" s="158"/>
      <c r="FWZ405" s="158"/>
      <c r="FXA405" s="158"/>
      <c r="FXB405" s="158"/>
      <c r="FXC405" s="158"/>
      <c r="FXD405" s="158"/>
      <c r="FXE405" s="158"/>
      <c r="FXF405" s="158"/>
      <c r="FXG405" s="158"/>
      <c r="FXH405" s="158"/>
      <c r="FXI405" s="158"/>
      <c r="FXJ405" s="158"/>
      <c r="FXK405" s="158"/>
      <c r="FXL405" s="158"/>
      <c r="FXM405" s="158"/>
      <c r="FXN405" s="158"/>
      <c r="FXO405" s="158"/>
      <c r="FXP405" s="158"/>
      <c r="FXQ405" s="158"/>
      <c r="FXR405" s="158"/>
      <c r="FXS405" s="158"/>
      <c r="FXT405" s="158"/>
      <c r="FXU405" s="158"/>
      <c r="FXV405" s="158"/>
      <c r="FXW405" s="158"/>
      <c r="FXX405" s="158"/>
      <c r="FXY405" s="158"/>
      <c r="FXZ405" s="158"/>
      <c r="FYA405" s="158"/>
      <c r="FYB405" s="158"/>
      <c r="FYC405" s="158"/>
      <c r="FYD405" s="158"/>
      <c r="FYE405" s="158"/>
      <c r="FYF405" s="158"/>
      <c r="FYG405" s="158"/>
      <c r="FYH405" s="158"/>
      <c r="FYI405" s="158"/>
      <c r="FYJ405" s="158"/>
      <c r="FYK405" s="158"/>
      <c r="FYL405" s="158"/>
      <c r="FYM405" s="158"/>
      <c r="FYN405" s="158"/>
      <c r="FYO405" s="158"/>
      <c r="FYP405" s="158"/>
      <c r="FYQ405" s="158"/>
      <c r="FYR405" s="158"/>
      <c r="FYS405" s="158"/>
      <c r="FYT405" s="158"/>
      <c r="FYU405" s="158"/>
      <c r="FYV405" s="158"/>
      <c r="FYW405" s="158"/>
      <c r="FYX405" s="158"/>
      <c r="FYY405" s="158"/>
      <c r="FYZ405" s="158"/>
      <c r="FZA405" s="158"/>
      <c r="FZB405" s="158"/>
      <c r="FZC405" s="158"/>
      <c r="FZD405" s="158"/>
      <c r="FZE405" s="158"/>
      <c r="FZF405" s="158"/>
      <c r="FZG405" s="158"/>
      <c r="FZH405" s="158"/>
      <c r="FZI405" s="158"/>
      <c r="FZJ405" s="158"/>
      <c r="FZK405" s="158"/>
      <c r="FZL405" s="158"/>
      <c r="FZM405" s="158"/>
      <c r="FZN405" s="158"/>
      <c r="FZO405" s="158"/>
      <c r="FZP405" s="158"/>
      <c r="FZQ405" s="158"/>
      <c r="FZR405" s="158"/>
      <c r="FZS405" s="158"/>
      <c r="FZT405" s="158"/>
      <c r="FZU405" s="158"/>
      <c r="FZV405" s="158"/>
      <c r="FZW405" s="158"/>
      <c r="FZX405" s="158"/>
      <c r="FZY405" s="158"/>
      <c r="FZZ405" s="158"/>
      <c r="GAA405" s="158"/>
      <c r="GAB405" s="158"/>
      <c r="GAC405" s="158"/>
      <c r="GAD405" s="158"/>
      <c r="GAE405" s="158"/>
      <c r="GAF405" s="158"/>
      <c r="GAG405" s="158"/>
      <c r="GAH405" s="158"/>
      <c r="GAI405" s="158"/>
      <c r="GAJ405" s="158"/>
      <c r="GAK405" s="158"/>
      <c r="GAL405" s="158"/>
      <c r="GAM405" s="158"/>
      <c r="GAN405" s="158"/>
      <c r="GAO405" s="158"/>
      <c r="GAP405" s="158"/>
      <c r="GAQ405" s="158"/>
      <c r="GAR405" s="158"/>
      <c r="GAS405" s="158"/>
      <c r="GAT405" s="158"/>
      <c r="GAU405" s="158"/>
      <c r="GAV405" s="158"/>
      <c r="GAW405" s="158"/>
      <c r="GAX405" s="158"/>
      <c r="GAY405" s="158"/>
      <c r="GAZ405" s="158"/>
      <c r="GBA405" s="158"/>
      <c r="GBB405" s="158"/>
      <c r="GBC405" s="158"/>
      <c r="GBD405" s="158"/>
      <c r="GBE405" s="158"/>
      <c r="GBF405" s="158"/>
      <c r="GBG405" s="158"/>
      <c r="GBH405" s="158"/>
      <c r="GBI405" s="158"/>
      <c r="GBJ405" s="158"/>
      <c r="GBK405" s="158"/>
      <c r="GBL405" s="158"/>
      <c r="GBM405" s="158"/>
      <c r="GBN405" s="158"/>
      <c r="GBO405" s="158"/>
      <c r="GBP405" s="158"/>
      <c r="GBQ405" s="158"/>
      <c r="GBR405" s="158"/>
      <c r="GBS405" s="158"/>
      <c r="GBT405" s="158"/>
      <c r="GBU405" s="158"/>
      <c r="GBV405" s="158"/>
      <c r="GBW405" s="158"/>
      <c r="GBX405" s="158"/>
      <c r="GBY405" s="158"/>
      <c r="GBZ405" s="158"/>
      <c r="GCA405" s="158"/>
      <c r="GCB405" s="158"/>
      <c r="GCC405" s="158"/>
      <c r="GCD405" s="158"/>
      <c r="GCE405" s="158"/>
      <c r="GCF405" s="158"/>
      <c r="GCG405" s="158"/>
      <c r="GCH405" s="158"/>
      <c r="GCI405" s="158"/>
      <c r="GCJ405" s="158"/>
      <c r="GCK405" s="158"/>
      <c r="GCL405" s="158"/>
      <c r="GCM405" s="158"/>
      <c r="GCN405" s="158"/>
      <c r="GCO405" s="158"/>
      <c r="GCP405" s="158"/>
      <c r="GCQ405" s="158"/>
      <c r="GCR405" s="158"/>
      <c r="GCS405" s="158"/>
      <c r="GCT405" s="158"/>
      <c r="GCU405" s="158"/>
      <c r="GCV405" s="158"/>
      <c r="GCW405" s="158"/>
      <c r="GCX405" s="158"/>
      <c r="GCY405" s="158"/>
      <c r="GCZ405" s="158"/>
      <c r="GDA405" s="158"/>
      <c r="GDB405" s="158"/>
      <c r="GDC405" s="158"/>
      <c r="GDD405" s="158"/>
      <c r="GDE405" s="158"/>
      <c r="GDF405" s="158"/>
      <c r="GDG405" s="158"/>
      <c r="GDH405" s="158"/>
      <c r="GDI405" s="158"/>
      <c r="GDJ405" s="158"/>
      <c r="GDK405" s="158"/>
      <c r="GDL405" s="158"/>
      <c r="GDM405" s="158"/>
      <c r="GDN405" s="158"/>
      <c r="GDO405" s="158"/>
      <c r="GDP405" s="158"/>
      <c r="GDQ405" s="158"/>
      <c r="GDR405" s="158"/>
      <c r="GDS405" s="158"/>
      <c r="GDT405" s="158"/>
      <c r="GDU405" s="158"/>
      <c r="GDV405" s="158"/>
      <c r="GDW405" s="158"/>
      <c r="GDX405" s="158"/>
      <c r="GDY405" s="158"/>
      <c r="GDZ405" s="158"/>
      <c r="GEA405" s="158"/>
      <c r="GEB405" s="158"/>
      <c r="GEC405" s="158"/>
      <c r="GED405" s="158"/>
      <c r="GEE405" s="158"/>
      <c r="GEF405" s="158"/>
      <c r="GEG405" s="158"/>
      <c r="GEH405" s="158"/>
      <c r="GEI405" s="158"/>
      <c r="GEJ405" s="158"/>
      <c r="GEK405" s="158"/>
      <c r="GEL405" s="158"/>
      <c r="GEM405" s="158"/>
      <c r="GEN405" s="158"/>
      <c r="GEO405" s="158"/>
      <c r="GEP405" s="158"/>
      <c r="GEQ405" s="158"/>
      <c r="GER405" s="158"/>
      <c r="GES405" s="158"/>
      <c r="GET405" s="158"/>
      <c r="GEU405" s="158"/>
      <c r="GEV405" s="158"/>
      <c r="GEW405" s="158"/>
      <c r="GEX405" s="158"/>
      <c r="GEY405" s="158"/>
      <c r="GEZ405" s="158"/>
      <c r="GFA405" s="158"/>
      <c r="GFB405" s="158"/>
      <c r="GFC405" s="158"/>
      <c r="GFD405" s="158"/>
      <c r="GFE405" s="158"/>
      <c r="GFF405" s="158"/>
      <c r="GFG405" s="158"/>
      <c r="GFH405" s="158"/>
      <c r="GFI405" s="158"/>
      <c r="GFJ405" s="158"/>
      <c r="GFK405" s="158"/>
      <c r="GFL405" s="158"/>
      <c r="GFM405" s="158"/>
      <c r="GFN405" s="158"/>
      <c r="GFO405" s="158"/>
      <c r="GFP405" s="158"/>
      <c r="GFQ405" s="158"/>
      <c r="GFR405" s="158"/>
      <c r="GFS405" s="158"/>
      <c r="GFT405" s="158"/>
      <c r="GFU405" s="158"/>
      <c r="GFV405" s="158"/>
      <c r="GFW405" s="158"/>
      <c r="GFX405" s="158"/>
      <c r="GFY405" s="158"/>
      <c r="GFZ405" s="158"/>
      <c r="GGA405" s="158"/>
      <c r="GGB405" s="158"/>
      <c r="GGC405" s="158"/>
      <c r="GGD405" s="158"/>
      <c r="GGE405" s="158"/>
      <c r="GGF405" s="158"/>
      <c r="GGG405" s="158"/>
      <c r="GGH405" s="158"/>
      <c r="GGI405" s="158"/>
      <c r="GGJ405" s="158"/>
      <c r="GGK405" s="158"/>
      <c r="GGL405" s="158"/>
      <c r="GGM405" s="158"/>
      <c r="GGN405" s="158"/>
      <c r="GGO405" s="158"/>
      <c r="GGP405" s="158"/>
      <c r="GGQ405" s="158"/>
      <c r="GGR405" s="158"/>
      <c r="GGS405" s="158"/>
      <c r="GGT405" s="158"/>
      <c r="GGU405" s="158"/>
      <c r="GGV405" s="158"/>
      <c r="GGW405" s="158"/>
      <c r="GGX405" s="158"/>
      <c r="GGY405" s="158"/>
      <c r="GGZ405" s="158"/>
      <c r="GHA405" s="158"/>
      <c r="GHB405" s="158"/>
      <c r="GHC405" s="158"/>
      <c r="GHD405" s="158"/>
      <c r="GHE405" s="158"/>
      <c r="GHF405" s="158"/>
      <c r="GHG405" s="158"/>
      <c r="GHH405" s="158"/>
      <c r="GHI405" s="158"/>
      <c r="GHJ405" s="158"/>
      <c r="GHK405" s="158"/>
      <c r="GHL405" s="158"/>
      <c r="GHM405" s="158"/>
      <c r="GHN405" s="158"/>
      <c r="GHO405" s="158"/>
      <c r="GHP405" s="158"/>
      <c r="GHQ405" s="158"/>
      <c r="GHR405" s="158"/>
      <c r="GHS405" s="158"/>
      <c r="GHT405" s="158"/>
      <c r="GHU405" s="158"/>
      <c r="GHV405" s="158"/>
      <c r="GHW405" s="158"/>
      <c r="GHX405" s="158"/>
      <c r="GHY405" s="158"/>
      <c r="GHZ405" s="158"/>
      <c r="GIA405" s="158"/>
      <c r="GIB405" s="158"/>
      <c r="GIC405" s="158"/>
      <c r="GID405" s="158"/>
      <c r="GIE405" s="158"/>
      <c r="GIF405" s="158"/>
      <c r="GIG405" s="158"/>
      <c r="GIH405" s="158"/>
      <c r="GII405" s="158"/>
      <c r="GIJ405" s="158"/>
      <c r="GIK405" s="158"/>
      <c r="GIL405" s="158"/>
      <c r="GIM405" s="158"/>
      <c r="GIN405" s="158"/>
      <c r="GIO405" s="158"/>
      <c r="GIP405" s="158"/>
      <c r="GIQ405" s="158"/>
      <c r="GIR405" s="158"/>
      <c r="GIS405" s="158"/>
      <c r="GIT405" s="158"/>
      <c r="GIU405" s="158"/>
      <c r="GIV405" s="158"/>
      <c r="GIW405" s="158"/>
      <c r="GIX405" s="158"/>
      <c r="GIY405" s="158"/>
      <c r="GIZ405" s="158"/>
      <c r="GJA405" s="158"/>
      <c r="GJB405" s="158"/>
      <c r="GJC405" s="158"/>
      <c r="GJD405" s="158"/>
      <c r="GJE405" s="158"/>
      <c r="GJF405" s="158"/>
      <c r="GJG405" s="158"/>
      <c r="GJH405" s="158"/>
      <c r="GJI405" s="158"/>
      <c r="GJJ405" s="158"/>
      <c r="GJK405" s="158"/>
      <c r="GJL405" s="158"/>
      <c r="GJM405" s="158"/>
      <c r="GJN405" s="158"/>
      <c r="GJO405" s="158"/>
      <c r="GJP405" s="158"/>
      <c r="GJQ405" s="158"/>
      <c r="GJR405" s="158"/>
      <c r="GJS405" s="158"/>
      <c r="GJT405" s="158"/>
      <c r="GJU405" s="158"/>
      <c r="GJV405" s="158"/>
      <c r="GJW405" s="158"/>
      <c r="GJX405" s="158"/>
      <c r="GJY405" s="158"/>
      <c r="GJZ405" s="158"/>
      <c r="GKA405" s="158"/>
      <c r="GKB405" s="158"/>
      <c r="GKC405" s="158"/>
      <c r="GKD405" s="158"/>
      <c r="GKE405" s="158"/>
      <c r="GKF405" s="158"/>
      <c r="GKG405" s="158"/>
      <c r="GKH405" s="158"/>
      <c r="GKI405" s="158"/>
      <c r="GKJ405" s="158"/>
      <c r="GKK405" s="158"/>
      <c r="GKL405" s="158"/>
      <c r="GKM405" s="158"/>
      <c r="GKN405" s="158"/>
      <c r="GKO405" s="158"/>
      <c r="GKP405" s="158"/>
      <c r="GKQ405" s="158"/>
      <c r="GKR405" s="158"/>
      <c r="GKS405" s="158"/>
      <c r="GKT405" s="158"/>
      <c r="GKU405" s="158"/>
      <c r="GKV405" s="158"/>
      <c r="GKW405" s="158"/>
      <c r="GKX405" s="158"/>
      <c r="GKY405" s="158"/>
      <c r="GKZ405" s="158"/>
      <c r="GLA405" s="158"/>
      <c r="GLB405" s="158"/>
      <c r="GLC405" s="158"/>
      <c r="GLD405" s="158"/>
      <c r="GLE405" s="158"/>
      <c r="GLF405" s="158"/>
      <c r="GLG405" s="158"/>
      <c r="GLH405" s="158"/>
      <c r="GLI405" s="158"/>
      <c r="GLJ405" s="158"/>
      <c r="GLK405" s="158"/>
      <c r="GLL405" s="158"/>
      <c r="GLM405" s="158"/>
      <c r="GLN405" s="158"/>
      <c r="GLO405" s="158"/>
      <c r="GLP405" s="158"/>
      <c r="GLQ405" s="158"/>
      <c r="GLR405" s="158"/>
      <c r="GLS405" s="158"/>
      <c r="GLT405" s="158"/>
      <c r="GLU405" s="158"/>
      <c r="GLV405" s="158"/>
      <c r="GLW405" s="158"/>
      <c r="GLX405" s="158"/>
      <c r="GLY405" s="158"/>
      <c r="GLZ405" s="158"/>
      <c r="GMA405" s="158"/>
      <c r="GMB405" s="158"/>
      <c r="GMC405" s="158"/>
      <c r="GMD405" s="158"/>
      <c r="GME405" s="158"/>
      <c r="GMF405" s="158"/>
      <c r="GMG405" s="158"/>
      <c r="GMH405" s="158"/>
      <c r="GMI405" s="158"/>
      <c r="GMJ405" s="158"/>
      <c r="GMK405" s="158"/>
      <c r="GML405" s="158"/>
      <c r="GMM405" s="158"/>
      <c r="GMN405" s="158"/>
      <c r="GMO405" s="158"/>
      <c r="GMP405" s="158"/>
      <c r="GMQ405" s="158"/>
      <c r="GMR405" s="158"/>
      <c r="GMS405" s="158"/>
      <c r="GMT405" s="158"/>
      <c r="GMU405" s="158"/>
      <c r="GMV405" s="158"/>
      <c r="GMW405" s="158"/>
      <c r="GMX405" s="158"/>
      <c r="GMY405" s="158"/>
      <c r="GMZ405" s="158"/>
      <c r="GNA405" s="158"/>
      <c r="GNB405" s="158"/>
      <c r="GNC405" s="158"/>
      <c r="GND405" s="158"/>
      <c r="GNE405" s="158"/>
      <c r="GNF405" s="158"/>
      <c r="GNG405" s="158"/>
      <c r="GNH405" s="158"/>
      <c r="GNI405" s="158"/>
      <c r="GNJ405" s="158"/>
      <c r="GNK405" s="158"/>
      <c r="GNL405" s="158"/>
      <c r="GNM405" s="158"/>
      <c r="GNN405" s="158"/>
      <c r="GNO405" s="158"/>
      <c r="GNP405" s="158"/>
      <c r="GNQ405" s="158"/>
      <c r="GNR405" s="158"/>
      <c r="GNS405" s="158"/>
      <c r="GNT405" s="158"/>
      <c r="GNU405" s="158"/>
      <c r="GNV405" s="158"/>
      <c r="GNW405" s="158"/>
      <c r="GNX405" s="158"/>
      <c r="GNY405" s="158"/>
      <c r="GNZ405" s="158"/>
      <c r="GOA405" s="158"/>
      <c r="GOB405" s="158"/>
      <c r="GOC405" s="158"/>
      <c r="GOD405" s="158"/>
      <c r="GOE405" s="158"/>
      <c r="GOF405" s="158"/>
      <c r="GOG405" s="158"/>
      <c r="GOH405" s="158"/>
      <c r="GOI405" s="158"/>
      <c r="GOJ405" s="158"/>
      <c r="GOK405" s="158"/>
      <c r="GOL405" s="158"/>
      <c r="GOM405" s="158"/>
      <c r="GON405" s="158"/>
      <c r="GOO405" s="158"/>
      <c r="GOP405" s="158"/>
      <c r="GOQ405" s="158"/>
      <c r="GOR405" s="158"/>
      <c r="GOS405" s="158"/>
      <c r="GOT405" s="158"/>
      <c r="GOU405" s="158"/>
      <c r="GOV405" s="158"/>
      <c r="GOW405" s="158"/>
      <c r="GOX405" s="158"/>
      <c r="GOY405" s="158"/>
      <c r="GOZ405" s="158"/>
      <c r="GPA405" s="158"/>
      <c r="GPB405" s="158"/>
      <c r="GPC405" s="158"/>
      <c r="GPD405" s="158"/>
      <c r="GPE405" s="158"/>
      <c r="GPF405" s="158"/>
      <c r="GPG405" s="158"/>
      <c r="GPH405" s="158"/>
      <c r="GPI405" s="158"/>
      <c r="GPJ405" s="158"/>
      <c r="GPK405" s="158"/>
      <c r="GPL405" s="158"/>
      <c r="GPM405" s="158"/>
      <c r="GPN405" s="158"/>
      <c r="GPO405" s="158"/>
      <c r="GPP405" s="158"/>
      <c r="GPQ405" s="158"/>
      <c r="GPR405" s="158"/>
      <c r="GPS405" s="158"/>
      <c r="GPT405" s="158"/>
      <c r="GPU405" s="158"/>
      <c r="GPV405" s="158"/>
      <c r="GPW405" s="158"/>
      <c r="GPX405" s="158"/>
      <c r="GPY405" s="158"/>
      <c r="GPZ405" s="158"/>
      <c r="GQA405" s="158"/>
      <c r="GQB405" s="158"/>
      <c r="GQC405" s="158"/>
      <c r="GQD405" s="158"/>
      <c r="GQE405" s="158"/>
      <c r="GQF405" s="158"/>
      <c r="GQG405" s="158"/>
      <c r="GQH405" s="158"/>
      <c r="GQI405" s="158"/>
      <c r="GQJ405" s="158"/>
      <c r="GQK405" s="158"/>
      <c r="GQL405" s="158"/>
      <c r="GQM405" s="158"/>
      <c r="GQN405" s="158"/>
      <c r="GQO405" s="158"/>
      <c r="GQP405" s="158"/>
      <c r="GQQ405" s="158"/>
      <c r="GQR405" s="158"/>
      <c r="GQS405" s="158"/>
      <c r="GQT405" s="158"/>
      <c r="GQU405" s="158"/>
      <c r="GQV405" s="158"/>
      <c r="GQW405" s="158"/>
      <c r="GQX405" s="158"/>
      <c r="GQY405" s="158"/>
      <c r="GQZ405" s="158"/>
      <c r="GRA405" s="158"/>
      <c r="GRB405" s="158"/>
      <c r="GRC405" s="158"/>
      <c r="GRD405" s="158"/>
      <c r="GRE405" s="158"/>
      <c r="GRF405" s="158"/>
      <c r="GRG405" s="158"/>
      <c r="GRH405" s="158"/>
      <c r="GRI405" s="158"/>
      <c r="GRJ405" s="158"/>
      <c r="GRK405" s="158"/>
      <c r="GRL405" s="158"/>
      <c r="GRM405" s="158"/>
      <c r="GRN405" s="158"/>
      <c r="GRO405" s="158"/>
      <c r="GRP405" s="158"/>
      <c r="GRQ405" s="158"/>
      <c r="GRR405" s="158"/>
      <c r="GRS405" s="158"/>
      <c r="GRT405" s="158"/>
      <c r="GRU405" s="158"/>
      <c r="GRV405" s="158"/>
      <c r="GRW405" s="158"/>
      <c r="GRX405" s="158"/>
      <c r="GRY405" s="158"/>
      <c r="GRZ405" s="158"/>
      <c r="GSA405" s="158"/>
      <c r="GSB405" s="158"/>
      <c r="GSC405" s="158"/>
      <c r="GSD405" s="158"/>
      <c r="GSE405" s="158"/>
      <c r="GSF405" s="158"/>
      <c r="GSG405" s="158"/>
      <c r="GSH405" s="158"/>
      <c r="GSI405" s="158"/>
      <c r="GSJ405" s="158"/>
      <c r="GSK405" s="158"/>
      <c r="GSL405" s="158"/>
      <c r="GSM405" s="158"/>
      <c r="GSN405" s="158"/>
      <c r="GSO405" s="158"/>
      <c r="GSP405" s="158"/>
      <c r="GSQ405" s="158"/>
      <c r="GSR405" s="158"/>
      <c r="GSS405" s="158"/>
      <c r="GST405" s="158"/>
      <c r="GSU405" s="158"/>
      <c r="GSV405" s="158"/>
      <c r="GSW405" s="158"/>
      <c r="GSX405" s="158"/>
      <c r="GSY405" s="158"/>
      <c r="GSZ405" s="158"/>
      <c r="GTA405" s="158"/>
      <c r="GTB405" s="158"/>
      <c r="GTC405" s="158"/>
      <c r="GTD405" s="158"/>
      <c r="GTE405" s="158"/>
      <c r="GTF405" s="158"/>
      <c r="GTG405" s="158"/>
      <c r="GTH405" s="158"/>
      <c r="GTI405" s="158"/>
      <c r="GTJ405" s="158"/>
      <c r="GTK405" s="158"/>
      <c r="GTL405" s="158"/>
      <c r="GTM405" s="158"/>
      <c r="GTN405" s="158"/>
      <c r="GTO405" s="158"/>
      <c r="GTP405" s="158"/>
      <c r="GTQ405" s="158"/>
      <c r="GTR405" s="158"/>
      <c r="GTS405" s="158"/>
      <c r="GTT405" s="158"/>
      <c r="GTU405" s="158"/>
      <c r="GTV405" s="158"/>
      <c r="GTW405" s="158"/>
      <c r="GTX405" s="158"/>
      <c r="GTY405" s="158"/>
      <c r="GTZ405" s="158"/>
      <c r="GUA405" s="158"/>
      <c r="GUB405" s="158"/>
      <c r="GUC405" s="158"/>
      <c r="GUD405" s="158"/>
      <c r="GUE405" s="158"/>
      <c r="GUF405" s="158"/>
      <c r="GUG405" s="158"/>
      <c r="GUH405" s="158"/>
      <c r="GUI405" s="158"/>
      <c r="GUJ405" s="158"/>
      <c r="GUK405" s="158"/>
      <c r="GUL405" s="158"/>
      <c r="GUM405" s="158"/>
      <c r="GUN405" s="158"/>
      <c r="GUO405" s="158"/>
      <c r="GUP405" s="158"/>
      <c r="GUQ405" s="158"/>
      <c r="GUR405" s="158"/>
      <c r="GUS405" s="158"/>
      <c r="GUT405" s="158"/>
      <c r="GUU405" s="158"/>
      <c r="GUV405" s="158"/>
      <c r="GUW405" s="158"/>
      <c r="GUX405" s="158"/>
      <c r="GUY405" s="158"/>
      <c r="GUZ405" s="158"/>
      <c r="GVA405" s="158"/>
      <c r="GVB405" s="158"/>
      <c r="GVC405" s="158"/>
      <c r="GVD405" s="158"/>
      <c r="GVE405" s="158"/>
      <c r="GVF405" s="158"/>
      <c r="GVG405" s="158"/>
      <c r="GVH405" s="158"/>
      <c r="GVI405" s="158"/>
      <c r="GVJ405" s="158"/>
      <c r="GVK405" s="158"/>
      <c r="GVL405" s="158"/>
      <c r="GVM405" s="158"/>
      <c r="GVN405" s="158"/>
      <c r="GVO405" s="158"/>
      <c r="GVP405" s="158"/>
      <c r="GVQ405" s="158"/>
      <c r="GVR405" s="158"/>
      <c r="GVS405" s="158"/>
      <c r="GVT405" s="158"/>
      <c r="GVU405" s="158"/>
      <c r="GVV405" s="158"/>
      <c r="GVW405" s="158"/>
      <c r="GVX405" s="158"/>
      <c r="GVY405" s="158"/>
      <c r="GVZ405" s="158"/>
      <c r="GWA405" s="158"/>
      <c r="GWB405" s="158"/>
      <c r="GWC405" s="158"/>
      <c r="GWD405" s="158"/>
      <c r="GWE405" s="158"/>
      <c r="GWF405" s="158"/>
      <c r="GWG405" s="158"/>
      <c r="GWH405" s="158"/>
      <c r="GWI405" s="158"/>
      <c r="GWJ405" s="158"/>
      <c r="GWK405" s="158"/>
      <c r="GWL405" s="158"/>
      <c r="GWM405" s="158"/>
      <c r="GWN405" s="158"/>
      <c r="GWO405" s="158"/>
      <c r="GWP405" s="158"/>
      <c r="GWQ405" s="158"/>
      <c r="GWR405" s="158"/>
      <c r="GWS405" s="158"/>
      <c r="GWT405" s="158"/>
      <c r="GWU405" s="158"/>
      <c r="GWV405" s="158"/>
      <c r="GWW405" s="158"/>
      <c r="GWX405" s="158"/>
      <c r="GWY405" s="158"/>
      <c r="GWZ405" s="158"/>
      <c r="GXA405" s="158"/>
      <c r="GXB405" s="158"/>
      <c r="GXC405" s="158"/>
      <c r="GXD405" s="158"/>
      <c r="GXE405" s="158"/>
      <c r="GXF405" s="158"/>
      <c r="GXG405" s="158"/>
      <c r="GXH405" s="158"/>
      <c r="GXI405" s="158"/>
      <c r="GXJ405" s="158"/>
      <c r="GXK405" s="158"/>
      <c r="GXL405" s="158"/>
      <c r="GXM405" s="158"/>
      <c r="GXN405" s="158"/>
      <c r="GXO405" s="158"/>
      <c r="GXP405" s="158"/>
      <c r="GXQ405" s="158"/>
      <c r="GXR405" s="158"/>
      <c r="GXS405" s="158"/>
      <c r="GXT405" s="158"/>
      <c r="GXU405" s="158"/>
      <c r="GXV405" s="158"/>
      <c r="GXW405" s="158"/>
      <c r="GXX405" s="158"/>
      <c r="GXY405" s="158"/>
      <c r="GXZ405" s="158"/>
      <c r="GYA405" s="158"/>
      <c r="GYB405" s="158"/>
      <c r="GYC405" s="158"/>
      <c r="GYD405" s="158"/>
      <c r="GYE405" s="158"/>
      <c r="GYF405" s="158"/>
      <c r="GYG405" s="158"/>
      <c r="GYH405" s="158"/>
      <c r="GYI405" s="158"/>
      <c r="GYJ405" s="158"/>
      <c r="GYK405" s="158"/>
      <c r="GYL405" s="158"/>
      <c r="GYM405" s="158"/>
      <c r="GYN405" s="158"/>
      <c r="GYO405" s="158"/>
      <c r="GYP405" s="158"/>
      <c r="GYQ405" s="158"/>
      <c r="GYR405" s="158"/>
      <c r="GYS405" s="158"/>
      <c r="GYT405" s="158"/>
      <c r="GYU405" s="158"/>
      <c r="GYV405" s="158"/>
      <c r="GYW405" s="158"/>
      <c r="GYX405" s="158"/>
      <c r="GYY405" s="158"/>
      <c r="GYZ405" s="158"/>
      <c r="GZA405" s="158"/>
      <c r="GZB405" s="158"/>
      <c r="GZC405" s="158"/>
      <c r="GZD405" s="158"/>
      <c r="GZE405" s="158"/>
      <c r="GZF405" s="158"/>
      <c r="GZG405" s="158"/>
      <c r="GZH405" s="158"/>
      <c r="GZI405" s="158"/>
      <c r="GZJ405" s="158"/>
      <c r="GZK405" s="158"/>
      <c r="GZL405" s="158"/>
      <c r="GZM405" s="158"/>
      <c r="GZN405" s="158"/>
      <c r="GZO405" s="158"/>
      <c r="GZP405" s="158"/>
      <c r="GZQ405" s="158"/>
      <c r="GZR405" s="158"/>
      <c r="GZS405" s="158"/>
      <c r="GZT405" s="158"/>
      <c r="GZU405" s="158"/>
      <c r="GZV405" s="158"/>
      <c r="GZW405" s="158"/>
      <c r="GZX405" s="158"/>
      <c r="GZY405" s="158"/>
      <c r="GZZ405" s="158"/>
      <c r="HAA405" s="158"/>
      <c r="HAB405" s="158"/>
      <c r="HAC405" s="158"/>
      <c r="HAD405" s="158"/>
      <c r="HAE405" s="158"/>
      <c r="HAF405" s="158"/>
      <c r="HAG405" s="158"/>
      <c r="HAH405" s="158"/>
      <c r="HAI405" s="158"/>
      <c r="HAJ405" s="158"/>
      <c r="HAK405" s="158"/>
      <c r="HAL405" s="158"/>
      <c r="HAM405" s="158"/>
      <c r="HAN405" s="158"/>
      <c r="HAO405" s="158"/>
      <c r="HAP405" s="158"/>
      <c r="HAQ405" s="158"/>
      <c r="HAR405" s="158"/>
      <c r="HAS405" s="158"/>
      <c r="HAT405" s="158"/>
      <c r="HAU405" s="158"/>
      <c r="HAV405" s="158"/>
      <c r="HAW405" s="158"/>
      <c r="HAX405" s="158"/>
      <c r="HAY405" s="158"/>
      <c r="HAZ405" s="158"/>
      <c r="HBA405" s="158"/>
      <c r="HBB405" s="158"/>
      <c r="HBC405" s="158"/>
      <c r="HBD405" s="158"/>
      <c r="HBE405" s="158"/>
      <c r="HBF405" s="158"/>
      <c r="HBG405" s="158"/>
      <c r="HBH405" s="158"/>
      <c r="HBI405" s="158"/>
      <c r="HBJ405" s="158"/>
      <c r="HBK405" s="158"/>
      <c r="HBL405" s="158"/>
      <c r="HBM405" s="158"/>
      <c r="HBN405" s="158"/>
      <c r="HBO405" s="158"/>
      <c r="HBP405" s="158"/>
      <c r="HBQ405" s="158"/>
      <c r="HBR405" s="158"/>
      <c r="HBS405" s="158"/>
      <c r="HBT405" s="158"/>
      <c r="HBU405" s="158"/>
      <c r="HBV405" s="158"/>
      <c r="HBW405" s="158"/>
      <c r="HBX405" s="158"/>
      <c r="HBY405" s="158"/>
      <c r="HBZ405" s="158"/>
      <c r="HCA405" s="158"/>
      <c r="HCB405" s="158"/>
      <c r="HCC405" s="158"/>
      <c r="HCD405" s="158"/>
      <c r="HCE405" s="158"/>
      <c r="HCF405" s="158"/>
      <c r="HCG405" s="158"/>
      <c r="HCH405" s="158"/>
      <c r="HCI405" s="158"/>
      <c r="HCJ405" s="158"/>
      <c r="HCK405" s="158"/>
      <c r="HCL405" s="158"/>
      <c r="HCM405" s="158"/>
      <c r="HCN405" s="158"/>
      <c r="HCO405" s="158"/>
      <c r="HCP405" s="158"/>
      <c r="HCQ405" s="158"/>
      <c r="HCR405" s="158"/>
      <c r="HCS405" s="158"/>
      <c r="HCT405" s="158"/>
      <c r="HCU405" s="158"/>
      <c r="HCV405" s="158"/>
      <c r="HCW405" s="158"/>
      <c r="HCX405" s="158"/>
      <c r="HCY405" s="158"/>
      <c r="HCZ405" s="158"/>
      <c r="HDA405" s="158"/>
      <c r="HDB405" s="158"/>
      <c r="HDC405" s="158"/>
      <c r="HDD405" s="158"/>
      <c r="HDE405" s="158"/>
      <c r="HDF405" s="158"/>
      <c r="HDG405" s="158"/>
      <c r="HDH405" s="158"/>
      <c r="HDI405" s="158"/>
      <c r="HDJ405" s="158"/>
      <c r="HDK405" s="158"/>
      <c r="HDL405" s="158"/>
      <c r="HDM405" s="158"/>
      <c r="HDN405" s="158"/>
      <c r="HDO405" s="158"/>
      <c r="HDP405" s="158"/>
      <c r="HDQ405" s="158"/>
      <c r="HDR405" s="158"/>
      <c r="HDS405" s="158"/>
      <c r="HDT405" s="158"/>
      <c r="HDU405" s="158"/>
      <c r="HDV405" s="158"/>
      <c r="HDW405" s="158"/>
      <c r="HDX405" s="158"/>
      <c r="HDY405" s="158"/>
      <c r="HDZ405" s="158"/>
      <c r="HEA405" s="158"/>
      <c r="HEB405" s="158"/>
      <c r="HEC405" s="158"/>
      <c r="HED405" s="158"/>
      <c r="HEE405" s="158"/>
      <c r="HEF405" s="158"/>
      <c r="HEG405" s="158"/>
      <c r="HEH405" s="158"/>
      <c r="HEI405" s="158"/>
      <c r="HEJ405" s="158"/>
      <c r="HEK405" s="158"/>
      <c r="HEL405" s="158"/>
      <c r="HEM405" s="158"/>
      <c r="HEN405" s="158"/>
      <c r="HEO405" s="158"/>
      <c r="HEP405" s="158"/>
      <c r="HEQ405" s="158"/>
      <c r="HER405" s="158"/>
      <c r="HES405" s="158"/>
      <c r="HET405" s="158"/>
      <c r="HEU405" s="158"/>
      <c r="HEV405" s="158"/>
      <c r="HEW405" s="158"/>
      <c r="HEX405" s="158"/>
      <c r="HEY405" s="158"/>
      <c r="HEZ405" s="158"/>
      <c r="HFA405" s="158"/>
      <c r="HFB405" s="158"/>
      <c r="HFC405" s="158"/>
      <c r="HFD405" s="158"/>
      <c r="HFE405" s="158"/>
      <c r="HFF405" s="158"/>
      <c r="HFG405" s="158"/>
      <c r="HFH405" s="158"/>
      <c r="HFI405" s="158"/>
      <c r="HFJ405" s="158"/>
      <c r="HFK405" s="158"/>
      <c r="HFL405" s="158"/>
      <c r="HFM405" s="158"/>
      <c r="HFN405" s="158"/>
      <c r="HFO405" s="158"/>
      <c r="HFP405" s="158"/>
      <c r="HFQ405" s="158"/>
      <c r="HFR405" s="158"/>
      <c r="HFS405" s="158"/>
      <c r="HFT405" s="158"/>
      <c r="HFU405" s="158"/>
      <c r="HFV405" s="158"/>
      <c r="HFW405" s="158"/>
      <c r="HFX405" s="158"/>
      <c r="HFY405" s="158"/>
      <c r="HFZ405" s="158"/>
      <c r="HGA405" s="158"/>
      <c r="HGB405" s="158"/>
      <c r="HGC405" s="158"/>
      <c r="HGD405" s="158"/>
      <c r="HGE405" s="158"/>
      <c r="HGF405" s="158"/>
      <c r="HGG405" s="158"/>
      <c r="HGH405" s="158"/>
      <c r="HGI405" s="158"/>
      <c r="HGJ405" s="158"/>
      <c r="HGK405" s="158"/>
      <c r="HGL405" s="158"/>
      <c r="HGM405" s="158"/>
      <c r="HGN405" s="158"/>
      <c r="HGO405" s="158"/>
      <c r="HGP405" s="158"/>
      <c r="HGQ405" s="158"/>
      <c r="HGR405" s="158"/>
      <c r="HGS405" s="158"/>
      <c r="HGT405" s="158"/>
      <c r="HGU405" s="158"/>
      <c r="HGV405" s="158"/>
      <c r="HGW405" s="158"/>
      <c r="HGX405" s="158"/>
      <c r="HGY405" s="158"/>
      <c r="HGZ405" s="158"/>
      <c r="HHA405" s="158"/>
      <c r="HHB405" s="158"/>
      <c r="HHC405" s="158"/>
      <c r="HHD405" s="158"/>
      <c r="HHE405" s="158"/>
      <c r="HHF405" s="158"/>
      <c r="HHG405" s="158"/>
      <c r="HHH405" s="158"/>
      <c r="HHI405" s="158"/>
      <c r="HHJ405" s="158"/>
      <c r="HHK405" s="158"/>
      <c r="HHL405" s="158"/>
      <c r="HHM405" s="158"/>
      <c r="HHN405" s="158"/>
      <c r="HHO405" s="158"/>
      <c r="HHP405" s="158"/>
      <c r="HHQ405" s="158"/>
      <c r="HHR405" s="158"/>
      <c r="HHS405" s="158"/>
      <c r="HHT405" s="158"/>
      <c r="HHU405" s="158"/>
      <c r="HHV405" s="158"/>
      <c r="HHW405" s="158"/>
      <c r="HHX405" s="158"/>
      <c r="HHY405" s="158"/>
      <c r="HHZ405" s="158"/>
      <c r="HIA405" s="158"/>
      <c r="HIB405" s="158"/>
      <c r="HIC405" s="158"/>
      <c r="HID405" s="158"/>
      <c r="HIE405" s="158"/>
      <c r="HIF405" s="158"/>
      <c r="HIG405" s="158"/>
      <c r="HIH405" s="158"/>
      <c r="HII405" s="158"/>
      <c r="HIJ405" s="158"/>
      <c r="HIK405" s="158"/>
      <c r="HIL405" s="158"/>
      <c r="HIM405" s="158"/>
      <c r="HIN405" s="158"/>
      <c r="HIO405" s="158"/>
      <c r="HIP405" s="158"/>
      <c r="HIQ405" s="158"/>
      <c r="HIR405" s="158"/>
      <c r="HIS405" s="158"/>
      <c r="HIT405" s="158"/>
      <c r="HIU405" s="158"/>
      <c r="HIV405" s="158"/>
      <c r="HIW405" s="158"/>
      <c r="HIX405" s="158"/>
      <c r="HIY405" s="158"/>
      <c r="HIZ405" s="158"/>
      <c r="HJA405" s="158"/>
      <c r="HJB405" s="158"/>
      <c r="HJC405" s="158"/>
      <c r="HJD405" s="158"/>
      <c r="HJE405" s="158"/>
      <c r="HJF405" s="158"/>
      <c r="HJG405" s="158"/>
      <c r="HJH405" s="158"/>
      <c r="HJI405" s="158"/>
      <c r="HJJ405" s="158"/>
      <c r="HJK405" s="158"/>
      <c r="HJL405" s="158"/>
      <c r="HJM405" s="158"/>
      <c r="HJN405" s="158"/>
      <c r="HJO405" s="158"/>
      <c r="HJP405" s="158"/>
      <c r="HJQ405" s="158"/>
      <c r="HJR405" s="158"/>
      <c r="HJS405" s="158"/>
      <c r="HJT405" s="158"/>
      <c r="HJU405" s="158"/>
      <c r="HJV405" s="158"/>
      <c r="HJW405" s="158"/>
      <c r="HJX405" s="158"/>
      <c r="HJY405" s="158"/>
      <c r="HJZ405" s="158"/>
      <c r="HKA405" s="158"/>
      <c r="HKB405" s="158"/>
      <c r="HKC405" s="158"/>
      <c r="HKD405" s="158"/>
      <c r="HKE405" s="158"/>
      <c r="HKF405" s="158"/>
      <c r="HKG405" s="158"/>
      <c r="HKH405" s="158"/>
      <c r="HKI405" s="158"/>
      <c r="HKJ405" s="158"/>
      <c r="HKK405" s="158"/>
      <c r="HKL405" s="158"/>
      <c r="HKM405" s="158"/>
      <c r="HKN405" s="158"/>
      <c r="HKO405" s="158"/>
      <c r="HKP405" s="158"/>
      <c r="HKQ405" s="158"/>
      <c r="HKR405" s="158"/>
      <c r="HKS405" s="158"/>
      <c r="HKT405" s="158"/>
      <c r="HKU405" s="158"/>
      <c r="HKV405" s="158"/>
      <c r="HKW405" s="158"/>
      <c r="HKX405" s="158"/>
      <c r="HKY405" s="158"/>
      <c r="HKZ405" s="158"/>
      <c r="HLA405" s="158"/>
      <c r="HLB405" s="158"/>
      <c r="HLC405" s="158"/>
      <c r="HLD405" s="158"/>
      <c r="HLE405" s="158"/>
      <c r="HLF405" s="158"/>
      <c r="HLG405" s="158"/>
      <c r="HLH405" s="158"/>
      <c r="HLI405" s="158"/>
      <c r="HLJ405" s="158"/>
      <c r="HLK405" s="158"/>
      <c r="HLL405" s="158"/>
      <c r="HLM405" s="158"/>
      <c r="HLN405" s="158"/>
      <c r="HLO405" s="158"/>
      <c r="HLP405" s="158"/>
      <c r="HLQ405" s="158"/>
      <c r="HLR405" s="158"/>
      <c r="HLS405" s="158"/>
      <c r="HLT405" s="158"/>
      <c r="HLU405" s="158"/>
      <c r="HLV405" s="158"/>
      <c r="HLW405" s="158"/>
      <c r="HLX405" s="158"/>
      <c r="HLY405" s="158"/>
      <c r="HLZ405" s="158"/>
      <c r="HMA405" s="158"/>
      <c r="HMB405" s="158"/>
      <c r="HMC405" s="158"/>
      <c r="HMD405" s="158"/>
      <c r="HME405" s="158"/>
      <c r="HMF405" s="158"/>
      <c r="HMG405" s="158"/>
      <c r="HMH405" s="158"/>
      <c r="HMI405" s="158"/>
      <c r="HMJ405" s="158"/>
      <c r="HMK405" s="158"/>
      <c r="HML405" s="158"/>
      <c r="HMM405" s="158"/>
      <c r="HMN405" s="158"/>
      <c r="HMO405" s="158"/>
      <c r="HMP405" s="158"/>
      <c r="HMQ405" s="158"/>
      <c r="HMR405" s="158"/>
      <c r="HMS405" s="158"/>
      <c r="HMT405" s="158"/>
      <c r="HMU405" s="158"/>
      <c r="HMV405" s="158"/>
      <c r="HMW405" s="158"/>
      <c r="HMX405" s="158"/>
      <c r="HMY405" s="158"/>
      <c r="HMZ405" s="158"/>
      <c r="HNA405" s="158"/>
      <c r="HNB405" s="158"/>
      <c r="HNC405" s="158"/>
      <c r="HND405" s="158"/>
      <c r="HNE405" s="158"/>
      <c r="HNF405" s="158"/>
      <c r="HNG405" s="158"/>
      <c r="HNH405" s="158"/>
      <c r="HNI405" s="158"/>
      <c r="HNJ405" s="158"/>
      <c r="HNK405" s="158"/>
      <c r="HNL405" s="158"/>
      <c r="HNM405" s="158"/>
      <c r="HNN405" s="158"/>
      <c r="HNO405" s="158"/>
      <c r="HNP405" s="158"/>
      <c r="HNQ405" s="158"/>
      <c r="HNR405" s="158"/>
      <c r="HNS405" s="158"/>
      <c r="HNT405" s="158"/>
      <c r="HNU405" s="158"/>
      <c r="HNV405" s="158"/>
      <c r="HNW405" s="158"/>
      <c r="HNX405" s="158"/>
      <c r="HNY405" s="158"/>
      <c r="HNZ405" s="158"/>
      <c r="HOA405" s="158"/>
      <c r="HOB405" s="158"/>
      <c r="HOC405" s="158"/>
      <c r="HOD405" s="158"/>
      <c r="HOE405" s="158"/>
      <c r="HOF405" s="158"/>
      <c r="HOG405" s="158"/>
      <c r="HOH405" s="158"/>
      <c r="HOI405" s="158"/>
      <c r="HOJ405" s="158"/>
      <c r="HOK405" s="158"/>
      <c r="HOL405" s="158"/>
      <c r="HOM405" s="158"/>
      <c r="HON405" s="158"/>
      <c r="HOO405" s="158"/>
      <c r="HOP405" s="158"/>
      <c r="HOQ405" s="158"/>
      <c r="HOR405" s="158"/>
      <c r="HOS405" s="158"/>
      <c r="HOT405" s="158"/>
      <c r="HOU405" s="158"/>
      <c r="HOV405" s="158"/>
      <c r="HOW405" s="158"/>
      <c r="HOX405" s="158"/>
      <c r="HOY405" s="158"/>
      <c r="HOZ405" s="158"/>
      <c r="HPA405" s="158"/>
      <c r="HPB405" s="158"/>
      <c r="HPC405" s="158"/>
      <c r="HPD405" s="158"/>
      <c r="HPE405" s="158"/>
      <c r="HPF405" s="158"/>
      <c r="HPG405" s="158"/>
      <c r="HPH405" s="158"/>
      <c r="HPI405" s="158"/>
      <c r="HPJ405" s="158"/>
      <c r="HPK405" s="158"/>
      <c r="HPL405" s="158"/>
      <c r="HPM405" s="158"/>
      <c r="HPN405" s="158"/>
      <c r="HPO405" s="158"/>
      <c r="HPP405" s="158"/>
      <c r="HPQ405" s="158"/>
      <c r="HPR405" s="158"/>
      <c r="HPS405" s="158"/>
      <c r="HPT405" s="158"/>
      <c r="HPU405" s="158"/>
      <c r="HPV405" s="158"/>
      <c r="HPW405" s="158"/>
      <c r="HPX405" s="158"/>
      <c r="HPY405" s="158"/>
      <c r="HPZ405" s="158"/>
      <c r="HQA405" s="158"/>
      <c r="HQB405" s="158"/>
      <c r="HQC405" s="158"/>
      <c r="HQD405" s="158"/>
      <c r="HQE405" s="158"/>
      <c r="HQF405" s="158"/>
      <c r="HQG405" s="158"/>
      <c r="HQH405" s="158"/>
      <c r="HQI405" s="158"/>
      <c r="HQJ405" s="158"/>
      <c r="HQK405" s="158"/>
      <c r="HQL405" s="158"/>
      <c r="HQM405" s="158"/>
      <c r="HQN405" s="158"/>
      <c r="HQO405" s="158"/>
      <c r="HQP405" s="158"/>
      <c r="HQQ405" s="158"/>
      <c r="HQR405" s="158"/>
      <c r="HQS405" s="158"/>
      <c r="HQT405" s="158"/>
      <c r="HQU405" s="158"/>
      <c r="HQV405" s="158"/>
      <c r="HQW405" s="158"/>
      <c r="HQX405" s="158"/>
      <c r="HQY405" s="158"/>
      <c r="HQZ405" s="158"/>
      <c r="HRA405" s="158"/>
      <c r="HRB405" s="158"/>
      <c r="HRC405" s="158"/>
      <c r="HRD405" s="158"/>
      <c r="HRE405" s="158"/>
      <c r="HRF405" s="158"/>
      <c r="HRG405" s="158"/>
      <c r="HRH405" s="158"/>
      <c r="HRI405" s="158"/>
      <c r="HRJ405" s="158"/>
      <c r="HRK405" s="158"/>
      <c r="HRL405" s="158"/>
      <c r="HRM405" s="158"/>
      <c r="HRN405" s="158"/>
      <c r="HRO405" s="158"/>
      <c r="HRP405" s="158"/>
      <c r="HRQ405" s="158"/>
      <c r="HRR405" s="158"/>
      <c r="HRS405" s="158"/>
      <c r="HRT405" s="158"/>
      <c r="HRU405" s="158"/>
      <c r="HRV405" s="158"/>
      <c r="HRW405" s="158"/>
      <c r="HRX405" s="158"/>
      <c r="HRY405" s="158"/>
      <c r="HRZ405" s="158"/>
      <c r="HSA405" s="158"/>
      <c r="HSB405" s="158"/>
      <c r="HSC405" s="158"/>
      <c r="HSD405" s="158"/>
      <c r="HSE405" s="158"/>
      <c r="HSF405" s="158"/>
      <c r="HSG405" s="158"/>
      <c r="HSH405" s="158"/>
      <c r="HSI405" s="158"/>
      <c r="HSJ405" s="158"/>
      <c r="HSK405" s="158"/>
      <c r="HSL405" s="158"/>
      <c r="HSM405" s="158"/>
      <c r="HSN405" s="158"/>
      <c r="HSO405" s="158"/>
      <c r="HSP405" s="158"/>
      <c r="HSQ405" s="158"/>
      <c r="HSR405" s="158"/>
      <c r="HSS405" s="158"/>
      <c r="HST405" s="158"/>
      <c r="HSU405" s="158"/>
      <c r="HSV405" s="158"/>
      <c r="HSW405" s="158"/>
      <c r="HSX405" s="158"/>
      <c r="HSY405" s="158"/>
      <c r="HSZ405" s="158"/>
      <c r="HTA405" s="158"/>
      <c r="HTB405" s="158"/>
      <c r="HTC405" s="158"/>
      <c r="HTD405" s="158"/>
      <c r="HTE405" s="158"/>
      <c r="HTF405" s="158"/>
      <c r="HTG405" s="158"/>
      <c r="HTH405" s="158"/>
      <c r="HTI405" s="158"/>
      <c r="HTJ405" s="158"/>
      <c r="HTK405" s="158"/>
      <c r="HTL405" s="158"/>
      <c r="HTM405" s="158"/>
      <c r="HTN405" s="158"/>
      <c r="HTO405" s="158"/>
      <c r="HTP405" s="158"/>
      <c r="HTQ405" s="158"/>
      <c r="HTR405" s="158"/>
      <c r="HTS405" s="158"/>
      <c r="HTT405" s="158"/>
      <c r="HTU405" s="158"/>
      <c r="HTV405" s="158"/>
      <c r="HTW405" s="158"/>
      <c r="HTX405" s="158"/>
      <c r="HTY405" s="158"/>
      <c r="HTZ405" s="158"/>
      <c r="HUA405" s="158"/>
      <c r="HUB405" s="158"/>
      <c r="HUC405" s="158"/>
      <c r="HUD405" s="158"/>
      <c r="HUE405" s="158"/>
      <c r="HUF405" s="158"/>
      <c r="HUG405" s="158"/>
      <c r="HUH405" s="158"/>
      <c r="HUI405" s="158"/>
      <c r="HUJ405" s="158"/>
      <c r="HUK405" s="158"/>
      <c r="HUL405" s="158"/>
      <c r="HUM405" s="158"/>
      <c r="HUN405" s="158"/>
      <c r="HUO405" s="158"/>
      <c r="HUP405" s="158"/>
      <c r="HUQ405" s="158"/>
      <c r="HUR405" s="158"/>
      <c r="HUS405" s="158"/>
      <c r="HUT405" s="158"/>
      <c r="HUU405" s="158"/>
      <c r="HUV405" s="158"/>
      <c r="HUW405" s="158"/>
      <c r="HUX405" s="158"/>
      <c r="HUY405" s="158"/>
      <c r="HUZ405" s="158"/>
      <c r="HVA405" s="158"/>
      <c r="HVB405" s="158"/>
      <c r="HVC405" s="158"/>
      <c r="HVD405" s="158"/>
      <c r="HVE405" s="158"/>
      <c r="HVF405" s="158"/>
      <c r="HVG405" s="158"/>
      <c r="HVH405" s="158"/>
      <c r="HVI405" s="158"/>
      <c r="HVJ405" s="158"/>
      <c r="HVK405" s="158"/>
      <c r="HVL405" s="158"/>
      <c r="HVM405" s="158"/>
      <c r="HVN405" s="158"/>
      <c r="HVO405" s="158"/>
      <c r="HVP405" s="158"/>
      <c r="HVQ405" s="158"/>
      <c r="HVR405" s="158"/>
      <c r="HVS405" s="158"/>
      <c r="HVT405" s="158"/>
      <c r="HVU405" s="158"/>
      <c r="HVV405" s="158"/>
      <c r="HVW405" s="158"/>
      <c r="HVX405" s="158"/>
      <c r="HVY405" s="158"/>
      <c r="HVZ405" s="158"/>
      <c r="HWA405" s="158"/>
      <c r="HWB405" s="158"/>
      <c r="HWC405" s="158"/>
      <c r="HWD405" s="158"/>
      <c r="HWE405" s="158"/>
      <c r="HWF405" s="158"/>
      <c r="HWG405" s="158"/>
      <c r="HWH405" s="158"/>
      <c r="HWI405" s="158"/>
      <c r="HWJ405" s="158"/>
      <c r="HWK405" s="158"/>
      <c r="HWL405" s="158"/>
      <c r="HWM405" s="158"/>
      <c r="HWN405" s="158"/>
      <c r="HWO405" s="158"/>
      <c r="HWP405" s="158"/>
      <c r="HWQ405" s="158"/>
      <c r="HWR405" s="158"/>
      <c r="HWS405" s="158"/>
      <c r="HWT405" s="158"/>
      <c r="HWU405" s="158"/>
      <c r="HWV405" s="158"/>
      <c r="HWW405" s="158"/>
      <c r="HWX405" s="158"/>
      <c r="HWY405" s="158"/>
      <c r="HWZ405" s="158"/>
      <c r="HXA405" s="158"/>
      <c r="HXB405" s="158"/>
      <c r="HXC405" s="158"/>
      <c r="HXD405" s="158"/>
      <c r="HXE405" s="158"/>
      <c r="HXF405" s="158"/>
      <c r="HXG405" s="158"/>
      <c r="HXH405" s="158"/>
      <c r="HXI405" s="158"/>
      <c r="HXJ405" s="158"/>
      <c r="HXK405" s="158"/>
      <c r="HXL405" s="158"/>
      <c r="HXM405" s="158"/>
      <c r="HXN405" s="158"/>
      <c r="HXO405" s="158"/>
      <c r="HXP405" s="158"/>
      <c r="HXQ405" s="158"/>
      <c r="HXR405" s="158"/>
      <c r="HXS405" s="158"/>
      <c r="HXT405" s="158"/>
      <c r="HXU405" s="158"/>
      <c r="HXV405" s="158"/>
      <c r="HXW405" s="158"/>
      <c r="HXX405" s="158"/>
      <c r="HXY405" s="158"/>
      <c r="HXZ405" s="158"/>
      <c r="HYA405" s="158"/>
      <c r="HYB405" s="158"/>
      <c r="HYC405" s="158"/>
      <c r="HYD405" s="158"/>
      <c r="HYE405" s="158"/>
      <c r="HYF405" s="158"/>
      <c r="HYG405" s="158"/>
      <c r="HYH405" s="158"/>
      <c r="HYI405" s="158"/>
      <c r="HYJ405" s="158"/>
      <c r="HYK405" s="158"/>
      <c r="HYL405" s="158"/>
      <c r="HYM405" s="158"/>
      <c r="HYN405" s="158"/>
      <c r="HYO405" s="158"/>
      <c r="HYP405" s="158"/>
      <c r="HYQ405" s="158"/>
      <c r="HYR405" s="158"/>
      <c r="HYS405" s="158"/>
      <c r="HYT405" s="158"/>
      <c r="HYU405" s="158"/>
      <c r="HYV405" s="158"/>
      <c r="HYW405" s="158"/>
      <c r="HYX405" s="158"/>
      <c r="HYY405" s="158"/>
      <c r="HYZ405" s="158"/>
      <c r="HZA405" s="158"/>
      <c r="HZB405" s="158"/>
      <c r="HZC405" s="158"/>
      <c r="HZD405" s="158"/>
      <c r="HZE405" s="158"/>
      <c r="HZF405" s="158"/>
      <c r="HZG405" s="158"/>
      <c r="HZH405" s="158"/>
      <c r="HZI405" s="158"/>
      <c r="HZJ405" s="158"/>
      <c r="HZK405" s="158"/>
      <c r="HZL405" s="158"/>
      <c r="HZM405" s="158"/>
      <c r="HZN405" s="158"/>
      <c r="HZO405" s="158"/>
      <c r="HZP405" s="158"/>
      <c r="HZQ405" s="158"/>
      <c r="HZR405" s="158"/>
      <c r="HZS405" s="158"/>
      <c r="HZT405" s="158"/>
      <c r="HZU405" s="158"/>
      <c r="HZV405" s="158"/>
      <c r="HZW405" s="158"/>
      <c r="HZX405" s="158"/>
      <c r="HZY405" s="158"/>
      <c r="HZZ405" s="158"/>
      <c r="IAA405" s="158"/>
      <c r="IAB405" s="158"/>
      <c r="IAC405" s="158"/>
      <c r="IAD405" s="158"/>
      <c r="IAE405" s="158"/>
      <c r="IAF405" s="158"/>
      <c r="IAG405" s="158"/>
      <c r="IAH405" s="158"/>
      <c r="IAI405" s="158"/>
      <c r="IAJ405" s="158"/>
      <c r="IAK405" s="158"/>
      <c r="IAL405" s="158"/>
      <c r="IAM405" s="158"/>
      <c r="IAN405" s="158"/>
      <c r="IAO405" s="158"/>
      <c r="IAP405" s="158"/>
      <c r="IAQ405" s="158"/>
      <c r="IAR405" s="158"/>
      <c r="IAS405" s="158"/>
      <c r="IAT405" s="158"/>
      <c r="IAU405" s="158"/>
      <c r="IAV405" s="158"/>
      <c r="IAW405" s="158"/>
      <c r="IAX405" s="158"/>
      <c r="IAY405" s="158"/>
      <c r="IAZ405" s="158"/>
      <c r="IBA405" s="158"/>
      <c r="IBB405" s="158"/>
      <c r="IBC405" s="158"/>
      <c r="IBD405" s="158"/>
      <c r="IBE405" s="158"/>
      <c r="IBF405" s="158"/>
      <c r="IBG405" s="158"/>
      <c r="IBH405" s="158"/>
      <c r="IBI405" s="158"/>
      <c r="IBJ405" s="158"/>
      <c r="IBK405" s="158"/>
      <c r="IBL405" s="158"/>
      <c r="IBM405" s="158"/>
      <c r="IBN405" s="158"/>
      <c r="IBO405" s="158"/>
      <c r="IBP405" s="158"/>
      <c r="IBQ405" s="158"/>
      <c r="IBR405" s="158"/>
      <c r="IBS405" s="158"/>
      <c r="IBT405" s="158"/>
      <c r="IBU405" s="158"/>
      <c r="IBV405" s="158"/>
      <c r="IBW405" s="158"/>
      <c r="IBX405" s="158"/>
      <c r="IBY405" s="158"/>
      <c r="IBZ405" s="158"/>
      <c r="ICA405" s="158"/>
      <c r="ICB405" s="158"/>
      <c r="ICC405" s="158"/>
      <c r="ICD405" s="158"/>
      <c r="ICE405" s="158"/>
      <c r="ICF405" s="158"/>
      <c r="ICG405" s="158"/>
      <c r="ICH405" s="158"/>
      <c r="ICI405" s="158"/>
      <c r="ICJ405" s="158"/>
      <c r="ICK405" s="158"/>
      <c r="ICL405" s="158"/>
      <c r="ICM405" s="158"/>
      <c r="ICN405" s="158"/>
      <c r="ICO405" s="158"/>
      <c r="ICP405" s="158"/>
      <c r="ICQ405" s="158"/>
      <c r="ICR405" s="158"/>
      <c r="ICS405" s="158"/>
      <c r="ICT405" s="158"/>
      <c r="ICU405" s="158"/>
      <c r="ICV405" s="158"/>
      <c r="ICW405" s="158"/>
      <c r="ICX405" s="158"/>
      <c r="ICY405" s="158"/>
      <c r="ICZ405" s="158"/>
      <c r="IDA405" s="158"/>
      <c r="IDB405" s="158"/>
      <c r="IDC405" s="158"/>
      <c r="IDD405" s="158"/>
      <c r="IDE405" s="158"/>
      <c r="IDF405" s="158"/>
      <c r="IDG405" s="158"/>
      <c r="IDH405" s="158"/>
      <c r="IDI405" s="158"/>
      <c r="IDJ405" s="158"/>
      <c r="IDK405" s="158"/>
      <c r="IDL405" s="158"/>
      <c r="IDM405" s="158"/>
      <c r="IDN405" s="158"/>
      <c r="IDO405" s="158"/>
      <c r="IDP405" s="158"/>
      <c r="IDQ405" s="158"/>
      <c r="IDR405" s="158"/>
      <c r="IDS405" s="158"/>
      <c r="IDT405" s="158"/>
      <c r="IDU405" s="158"/>
      <c r="IDV405" s="158"/>
      <c r="IDW405" s="158"/>
      <c r="IDX405" s="158"/>
      <c r="IDY405" s="158"/>
      <c r="IDZ405" s="158"/>
      <c r="IEA405" s="158"/>
      <c r="IEB405" s="158"/>
      <c r="IEC405" s="158"/>
      <c r="IED405" s="158"/>
      <c r="IEE405" s="158"/>
      <c r="IEF405" s="158"/>
      <c r="IEG405" s="158"/>
      <c r="IEH405" s="158"/>
      <c r="IEI405" s="158"/>
      <c r="IEJ405" s="158"/>
      <c r="IEK405" s="158"/>
      <c r="IEL405" s="158"/>
      <c r="IEM405" s="158"/>
      <c r="IEN405" s="158"/>
      <c r="IEO405" s="158"/>
      <c r="IEP405" s="158"/>
      <c r="IEQ405" s="158"/>
      <c r="IER405" s="158"/>
      <c r="IES405" s="158"/>
      <c r="IET405" s="158"/>
      <c r="IEU405" s="158"/>
      <c r="IEV405" s="158"/>
      <c r="IEW405" s="158"/>
      <c r="IEX405" s="158"/>
      <c r="IEY405" s="158"/>
      <c r="IEZ405" s="158"/>
      <c r="IFA405" s="158"/>
      <c r="IFB405" s="158"/>
      <c r="IFC405" s="158"/>
      <c r="IFD405" s="158"/>
      <c r="IFE405" s="158"/>
      <c r="IFF405" s="158"/>
      <c r="IFG405" s="158"/>
      <c r="IFH405" s="158"/>
      <c r="IFI405" s="158"/>
      <c r="IFJ405" s="158"/>
      <c r="IFK405" s="158"/>
      <c r="IFL405" s="158"/>
      <c r="IFM405" s="158"/>
      <c r="IFN405" s="158"/>
      <c r="IFO405" s="158"/>
      <c r="IFP405" s="158"/>
      <c r="IFQ405" s="158"/>
      <c r="IFR405" s="158"/>
      <c r="IFS405" s="158"/>
      <c r="IFT405" s="158"/>
      <c r="IFU405" s="158"/>
      <c r="IFV405" s="158"/>
      <c r="IFW405" s="158"/>
      <c r="IFX405" s="158"/>
      <c r="IFY405" s="158"/>
      <c r="IFZ405" s="158"/>
      <c r="IGA405" s="158"/>
      <c r="IGB405" s="158"/>
      <c r="IGC405" s="158"/>
      <c r="IGD405" s="158"/>
      <c r="IGE405" s="158"/>
      <c r="IGF405" s="158"/>
      <c r="IGG405" s="158"/>
      <c r="IGH405" s="158"/>
      <c r="IGI405" s="158"/>
      <c r="IGJ405" s="158"/>
      <c r="IGK405" s="158"/>
      <c r="IGL405" s="158"/>
      <c r="IGM405" s="158"/>
      <c r="IGN405" s="158"/>
      <c r="IGO405" s="158"/>
      <c r="IGP405" s="158"/>
      <c r="IGQ405" s="158"/>
      <c r="IGR405" s="158"/>
      <c r="IGS405" s="158"/>
      <c r="IGT405" s="158"/>
      <c r="IGU405" s="158"/>
      <c r="IGV405" s="158"/>
      <c r="IGW405" s="158"/>
      <c r="IGX405" s="158"/>
      <c r="IGY405" s="158"/>
      <c r="IGZ405" s="158"/>
      <c r="IHA405" s="158"/>
      <c r="IHB405" s="158"/>
      <c r="IHC405" s="158"/>
      <c r="IHD405" s="158"/>
      <c r="IHE405" s="158"/>
      <c r="IHF405" s="158"/>
      <c r="IHG405" s="158"/>
      <c r="IHH405" s="158"/>
      <c r="IHI405" s="158"/>
      <c r="IHJ405" s="158"/>
      <c r="IHK405" s="158"/>
      <c r="IHL405" s="158"/>
      <c r="IHM405" s="158"/>
      <c r="IHN405" s="158"/>
      <c r="IHO405" s="158"/>
      <c r="IHP405" s="158"/>
      <c r="IHQ405" s="158"/>
      <c r="IHR405" s="158"/>
      <c r="IHS405" s="158"/>
      <c r="IHT405" s="158"/>
      <c r="IHU405" s="158"/>
      <c r="IHV405" s="158"/>
      <c r="IHW405" s="158"/>
      <c r="IHX405" s="158"/>
      <c r="IHY405" s="158"/>
      <c r="IHZ405" s="158"/>
      <c r="IIA405" s="158"/>
      <c r="IIB405" s="158"/>
      <c r="IIC405" s="158"/>
      <c r="IID405" s="158"/>
      <c r="IIE405" s="158"/>
      <c r="IIF405" s="158"/>
      <c r="IIG405" s="158"/>
      <c r="IIH405" s="158"/>
      <c r="III405" s="158"/>
      <c r="IIJ405" s="158"/>
      <c r="IIK405" s="158"/>
      <c r="IIL405" s="158"/>
      <c r="IIM405" s="158"/>
      <c r="IIN405" s="158"/>
      <c r="IIO405" s="158"/>
      <c r="IIP405" s="158"/>
      <c r="IIQ405" s="158"/>
      <c r="IIR405" s="158"/>
      <c r="IIS405" s="158"/>
      <c r="IIT405" s="158"/>
      <c r="IIU405" s="158"/>
      <c r="IIV405" s="158"/>
      <c r="IIW405" s="158"/>
      <c r="IIX405" s="158"/>
      <c r="IIY405" s="158"/>
      <c r="IIZ405" s="158"/>
      <c r="IJA405" s="158"/>
      <c r="IJB405" s="158"/>
      <c r="IJC405" s="158"/>
      <c r="IJD405" s="158"/>
      <c r="IJE405" s="158"/>
      <c r="IJF405" s="158"/>
      <c r="IJG405" s="158"/>
      <c r="IJH405" s="158"/>
      <c r="IJI405" s="158"/>
      <c r="IJJ405" s="158"/>
      <c r="IJK405" s="158"/>
      <c r="IJL405" s="158"/>
      <c r="IJM405" s="158"/>
      <c r="IJN405" s="158"/>
      <c r="IJO405" s="158"/>
      <c r="IJP405" s="158"/>
      <c r="IJQ405" s="158"/>
      <c r="IJR405" s="158"/>
      <c r="IJS405" s="158"/>
      <c r="IJT405" s="158"/>
      <c r="IJU405" s="158"/>
      <c r="IJV405" s="158"/>
      <c r="IJW405" s="158"/>
      <c r="IJX405" s="158"/>
      <c r="IJY405" s="158"/>
      <c r="IJZ405" s="158"/>
      <c r="IKA405" s="158"/>
      <c r="IKB405" s="158"/>
      <c r="IKC405" s="158"/>
      <c r="IKD405" s="158"/>
      <c r="IKE405" s="158"/>
      <c r="IKF405" s="158"/>
      <c r="IKG405" s="158"/>
      <c r="IKH405" s="158"/>
      <c r="IKI405" s="158"/>
      <c r="IKJ405" s="158"/>
      <c r="IKK405" s="158"/>
      <c r="IKL405" s="158"/>
      <c r="IKM405" s="158"/>
      <c r="IKN405" s="158"/>
      <c r="IKO405" s="158"/>
      <c r="IKP405" s="158"/>
      <c r="IKQ405" s="158"/>
      <c r="IKR405" s="158"/>
      <c r="IKS405" s="158"/>
      <c r="IKT405" s="158"/>
      <c r="IKU405" s="158"/>
      <c r="IKV405" s="158"/>
      <c r="IKW405" s="158"/>
      <c r="IKX405" s="158"/>
      <c r="IKY405" s="158"/>
      <c r="IKZ405" s="158"/>
      <c r="ILA405" s="158"/>
      <c r="ILB405" s="158"/>
      <c r="ILC405" s="158"/>
      <c r="ILD405" s="158"/>
      <c r="ILE405" s="158"/>
      <c r="ILF405" s="158"/>
      <c r="ILG405" s="158"/>
      <c r="ILH405" s="158"/>
      <c r="ILI405" s="158"/>
      <c r="ILJ405" s="158"/>
      <c r="ILK405" s="158"/>
      <c r="ILL405" s="158"/>
      <c r="ILM405" s="158"/>
      <c r="ILN405" s="158"/>
      <c r="ILO405" s="158"/>
      <c r="ILP405" s="158"/>
      <c r="ILQ405" s="158"/>
      <c r="ILR405" s="158"/>
      <c r="ILS405" s="158"/>
      <c r="ILT405" s="158"/>
      <c r="ILU405" s="158"/>
      <c r="ILV405" s="158"/>
      <c r="ILW405" s="158"/>
      <c r="ILX405" s="158"/>
      <c r="ILY405" s="158"/>
      <c r="ILZ405" s="158"/>
      <c r="IMA405" s="158"/>
      <c r="IMB405" s="158"/>
      <c r="IMC405" s="158"/>
      <c r="IMD405" s="158"/>
      <c r="IME405" s="158"/>
      <c r="IMF405" s="158"/>
      <c r="IMG405" s="158"/>
      <c r="IMH405" s="158"/>
      <c r="IMI405" s="158"/>
      <c r="IMJ405" s="158"/>
      <c r="IMK405" s="158"/>
      <c r="IML405" s="158"/>
      <c r="IMM405" s="158"/>
      <c r="IMN405" s="158"/>
      <c r="IMO405" s="158"/>
      <c r="IMP405" s="158"/>
      <c r="IMQ405" s="158"/>
      <c r="IMR405" s="158"/>
      <c r="IMS405" s="158"/>
      <c r="IMT405" s="158"/>
      <c r="IMU405" s="158"/>
      <c r="IMV405" s="158"/>
      <c r="IMW405" s="158"/>
      <c r="IMX405" s="158"/>
      <c r="IMY405" s="158"/>
      <c r="IMZ405" s="158"/>
      <c r="INA405" s="158"/>
      <c r="INB405" s="158"/>
      <c r="INC405" s="158"/>
      <c r="IND405" s="158"/>
      <c r="INE405" s="158"/>
      <c r="INF405" s="158"/>
      <c r="ING405" s="158"/>
      <c r="INH405" s="158"/>
      <c r="INI405" s="158"/>
      <c r="INJ405" s="158"/>
      <c r="INK405" s="158"/>
      <c r="INL405" s="158"/>
      <c r="INM405" s="158"/>
      <c r="INN405" s="158"/>
      <c r="INO405" s="158"/>
      <c r="INP405" s="158"/>
      <c r="INQ405" s="158"/>
      <c r="INR405" s="158"/>
      <c r="INS405" s="158"/>
      <c r="INT405" s="158"/>
      <c r="INU405" s="158"/>
      <c r="INV405" s="158"/>
      <c r="INW405" s="158"/>
      <c r="INX405" s="158"/>
      <c r="INY405" s="158"/>
      <c r="INZ405" s="158"/>
      <c r="IOA405" s="158"/>
      <c r="IOB405" s="158"/>
      <c r="IOC405" s="158"/>
      <c r="IOD405" s="158"/>
      <c r="IOE405" s="158"/>
      <c r="IOF405" s="158"/>
      <c r="IOG405" s="158"/>
      <c r="IOH405" s="158"/>
      <c r="IOI405" s="158"/>
      <c r="IOJ405" s="158"/>
      <c r="IOK405" s="158"/>
      <c r="IOL405" s="158"/>
      <c r="IOM405" s="158"/>
      <c r="ION405" s="158"/>
      <c r="IOO405" s="158"/>
      <c r="IOP405" s="158"/>
      <c r="IOQ405" s="158"/>
      <c r="IOR405" s="158"/>
      <c r="IOS405" s="158"/>
      <c r="IOT405" s="158"/>
      <c r="IOU405" s="158"/>
      <c r="IOV405" s="158"/>
      <c r="IOW405" s="158"/>
      <c r="IOX405" s="158"/>
      <c r="IOY405" s="158"/>
      <c r="IOZ405" s="158"/>
      <c r="IPA405" s="158"/>
      <c r="IPB405" s="158"/>
      <c r="IPC405" s="158"/>
      <c r="IPD405" s="158"/>
      <c r="IPE405" s="158"/>
      <c r="IPF405" s="158"/>
      <c r="IPG405" s="158"/>
      <c r="IPH405" s="158"/>
      <c r="IPI405" s="158"/>
      <c r="IPJ405" s="158"/>
      <c r="IPK405" s="158"/>
      <c r="IPL405" s="158"/>
      <c r="IPM405" s="158"/>
      <c r="IPN405" s="158"/>
      <c r="IPO405" s="158"/>
      <c r="IPP405" s="158"/>
      <c r="IPQ405" s="158"/>
      <c r="IPR405" s="158"/>
      <c r="IPS405" s="158"/>
      <c r="IPT405" s="158"/>
      <c r="IPU405" s="158"/>
      <c r="IPV405" s="158"/>
      <c r="IPW405" s="158"/>
      <c r="IPX405" s="158"/>
      <c r="IPY405" s="158"/>
      <c r="IPZ405" s="158"/>
      <c r="IQA405" s="158"/>
      <c r="IQB405" s="158"/>
      <c r="IQC405" s="158"/>
      <c r="IQD405" s="158"/>
      <c r="IQE405" s="158"/>
      <c r="IQF405" s="158"/>
      <c r="IQG405" s="158"/>
      <c r="IQH405" s="158"/>
      <c r="IQI405" s="158"/>
      <c r="IQJ405" s="158"/>
      <c r="IQK405" s="158"/>
      <c r="IQL405" s="158"/>
      <c r="IQM405" s="158"/>
      <c r="IQN405" s="158"/>
      <c r="IQO405" s="158"/>
      <c r="IQP405" s="158"/>
      <c r="IQQ405" s="158"/>
      <c r="IQR405" s="158"/>
      <c r="IQS405" s="158"/>
      <c r="IQT405" s="158"/>
      <c r="IQU405" s="158"/>
      <c r="IQV405" s="158"/>
      <c r="IQW405" s="158"/>
      <c r="IQX405" s="158"/>
      <c r="IQY405" s="158"/>
      <c r="IQZ405" s="158"/>
      <c r="IRA405" s="158"/>
      <c r="IRB405" s="158"/>
      <c r="IRC405" s="158"/>
      <c r="IRD405" s="158"/>
      <c r="IRE405" s="158"/>
      <c r="IRF405" s="158"/>
      <c r="IRG405" s="158"/>
      <c r="IRH405" s="158"/>
      <c r="IRI405" s="158"/>
      <c r="IRJ405" s="158"/>
      <c r="IRK405" s="158"/>
      <c r="IRL405" s="158"/>
      <c r="IRM405" s="158"/>
      <c r="IRN405" s="158"/>
      <c r="IRO405" s="158"/>
      <c r="IRP405" s="158"/>
      <c r="IRQ405" s="158"/>
      <c r="IRR405" s="158"/>
      <c r="IRS405" s="158"/>
      <c r="IRT405" s="158"/>
      <c r="IRU405" s="158"/>
      <c r="IRV405" s="158"/>
      <c r="IRW405" s="158"/>
      <c r="IRX405" s="158"/>
      <c r="IRY405" s="158"/>
      <c r="IRZ405" s="158"/>
      <c r="ISA405" s="158"/>
      <c r="ISB405" s="158"/>
      <c r="ISC405" s="158"/>
      <c r="ISD405" s="158"/>
      <c r="ISE405" s="158"/>
      <c r="ISF405" s="158"/>
      <c r="ISG405" s="158"/>
      <c r="ISH405" s="158"/>
      <c r="ISI405" s="158"/>
      <c r="ISJ405" s="158"/>
      <c r="ISK405" s="158"/>
      <c r="ISL405" s="158"/>
      <c r="ISM405" s="158"/>
      <c r="ISN405" s="158"/>
      <c r="ISO405" s="158"/>
      <c r="ISP405" s="158"/>
      <c r="ISQ405" s="158"/>
      <c r="ISR405" s="158"/>
      <c r="ISS405" s="158"/>
      <c r="IST405" s="158"/>
      <c r="ISU405" s="158"/>
      <c r="ISV405" s="158"/>
      <c r="ISW405" s="158"/>
      <c r="ISX405" s="158"/>
      <c r="ISY405" s="158"/>
      <c r="ISZ405" s="158"/>
      <c r="ITA405" s="158"/>
      <c r="ITB405" s="158"/>
      <c r="ITC405" s="158"/>
      <c r="ITD405" s="158"/>
      <c r="ITE405" s="158"/>
      <c r="ITF405" s="158"/>
      <c r="ITG405" s="158"/>
      <c r="ITH405" s="158"/>
      <c r="ITI405" s="158"/>
      <c r="ITJ405" s="158"/>
      <c r="ITK405" s="158"/>
      <c r="ITL405" s="158"/>
      <c r="ITM405" s="158"/>
      <c r="ITN405" s="158"/>
      <c r="ITO405" s="158"/>
      <c r="ITP405" s="158"/>
      <c r="ITQ405" s="158"/>
      <c r="ITR405" s="158"/>
      <c r="ITS405" s="158"/>
      <c r="ITT405" s="158"/>
      <c r="ITU405" s="158"/>
      <c r="ITV405" s="158"/>
      <c r="ITW405" s="158"/>
      <c r="ITX405" s="158"/>
      <c r="ITY405" s="158"/>
      <c r="ITZ405" s="158"/>
      <c r="IUA405" s="158"/>
      <c r="IUB405" s="158"/>
      <c r="IUC405" s="158"/>
      <c r="IUD405" s="158"/>
      <c r="IUE405" s="158"/>
      <c r="IUF405" s="158"/>
      <c r="IUG405" s="158"/>
      <c r="IUH405" s="158"/>
      <c r="IUI405" s="158"/>
      <c r="IUJ405" s="158"/>
      <c r="IUK405" s="158"/>
      <c r="IUL405" s="158"/>
      <c r="IUM405" s="158"/>
      <c r="IUN405" s="158"/>
      <c r="IUO405" s="158"/>
      <c r="IUP405" s="158"/>
      <c r="IUQ405" s="158"/>
      <c r="IUR405" s="158"/>
      <c r="IUS405" s="158"/>
      <c r="IUT405" s="158"/>
      <c r="IUU405" s="158"/>
      <c r="IUV405" s="158"/>
      <c r="IUW405" s="158"/>
      <c r="IUX405" s="158"/>
      <c r="IUY405" s="158"/>
      <c r="IUZ405" s="158"/>
      <c r="IVA405" s="158"/>
      <c r="IVB405" s="158"/>
      <c r="IVC405" s="158"/>
      <c r="IVD405" s="158"/>
      <c r="IVE405" s="158"/>
      <c r="IVF405" s="158"/>
      <c r="IVG405" s="158"/>
      <c r="IVH405" s="158"/>
      <c r="IVI405" s="158"/>
      <c r="IVJ405" s="158"/>
      <c r="IVK405" s="158"/>
      <c r="IVL405" s="158"/>
      <c r="IVM405" s="158"/>
      <c r="IVN405" s="158"/>
      <c r="IVO405" s="158"/>
      <c r="IVP405" s="158"/>
      <c r="IVQ405" s="158"/>
      <c r="IVR405" s="158"/>
      <c r="IVS405" s="158"/>
      <c r="IVT405" s="158"/>
      <c r="IVU405" s="158"/>
      <c r="IVV405" s="158"/>
      <c r="IVW405" s="158"/>
      <c r="IVX405" s="158"/>
      <c r="IVY405" s="158"/>
      <c r="IVZ405" s="158"/>
      <c r="IWA405" s="158"/>
      <c r="IWB405" s="158"/>
      <c r="IWC405" s="158"/>
      <c r="IWD405" s="158"/>
      <c r="IWE405" s="158"/>
      <c r="IWF405" s="158"/>
      <c r="IWG405" s="158"/>
      <c r="IWH405" s="158"/>
      <c r="IWI405" s="158"/>
      <c r="IWJ405" s="158"/>
      <c r="IWK405" s="158"/>
      <c r="IWL405" s="158"/>
      <c r="IWM405" s="158"/>
      <c r="IWN405" s="158"/>
      <c r="IWO405" s="158"/>
      <c r="IWP405" s="158"/>
      <c r="IWQ405" s="158"/>
      <c r="IWR405" s="158"/>
      <c r="IWS405" s="158"/>
      <c r="IWT405" s="158"/>
      <c r="IWU405" s="158"/>
      <c r="IWV405" s="158"/>
      <c r="IWW405" s="158"/>
      <c r="IWX405" s="158"/>
      <c r="IWY405" s="158"/>
      <c r="IWZ405" s="158"/>
      <c r="IXA405" s="158"/>
      <c r="IXB405" s="158"/>
      <c r="IXC405" s="158"/>
      <c r="IXD405" s="158"/>
      <c r="IXE405" s="158"/>
      <c r="IXF405" s="158"/>
      <c r="IXG405" s="158"/>
      <c r="IXH405" s="158"/>
      <c r="IXI405" s="158"/>
      <c r="IXJ405" s="158"/>
      <c r="IXK405" s="158"/>
      <c r="IXL405" s="158"/>
      <c r="IXM405" s="158"/>
      <c r="IXN405" s="158"/>
      <c r="IXO405" s="158"/>
      <c r="IXP405" s="158"/>
      <c r="IXQ405" s="158"/>
      <c r="IXR405" s="158"/>
      <c r="IXS405" s="158"/>
      <c r="IXT405" s="158"/>
      <c r="IXU405" s="158"/>
      <c r="IXV405" s="158"/>
      <c r="IXW405" s="158"/>
      <c r="IXX405" s="158"/>
      <c r="IXY405" s="158"/>
      <c r="IXZ405" s="158"/>
      <c r="IYA405" s="158"/>
      <c r="IYB405" s="158"/>
      <c r="IYC405" s="158"/>
      <c r="IYD405" s="158"/>
      <c r="IYE405" s="158"/>
      <c r="IYF405" s="158"/>
      <c r="IYG405" s="158"/>
      <c r="IYH405" s="158"/>
      <c r="IYI405" s="158"/>
      <c r="IYJ405" s="158"/>
      <c r="IYK405" s="158"/>
      <c r="IYL405" s="158"/>
      <c r="IYM405" s="158"/>
      <c r="IYN405" s="158"/>
      <c r="IYO405" s="158"/>
      <c r="IYP405" s="158"/>
      <c r="IYQ405" s="158"/>
      <c r="IYR405" s="158"/>
      <c r="IYS405" s="158"/>
      <c r="IYT405" s="158"/>
      <c r="IYU405" s="158"/>
      <c r="IYV405" s="158"/>
      <c r="IYW405" s="158"/>
      <c r="IYX405" s="158"/>
      <c r="IYY405" s="158"/>
      <c r="IYZ405" s="158"/>
      <c r="IZA405" s="158"/>
      <c r="IZB405" s="158"/>
      <c r="IZC405" s="158"/>
      <c r="IZD405" s="158"/>
      <c r="IZE405" s="158"/>
      <c r="IZF405" s="158"/>
      <c r="IZG405" s="158"/>
      <c r="IZH405" s="158"/>
      <c r="IZI405" s="158"/>
      <c r="IZJ405" s="158"/>
      <c r="IZK405" s="158"/>
      <c r="IZL405" s="158"/>
      <c r="IZM405" s="158"/>
      <c r="IZN405" s="158"/>
      <c r="IZO405" s="158"/>
      <c r="IZP405" s="158"/>
      <c r="IZQ405" s="158"/>
      <c r="IZR405" s="158"/>
      <c r="IZS405" s="158"/>
      <c r="IZT405" s="158"/>
      <c r="IZU405" s="158"/>
      <c r="IZV405" s="158"/>
      <c r="IZW405" s="158"/>
      <c r="IZX405" s="158"/>
      <c r="IZY405" s="158"/>
      <c r="IZZ405" s="158"/>
      <c r="JAA405" s="158"/>
      <c r="JAB405" s="158"/>
      <c r="JAC405" s="158"/>
      <c r="JAD405" s="158"/>
      <c r="JAE405" s="158"/>
      <c r="JAF405" s="158"/>
      <c r="JAG405" s="158"/>
      <c r="JAH405" s="158"/>
      <c r="JAI405" s="158"/>
      <c r="JAJ405" s="158"/>
      <c r="JAK405" s="158"/>
      <c r="JAL405" s="158"/>
      <c r="JAM405" s="158"/>
      <c r="JAN405" s="158"/>
      <c r="JAO405" s="158"/>
      <c r="JAP405" s="158"/>
      <c r="JAQ405" s="158"/>
      <c r="JAR405" s="158"/>
      <c r="JAS405" s="158"/>
      <c r="JAT405" s="158"/>
      <c r="JAU405" s="158"/>
      <c r="JAV405" s="158"/>
      <c r="JAW405" s="158"/>
      <c r="JAX405" s="158"/>
      <c r="JAY405" s="158"/>
      <c r="JAZ405" s="158"/>
      <c r="JBA405" s="158"/>
      <c r="JBB405" s="158"/>
      <c r="JBC405" s="158"/>
      <c r="JBD405" s="158"/>
      <c r="JBE405" s="158"/>
      <c r="JBF405" s="158"/>
      <c r="JBG405" s="158"/>
      <c r="JBH405" s="158"/>
      <c r="JBI405" s="158"/>
      <c r="JBJ405" s="158"/>
      <c r="JBK405" s="158"/>
      <c r="JBL405" s="158"/>
      <c r="JBM405" s="158"/>
      <c r="JBN405" s="158"/>
      <c r="JBO405" s="158"/>
      <c r="JBP405" s="158"/>
      <c r="JBQ405" s="158"/>
      <c r="JBR405" s="158"/>
      <c r="JBS405" s="158"/>
      <c r="JBT405" s="158"/>
      <c r="JBU405" s="158"/>
      <c r="JBV405" s="158"/>
      <c r="JBW405" s="158"/>
      <c r="JBX405" s="158"/>
      <c r="JBY405" s="158"/>
      <c r="JBZ405" s="158"/>
      <c r="JCA405" s="158"/>
      <c r="JCB405" s="158"/>
      <c r="JCC405" s="158"/>
      <c r="JCD405" s="158"/>
      <c r="JCE405" s="158"/>
      <c r="JCF405" s="158"/>
      <c r="JCG405" s="158"/>
      <c r="JCH405" s="158"/>
      <c r="JCI405" s="158"/>
      <c r="JCJ405" s="158"/>
      <c r="JCK405" s="158"/>
      <c r="JCL405" s="158"/>
      <c r="JCM405" s="158"/>
      <c r="JCN405" s="158"/>
      <c r="JCO405" s="158"/>
      <c r="JCP405" s="158"/>
      <c r="JCQ405" s="158"/>
      <c r="JCR405" s="158"/>
      <c r="JCS405" s="158"/>
      <c r="JCT405" s="158"/>
      <c r="JCU405" s="158"/>
      <c r="JCV405" s="158"/>
      <c r="JCW405" s="158"/>
      <c r="JCX405" s="158"/>
      <c r="JCY405" s="158"/>
      <c r="JCZ405" s="158"/>
      <c r="JDA405" s="158"/>
      <c r="JDB405" s="158"/>
      <c r="JDC405" s="158"/>
      <c r="JDD405" s="158"/>
      <c r="JDE405" s="158"/>
      <c r="JDF405" s="158"/>
      <c r="JDG405" s="158"/>
      <c r="JDH405" s="158"/>
      <c r="JDI405" s="158"/>
      <c r="JDJ405" s="158"/>
      <c r="JDK405" s="158"/>
      <c r="JDL405" s="158"/>
      <c r="JDM405" s="158"/>
      <c r="JDN405" s="158"/>
      <c r="JDO405" s="158"/>
      <c r="JDP405" s="158"/>
      <c r="JDQ405" s="158"/>
      <c r="JDR405" s="158"/>
      <c r="JDS405" s="158"/>
      <c r="JDT405" s="158"/>
      <c r="JDU405" s="158"/>
      <c r="JDV405" s="158"/>
      <c r="JDW405" s="158"/>
      <c r="JDX405" s="158"/>
      <c r="JDY405" s="158"/>
      <c r="JDZ405" s="158"/>
      <c r="JEA405" s="158"/>
      <c r="JEB405" s="158"/>
      <c r="JEC405" s="158"/>
      <c r="JED405" s="158"/>
      <c r="JEE405" s="158"/>
      <c r="JEF405" s="158"/>
      <c r="JEG405" s="158"/>
      <c r="JEH405" s="158"/>
      <c r="JEI405" s="158"/>
      <c r="JEJ405" s="158"/>
      <c r="JEK405" s="158"/>
      <c r="JEL405" s="158"/>
      <c r="JEM405" s="158"/>
      <c r="JEN405" s="158"/>
      <c r="JEO405" s="158"/>
      <c r="JEP405" s="158"/>
      <c r="JEQ405" s="158"/>
      <c r="JER405" s="158"/>
      <c r="JES405" s="158"/>
      <c r="JET405" s="158"/>
      <c r="JEU405" s="158"/>
      <c r="JEV405" s="158"/>
      <c r="JEW405" s="158"/>
      <c r="JEX405" s="158"/>
      <c r="JEY405" s="158"/>
      <c r="JEZ405" s="158"/>
      <c r="JFA405" s="158"/>
      <c r="JFB405" s="158"/>
      <c r="JFC405" s="158"/>
      <c r="JFD405" s="158"/>
      <c r="JFE405" s="158"/>
      <c r="JFF405" s="158"/>
      <c r="JFG405" s="158"/>
      <c r="JFH405" s="158"/>
      <c r="JFI405" s="158"/>
      <c r="JFJ405" s="158"/>
      <c r="JFK405" s="158"/>
      <c r="JFL405" s="158"/>
      <c r="JFM405" s="158"/>
      <c r="JFN405" s="158"/>
      <c r="JFO405" s="158"/>
      <c r="JFP405" s="158"/>
      <c r="JFQ405" s="158"/>
      <c r="JFR405" s="158"/>
      <c r="JFS405" s="158"/>
      <c r="JFT405" s="158"/>
      <c r="JFU405" s="158"/>
      <c r="JFV405" s="158"/>
      <c r="JFW405" s="158"/>
      <c r="JFX405" s="158"/>
      <c r="JFY405" s="158"/>
      <c r="JFZ405" s="158"/>
      <c r="JGA405" s="158"/>
      <c r="JGB405" s="158"/>
      <c r="JGC405" s="158"/>
      <c r="JGD405" s="158"/>
      <c r="JGE405" s="158"/>
      <c r="JGF405" s="158"/>
      <c r="JGG405" s="158"/>
      <c r="JGH405" s="158"/>
      <c r="JGI405" s="158"/>
      <c r="JGJ405" s="158"/>
      <c r="JGK405" s="158"/>
      <c r="JGL405" s="158"/>
      <c r="JGM405" s="158"/>
      <c r="JGN405" s="158"/>
      <c r="JGO405" s="158"/>
      <c r="JGP405" s="158"/>
      <c r="JGQ405" s="158"/>
      <c r="JGR405" s="158"/>
      <c r="JGS405" s="158"/>
      <c r="JGT405" s="158"/>
      <c r="JGU405" s="158"/>
      <c r="JGV405" s="158"/>
      <c r="JGW405" s="158"/>
      <c r="JGX405" s="158"/>
      <c r="JGY405" s="158"/>
      <c r="JGZ405" s="158"/>
      <c r="JHA405" s="158"/>
      <c r="JHB405" s="158"/>
      <c r="JHC405" s="158"/>
      <c r="JHD405" s="158"/>
      <c r="JHE405" s="158"/>
      <c r="JHF405" s="158"/>
      <c r="JHG405" s="158"/>
      <c r="JHH405" s="158"/>
      <c r="JHI405" s="158"/>
      <c r="JHJ405" s="158"/>
      <c r="JHK405" s="158"/>
      <c r="JHL405" s="158"/>
      <c r="JHM405" s="158"/>
      <c r="JHN405" s="158"/>
      <c r="JHO405" s="158"/>
      <c r="JHP405" s="158"/>
      <c r="JHQ405" s="158"/>
      <c r="JHR405" s="158"/>
      <c r="JHS405" s="158"/>
      <c r="JHT405" s="158"/>
      <c r="JHU405" s="158"/>
      <c r="JHV405" s="158"/>
      <c r="JHW405" s="158"/>
      <c r="JHX405" s="158"/>
      <c r="JHY405" s="158"/>
      <c r="JHZ405" s="158"/>
      <c r="JIA405" s="158"/>
      <c r="JIB405" s="158"/>
      <c r="JIC405" s="158"/>
      <c r="JID405" s="158"/>
      <c r="JIE405" s="158"/>
      <c r="JIF405" s="158"/>
      <c r="JIG405" s="158"/>
      <c r="JIH405" s="158"/>
      <c r="JII405" s="158"/>
      <c r="JIJ405" s="158"/>
      <c r="JIK405" s="158"/>
      <c r="JIL405" s="158"/>
      <c r="JIM405" s="158"/>
      <c r="JIN405" s="158"/>
      <c r="JIO405" s="158"/>
      <c r="JIP405" s="158"/>
      <c r="JIQ405" s="158"/>
      <c r="JIR405" s="158"/>
      <c r="JIS405" s="158"/>
      <c r="JIT405" s="158"/>
      <c r="JIU405" s="158"/>
      <c r="JIV405" s="158"/>
      <c r="JIW405" s="158"/>
      <c r="JIX405" s="158"/>
      <c r="JIY405" s="158"/>
      <c r="JIZ405" s="158"/>
      <c r="JJA405" s="158"/>
      <c r="JJB405" s="158"/>
      <c r="JJC405" s="158"/>
      <c r="JJD405" s="158"/>
      <c r="JJE405" s="158"/>
      <c r="JJF405" s="158"/>
      <c r="JJG405" s="158"/>
      <c r="JJH405" s="158"/>
      <c r="JJI405" s="158"/>
      <c r="JJJ405" s="158"/>
      <c r="JJK405" s="158"/>
      <c r="JJL405" s="158"/>
      <c r="JJM405" s="158"/>
      <c r="JJN405" s="158"/>
      <c r="JJO405" s="158"/>
      <c r="JJP405" s="158"/>
      <c r="JJQ405" s="158"/>
      <c r="JJR405" s="158"/>
      <c r="JJS405" s="158"/>
      <c r="JJT405" s="158"/>
      <c r="JJU405" s="158"/>
      <c r="JJV405" s="158"/>
      <c r="JJW405" s="158"/>
      <c r="JJX405" s="158"/>
      <c r="JJY405" s="158"/>
      <c r="JJZ405" s="158"/>
      <c r="JKA405" s="158"/>
      <c r="JKB405" s="158"/>
      <c r="JKC405" s="158"/>
      <c r="JKD405" s="158"/>
      <c r="JKE405" s="158"/>
      <c r="JKF405" s="158"/>
      <c r="JKG405" s="158"/>
      <c r="JKH405" s="158"/>
      <c r="JKI405" s="158"/>
      <c r="JKJ405" s="158"/>
      <c r="JKK405" s="158"/>
      <c r="JKL405" s="158"/>
      <c r="JKM405" s="158"/>
      <c r="JKN405" s="158"/>
      <c r="JKO405" s="158"/>
      <c r="JKP405" s="158"/>
      <c r="JKQ405" s="158"/>
      <c r="JKR405" s="158"/>
      <c r="JKS405" s="158"/>
      <c r="JKT405" s="158"/>
      <c r="JKU405" s="158"/>
      <c r="JKV405" s="158"/>
      <c r="JKW405" s="158"/>
      <c r="JKX405" s="158"/>
      <c r="JKY405" s="158"/>
      <c r="JKZ405" s="158"/>
      <c r="JLA405" s="158"/>
      <c r="JLB405" s="158"/>
      <c r="JLC405" s="158"/>
      <c r="JLD405" s="158"/>
      <c r="JLE405" s="158"/>
      <c r="JLF405" s="158"/>
      <c r="JLG405" s="158"/>
      <c r="JLH405" s="158"/>
      <c r="JLI405" s="158"/>
      <c r="JLJ405" s="158"/>
      <c r="JLK405" s="158"/>
      <c r="JLL405" s="158"/>
      <c r="JLM405" s="158"/>
      <c r="JLN405" s="158"/>
      <c r="JLO405" s="158"/>
      <c r="JLP405" s="158"/>
      <c r="JLQ405" s="158"/>
      <c r="JLR405" s="158"/>
      <c r="JLS405" s="158"/>
      <c r="JLT405" s="158"/>
      <c r="JLU405" s="158"/>
      <c r="JLV405" s="158"/>
      <c r="JLW405" s="158"/>
      <c r="JLX405" s="158"/>
      <c r="JLY405" s="158"/>
      <c r="JLZ405" s="158"/>
      <c r="JMA405" s="158"/>
      <c r="JMB405" s="158"/>
      <c r="JMC405" s="158"/>
      <c r="JMD405" s="158"/>
      <c r="JME405" s="158"/>
      <c r="JMF405" s="158"/>
      <c r="JMG405" s="158"/>
      <c r="JMH405" s="158"/>
      <c r="JMI405" s="158"/>
      <c r="JMJ405" s="158"/>
      <c r="JMK405" s="158"/>
      <c r="JML405" s="158"/>
      <c r="JMM405" s="158"/>
      <c r="JMN405" s="158"/>
      <c r="JMO405" s="158"/>
      <c r="JMP405" s="158"/>
      <c r="JMQ405" s="158"/>
      <c r="JMR405" s="158"/>
      <c r="JMS405" s="158"/>
      <c r="JMT405" s="158"/>
      <c r="JMU405" s="158"/>
      <c r="JMV405" s="158"/>
      <c r="JMW405" s="158"/>
      <c r="JMX405" s="158"/>
      <c r="JMY405" s="158"/>
      <c r="JMZ405" s="158"/>
      <c r="JNA405" s="158"/>
      <c r="JNB405" s="158"/>
      <c r="JNC405" s="158"/>
      <c r="JND405" s="158"/>
      <c r="JNE405" s="158"/>
      <c r="JNF405" s="158"/>
      <c r="JNG405" s="158"/>
      <c r="JNH405" s="158"/>
      <c r="JNI405" s="158"/>
      <c r="JNJ405" s="158"/>
      <c r="JNK405" s="158"/>
      <c r="JNL405" s="158"/>
      <c r="JNM405" s="158"/>
      <c r="JNN405" s="158"/>
      <c r="JNO405" s="158"/>
      <c r="JNP405" s="158"/>
      <c r="JNQ405" s="158"/>
      <c r="JNR405" s="158"/>
      <c r="JNS405" s="158"/>
      <c r="JNT405" s="158"/>
      <c r="JNU405" s="158"/>
      <c r="JNV405" s="158"/>
      <c r="JNW405" s="158"/>
      <c r="JNX405" s="158"/>
      <c r="JNY405" s="158"/>
      <c r="JNZ405" s="158"/>
      <c r="JOA405" s="158"/>
      <c r="JOB405" s="158"/>
      <c r="JOC405" s="158"/>
      <c r="JOD405" s="158"/>
      <c r="JOE405" s="158"/>
      <c r="JOF405" s="158"/>
      <c r="JOG405" s="158"/>
      <c r="JOH405" s="158"/>
      <c r="JOI405" s="158"/>
      <c r="JOJ405" s="158"/>
      <c r="JOK405" s="158"/>
      <c r="JOL405" s="158"/>
      <c r="JOM405" s="158"/>
      <c r="JON405" s="158"/>
      <c r="JOO405" s="158"/>
      <c r="JOP405" s="158"/>
      <c r="JOQ405" s="158"/>
      <c r="JOR405" s="158"/>
      <c r="JOS405" s="158"/>
      <c r="JOT405" s="158"/>
      <c r="JOU405" s="158"/>
      <c r="JOV405" s="158"/>
      <c r="JOW405" s="158"/>
      <c r="JOX405" s="158"/>
      <c r="JOY405" s="158"/>
      <c r="JOZ405" s="158"/>
      <c r="JPA405" s="158"/>
      <c r="JPB405" s="158"/>
      <c r="JPC405" s="158"/>
      <c r="JPD405" s="158"/>
      <c r="JPE405" s="158"/>
      <c r="JPF405" s="158"/>
      <c r="JPG405" s="158"/>
      <c r="JPH405" s="158"/>
      <c r="JPI405" s="158"/>
      <c r="JPJ405" s="158"/>
      <c r="JPK405" s="158"/>
      <c r="JPL405" s="158"/>
      <c r="JPM405" s="158"/>
      <c r="JPN405" s="158"/>
      <c r="JPO405" s="158"/>
      <c r="JPP405" s="158"/>
      <c r="JPQ405" s="158"/>
      <c r="JPR405" s="158"/>
      <c r="JPS405" s="158"/>
      <c r="JPT405" s="158"/>
      <c r="JPU405" s="158"/>
      <c r="JPV405" s="158"/>
      <c r="JPW405" s="158"/>
      <c r="JPX405" s="158"/>
      <c r="JPY405" s="158"/>
      <c r="JPZ405" s="158"/>
      <c r="JQA405" s="158"/>
      <c r="JQB405" s="158"/>
      <c r="JQC405" s="158"/>
      <c r="JQD405" s="158"/>
      <c r="JQE405" s="158"/>
      <c r="JQF405" s="158"/>
      <c r="JQG405" s="158"/>
      <c r="JQH405" s="158"/>
      <c r="JQI405" s="158"/>
      <c r="JQJ405" s="158"/>
      <c r="JQK405" s="158"/>
      <c r="JQL405" s="158"/>
      <c r="JQM405" s="158"/>
      <c r="JQN405" s="158"/>
      <c r="JQO405" s="158"/>
      <c r="JQP405" s="158"/>
      <c r="JQQ405" s="158"/>
      <c r="JQR405" s="158"/>
      <c r="JQS405" s="158"/>
      <c r="JQT405" s="158"/>
      <c r="JQU405" s="158"/>
      <c r="JQV405" s="158"/>
      <c r="JQW405" s="158"/>
      <c r="JQX405" s="158"/>
      <c r="JQY405" s="158"/>
      <c r="JQZ405" s="158"/>
      <c r="JRA405" s="158"/>
      <c r="JRB405" s="158"/>
      <c r="JRC405" s="158"/>
      <c r="JRD405" s="158"/>
      <c r="JRE405" s="158"/>
      <c r="JRF405" s="158"/>
      <c r="JRG405" s="158"/>
      <c r="JRH405" s="158"/>
      <c r="JRI405" s="158"/>
      <c r="JRJ405" s="158"/>
      <c r="JRK405" s="158"/>
      <c r="JRL405" s="158"/>
      <c r="JRM405" s="158"/>
      <c r="JRN405" s="158"/>
      <c r="JRO405" s="158"/>
      <c r="JRP405" s="158"/>
      <c r="JRQ405" s="158"/>
      <c r="JRR405" s="158"/>
      <c r="JRS405" s="158"/>
      <c r="JRT405" s="158"/>
      <c r="JRU405" s="158"/>
      <c r="JRV405" s="158"/>
      <c r="JRW405" s="158"/>
      <c r="JRX405" s="158"/>
      <c r="JRY405" s="158"/>
      <c r="JRZ405" s="158"/>
      <c r="JSA405" s="158"/>
      <c r="JSB405" s="158"/>
      <c r="JSC405" s="158"/>
      <c r="JSD405" s="158"/>
      <c r="JSE405" s="158"/>
      <c r="JSF405" s="158"/>
      <c r="JSG405" s="158"/>
      <c r="JSH405" s="158"/>
      <c r="JSI405" s="158"/>
      <c r="JSJ405" s="158"/>
      <c r="JSK405" s="158"/>
      <c r="JSL405" s="158"/>
      <c r="JSM405" s="158"/>
      <c r="JSN405" s="158"/>
      <c r="JSO405" s="158"/>
      <c r="JSP405" s="158"/>
      <c r="JSQ405" s="158"/>
      <c r="JSR405" s="158"/>
      <c r="JSS405" s="158"/>
      <c r="JST405" s="158"/>
      <c r="JSU405" s="158"/>
      <c r="JSV405" s="158"/>
      <c r="JSW405" s="158"/>
      <c r="JSX405" s="158"/>
      <c r="JSY405" s="158"/>
      <c r="JSZ405" s="158"/>
      <c r="JTA405" s="158"/>
      <c r="JTB405" s="158"/>
      <c r="JTC405" s="158"/>
      <c r="JTD405" s="158"/>
      <c r="JTE405" s="158"/>
      <c r="JTF405" s="158"/>
      <c r="JTG405" s="158"/>
      <c r="JTH405" s="158"/>
      <c r="JTI405" s="158"/>
      <c r="JTJ405" s="158"/>
      <c r="JTK405" s="158"/>
      <c r="JTL405" s="158"/>
      <c r="JTM405" s="158"/>
      <c r="JTN405" s="158"/>
      <c r="JTO405" s="158"/>
      <c r="JTP405" s="158"/>
      <c r="JTQ405" s="158"/>
      <c r="JTR405" s="158"/>
      <c r="JTS405" s="158"/>
      <c r="JTT405" s="158"/>
      <c r="JTU405" s="158"/>
      <c r="JTV405" s="158"/>
      <c r="JTW405" s="158"/>
      <c r="JTX405" s="158"/>
      <c r="JTY405" s="158"/>
      <c r="JTZ405" s="158"/>
      <c r="JUA405" s="158"/>
      <c r="JUB405" s="158"/>
      <c r="JUC405" s="158"/>
      <c r="JUD405" s="158"/>
      <c r="JUE405" s="158"/>
      <c r="JUF405" s="158"/>
      <c r="JUG405" s="158"/>
      <c r="JUH405" s="158"/>
      <c r="JUI405" s="158"/>
      <c r="JUJ405" s="158"/>
      <c r="JUK405" s="158"/>
      <c r="JUL405" s="158"/>
      <c r="JUM405" s="158"/>
      <c r="JUN405" s="158"/>
      <c r="JUO405" s="158"/>
      <c r="JUP405" s="158"/>
      <c r="JUQ405" s="158"/>
      <c r="JUR405" s="158"/>
      <c r="JUS405" s="158"/>
      <c r="JUT405" s="158"/>
      <c r="JUU405" s="158"/>
      <c r="JUV405" s="158"/>
      <c r="JUW405" s="158"/>
      <c r="JUX405" s="158"/>
      <c r="JUY405" s="158"/>
      <c r="JUZ405" s="158"/>
      <c r="JVA405" s="158"/>
      <c r="JVB405" s="158"/>
      <c r="JVC405" s="158"/>
      <c r="JVD405" s="158"/>
      <c r="JVE405" s="158"/>
      <c r="JVF405" s="158"/>
      <c r="JVG405" s="158"/>
      <c r="JVH405" s="158"/>
      <c r="JVI405" s="158"/>
      <c r="JVJ405" s="158"/>
      <c r="JVK405" s="158"/>
      <c r="JVL405" s="158"/>
      <c r="JVM405" s="158"/>
      <c r="JVN405" s="158"/>
      <c r="JVO405" s="158"/>
      <c r="JVP405" s="158"/>
      <c r="JVQ405" s="158"/>
      <c r="JVR405" s="158"/>
      <c r="JVS405" s="158"/>
      <c r="JVT405" s="158"/>
      <c r="JVU405" s="158"/>
      <c r="JVV405" s="158"/>
      <c r="JVW405" s="158"/>
      <c r="JVX405" s="158"/>
      <c r="JVY405" s="158"/>
      <c r="JVZ405" s="158"/>
      <c r="JWA405" s="158"/>
      <c r="JWB405" s="158"/>
      <c r="JWC405" s="158"/>
      <c r="JWD405" s="158"/>
      <c r="JWE405" s="158"/>
      <c r="JWF405" s="158"/>
      <c r="JWG405" s="158"/>
      <c r="JWH405" s="158"/>
      <c r="JWI405" s="158"/>
      <c r="JWJ405" s="158"/>
      <c r="JWK405" s="158"/>
      <c r="JWL405" s="158"/>
      <c r="JWM405" s="158"/>
      <c r="JWN405" s="158"/>
      <c r="JWO405" s="158"/>
      <c r="JWP405" s="158"/>
      <c r="JWQ405" s="158"/>
      <c r="JWR405" s="158"/>
      <c r="JWS405" s="158"/>
      <c r="JWT405" s="158"/>
      <c r="JWU405" s="158"/>
      <c r="JWV405" s="158"/>
      <c r="JWW405" s="158"/>
      <c r="JWX405" s="158"/>
      <c r="JWY405" s="158"/>
      <c r="JWZ405" s="158"/>
      <c r="JXA405" s="158"/>
      <c r="JXB405" s="158"/>
      <c r="JXC405" s="158"/>
      <c r="JXD405" s="158"/>
      <c r="JXE405" s="158"/>
      <c r="JXF405" s="158"/>
      <c r="JXG405" s="158"/>
      <c r="JXH405" s="158"/>
      <c r="JXI405" s="158"/>
      <c r="JXJ405" s="158"/>
      <c r="JXK405" s="158"/>
      <c r="JXL405" s="158"/>
      <c r="JXM405" s="158"/>
      <c r="JXN405" s="158"/>
      <c r="JXO405" s="158"/>
      <c r="JXP405" s="158"/>
      <c r="JXQ405" s="158"/>
      <c r="JXR405" s="158"/>
      <c r="JXS405" s="158"/>
      <c r="JXT405" s="158"/>
      <c r="JXU405" s="158"/>
      <c r="JXV405" s="158"/>
      <c r="JXW405" s="158"/>
      <c r="JXX405" s="158"/>
      <c r="JXY405" s="158"/>
      <c r="JXZ405" s="158"/>
      <c r="JYA405" s="158"/>
      <c r="JYB405" s="158"/>
      <c r="JYC405" s="158"/>
      <c r="JYD405" s="158"/>
      <c r="JYE405" s="158"/>
      <c r="JYF405" s="158"/>
      <c r="JYG405" s="158"/>
      <c r="JYH405" s="158"/>
      <c r="JYI405" s="158"/>
      <c r="JYJ405" s="158"/>
      <c r="JYK405" s="158"/>
      <c r="JYL405" s="158"/>
      <c r="JYM405" s="158"/>
      <c r="JYN405" s="158"/>
      <c r="JYO405" s="158"/>
      <c r="JYP405" s="158"/>
      <c r="JYQ405" s="158"/>
      <c r="JYR405" s="158"/>
      <c r="JYS405" s="158"/>
      <c r="JYT405" s="158"/>
      <c r="JYU405" s="158"/>
      <c r="JYV405" s="158"/>
      <c r="JYW405" s="158"/>
      <c r="JYX405" s="158"/>
      <c r="JYY405" s="158"/>
      <c r="JYZ405" s="158"/>
      <c r="JZA405" s="158"/>
      <c r="JZB405" s="158"/>
      <c r="JZC405" s="158"/>
      <c r="JZD405" s="158"/>
      <c r="JZE405" s="158"/>
      <c r="JZF405" s="158"/>
      <c r="JZG405" s="158"/>
      <c r="JZH405" s="158"/>
      <c r="JZI405" s="158"/>
      <c r="JZJ405" s="158"/>
      <c r="JZK405" s="158"/>
      <c r="JZL405" s="158"/>
      <c r="JZM405" s="158"/>
      <c r="JZN405" s="158"/>
      <c r="JZO405" s="158"/>
      <c r="JZP405" s="158"/>
      <c r="JZQ405" s="158"/>
      <c r="JZR405" s="158"/>
      <c r="JZS405" s="158"/>
      <c r="JZT405" s="158"/>
      <c r="JZU405" s="158"/>
      <c r="JZV405" s="158"/>
      <c r="JZW405" s="158"/>
      <c r="JZX405" s="158"/>
      <c r="JZY405" s="158"/>
      <c r="JZZ405" s="158"/>
      <c r="KAA405" s="158"/>
      <c r="KAB405" s="158"/>
      <c r="KAC405" s="158"/>
      <c r="KAD405" s="158"/>
      <c r="KAE405" s="158"/>
      <c r="KAF405" s="158"/>
      <c r="KAG405" s="158"/>
      <c r="KAH405" s="158"/>
      <c r="KAI405" s="158"/>
      <c r="KAJ405" s="158"/>
      <c r="KAK405" s="158"/>
      <c r="KAL405" s="158"/>
      <c r="KAM405" s="158"/>
      <c r="KAN405" s="158"/>
      <c r="KAO405" s="158"/>
      <c r="KAP405" s="158"/>
      <c r="KAQ405" s="158"/>
      <c r="KAR405" s="158"/>
      <c r="KAS405" s="158"/>
      <c r="KAT405" s="158"/>
      <c r="KAU405" s="158"/>
      <c r="KAV405" s="158"/>
      <c r="KAW405" s="158"/>
      <c r="KAX405" s="158"/>
      <c r="KAY405" s="158"/>
      <c r="KAZ405" s="158"/>
      <c r="KBA405" s="158"/>
      <c r="KBB405" s="158"/>
      <c r="KBC405" s="158"/>
      <c r="KBD405" s="158"/>
      <c r="KBE405" s="158"/>
      <c r="KBF405" s="158"/>
      <c r="KBG405" s="158"/>
      <c r="KBH405" s="158"/>
      <c r="KBI405" s="158"/>
      <c r="KBJ405" s="158"/>
      <c r="KBK405" s="158"/>
      <c r="KBL405" s="158"/>
      <c r="KBM405" s="158"/>
      <c r="KBN405" s="158"/>
      <c r="KBO405" s="158"/>
      <c r="KBP405" s="158"/>
      <c r="KBQ405" s="158"/>
      <c r="KBR405" s="158"/>
      <c r="KBS405" s="158"/>
      <c r="KBT405" s="158"/>
      <c r="KBU405" s="158"/>
      <c r="KBV405" s="158"/>
      <c r="KBW405" s="158"/>
      <c r="KBX405" s="158"/>
      <c r="KBY405" s="158"/>
      <c r="KBZ405" s="158"/>
      <c r="KCA405" s="158"/>
      <c r="KCB405" s="158"/>
      <c r="KCC405" s="158"/>
      <c r="KCD405" s="158"/>
      <c r="KCE405" s="158"/>
      <c r="KCF405" s="158"/>
      <c r="KCG405" s="158"/>
      <c r="KCH405" s="158"/>
      <c r="KCI405" s="158"/>
      <c r="KCJ405" s="158"/>
      <c r="KCK405" s="158"/>
      <c r="KCL405" s="158"/>
      <c r="KCM405" s="158"/>
      <c r="KCN405" s="158"/>
      <c r="KCO405" s="158"/>
      <c r="KCP405" s="158"/>
      <c r="KCQ405" s="158"/>
      <c r="KCR405" s="158"/>
      <c r="KCS405" s="158"/>
      <c r="KCT405" s="158"/>
      <c r="KCU405" s="158"/>
      <c r="KCV405" s="158"/>
      <c r="KCW405" s="158"/>
      <c r="KCX405" s="158"/>
      <c r="KCY405" s="158"/>
      <c r="KCZ405" s="158"/>
      <c r="KDA405" s="158"/>
      <c r="KDB405" s="158"/>
      <c r="KDC405" s="158"/>
      <c r="KDD405" s="158"/>
      <c r="KDE405" s="158"/>
      <c r="KDF405" s="158"/>
      <c r="KDG405" s="158"/>
      <c r="KDH405" s="158"/>
      <c r="KDI405" s="158"/>
      <c r="KDJ405" s="158"/>
      <c r="KDK405" s="158"/>
      <c r="KDL405" s="158"/>
      <c r="KDM405" s="158"/>
      <c r="KDN405" s="158"/>
      <c r="KDO405" s="158"/>
      <c r="KDP405" s="158"/>
      <c r="KDQ405" s="158"/>
      <c r="KDR405" s="158"/>
      <c r="KDS405" s="158"/>
      <c r="KDT405" s="158"/>
      <c r="KDU405" s="158"/>
      <c r="KDV405" s="158"/>
      <c r="KDW405" s="158"/>
      <c r="KDX405" s="158"/>
      <c r="KDY405" s="158"/>
      <c r="KDZ405" s="158"/>
      <c r="KEA405" s="158"/>
      <c r="KEB405" s="158"/>
      <c r="KEC405" s="158"/>
      <c r="KED405" s="158"/>
      <c r="KEE405" s="158"/>
      <c r="KEF405" s="158"/>
      <c r="KEG405" s="158"/>
      <c r="KEH405" s="158"/>
      <c r="KEI405" s="158"/>
      <c r="KEJ405" s="158"/>
      <c r="KEK405" s="158"/>
      <c r="KEL405" s="158"/>
      <c r="KEM405" s="158"/>
      <c r="KEN405" s="158"/>
      <c r="KEO405" s="158"/>
      <c r="KEP405" s="158"/>
      <c r="KEQ405" s="158"/>
      <c r="KER405" s="158"/>
      <c r="KES405" s="158"/>
      <c r="KET405" s="158"/>
      <c r="KEU405" s="158"/>
      <c r="KEV405" s="158"/>
      <c r="KEW405" s="158"/>
      <c r="KEX405" s="158"/>
      <c r="KEY405" s="158"/>
      <c r="KEZ405" s="158"/>
      <c r="KFA405" s="158"/>
      <c r="KFB405" s="158"/>
      <c r="KFC405" s="158"/>
      <c r="KFD405" s="158"/>
      <c r="KFE405" s="158"/>
      <c r="KFF405" s="158"/>
      <c r="KFG405" s="158"/>
      <c r="KFH405" s="158"/>
      <c r="KFI405" s="158"/>
      <c r="KFJ405" s="158"/>
      <c r="KFK405" s="158"/>
      <c r="KFL405" s="158"/>
      <c r="KFM405" s="158"/>
      <c r="KFN405" s="158"/>
      <c r="KFO405" s="158"/>
      <c r="KFP405" s="158"/>
      <c r="KFQ405" s="158"/>
      <c r="KFR405" s="158"/>
      <c r="KFS405" s="158"/>
      <c r="KFT405" s="158"/>
      <c r="KFU405" s="158"/>
      <c r="KFV405" s="158"/>
      <c r="KFW405" s="158"/>
      <c r="KFX405" s="158"/>
      <c r="KFY405" s="158"/>
      <c r="KFZ405" s="158"/>
      <c r="KGA405" s="158"/>
      <c r="KGB405" s="158"/>
      <c r="KGC405" s="158"/>
      <c r="KGD405" s="158"/>
      <c r="KGE405" s="158"/>
      <c r="KGF405" s="158"/>
      <c r="KGG405" s="158"/>
      <c r="KGH405" s="158"/>
      <c r="KGI405" s="158"/>
      <c r="KGJ405" s="158"/>
      <c r="KGK405" s="158"/>
      <c r="KGL405" s="158"/>
      <c r="KGM405" s="158"/>
      <c r="KGN405" s="158"/>
      <c r="KGO405" s="158"/>
      <c r="KGP405" s="158"/>
      <c r="KGQ405" s="158"/>
      <c r="KGR405" s="158"/>
      <c r="KGS405" s="158"/>
      <c r="KGT405" s="158"/>
      <c r="KGU405" s="158"/>
      <c r="KGV405" s="158"/>
      <c r="KGW405" s="158"/>
      <c r="KGX405" s="158"/>
      <c r="KGY405" s="158"/>
      <c r="KGZ405" s="158"/>
      <c r="KHA405" s="158"/>
      <c r="KHB405" s="158"/>
      <c r="KHC405" s="158"/>
      <c r="KHD405" s="158"/>
      <c r="KHE405" s="158"/>
      <c r="KHF405" s="158"/>
      <c r="KHG405" s="158"/>
      <c r="KHH405" s="158"/>
      <c r="KHI405" s="158"/>
      <c r="KHJ405" s="158"/>
      <c r="KHK405" s="158"/>
      <c r="KHL405" s="158"/>
      <c r="KHM405" s="158"/>
      <c r="KHN405" s="158"/>
      <c r="KHO405" s="158"/>
      <c r="KHP405" s="158"/>
      <c r="KHQ405" s="158"/>
      <c r="KHR405" s="158"/>
      <c r="KHS405" s="158"/>
      <c r="KHT405" s="158"/>
      <c r="KHU405" s="158"/>
      <c r="KHV405" s="158"/>
      <c r="KHW405" s="158"/>
      <c r="KHX405" s="158"/>
      <c r="KHY405" s="158"/>
      <c r="KHZ405" s="158"/>
      <c r="KIA405" s="158"/>
      <c r="KIB405" s="158"/>
      <c r="KIC405" s="158"/>
      <c r="KID405" s="158"/>
      <c r="KIE405" s="158"/>
      <c r="KIF405" s="158"/>
      <c r="KIG405" s="158"/>
      <c r="KIH405" s="158"/>
      <c r="KII405" s="158"/>
      <c r="KIJ405" s="158"/>
      <c r="KIK405" s="158"/>
      <c r="KIL405" s="158"/>
      <c r="KIM405" s="158"/>
      <c r="KIN405" s="158"/>
      <c r="KIO405" s="158"/>
      <c r="KIP405" s="158"/>
      <c r="KIQ405" s="158"/>
      <c r="KIR405" s="158"/>
      <c r="KIS405" s="158"/>
      <c r="KIT405" s="158"/>
      <c r="KIU405" s="158"/>
      <c r="KIV405" s="158"/>
      <c r="KIW405" s="158"/>
      <c r="KIX405" s="158"/>
      <c r="KIY405" s="158"/>
      <c r="KIZ405" s="158"/>
      <c r="KJA405" s="158"/>
      <c r="KJB405" s="158"/>
      <c r="KJC405" s="158"/>
      <c r="KJD405" s="158"/>
      <c r="KJE405" s="158"/>
      <c r="KJF405" s="158"/>
      <c r="KJG405" s="158"/>
      <c r="KJH405" s="158"/>
      <c r="KJI405" s="158"/>
      <c r="KJJ405" s="158"/>
      <c r="KJK405" s="158"/>
      <c r="KJL405" s="158"/>
      <c r="KJM405" s="158"/>
      <c r="KJN405" s="158"/>
      <c r="KJO405" s="158"/>
      <c r="KJP405" s="158"/>
      <c r="KJQ405" s="158"/>
      <c r="KJR405" s="158"/>
      <c r="KJS405" s="158"/>
      <c r="KJT405" s="158"/>
      <c r="KJU405" s="158"/>
      <c r="KJV405" s="158"/>
      <c r="KJW405" s="158"/>
      <c r="KJX405" s="158"/>
      <c r="KJY405" s="158"/>
      <c r="KJZ405" s="158"/>
      <c r="KKA405" s="158"/>
      <c r="KKB405" s="158"/>
      <c r="KKC405" s="158"/>
      <c r="KKD405" s="158"/>
      <c r="KKE405" s="158"/>
      <c r="KKF405" s="158"/>
      <c r="KKG405" s="158"/>
      <c r="KKH405" s="158"/>
      <c r="KKI405" s="158"/>
      <c r="KKJ405" s="158"/>
      <c r="KKK405" s="158"/>
      <c r="KKL405" s="158"/>
      <c r="KKM405" s="158"/>
      <c r="KKN405" s="158"/>
      <c r="KKO405" s="158"/>
      <c r="KKP405" s="158"/>
      <c r="KKQ405" s="158"/>
      <c r="KKR405" s="158"/>
      <c r="KKS405" s="158"/>
      <c r="KKT405" s="158"/>
      <c r="KKU405" s="158"/>
      <c r="KKV405" s="158"/>
      <c r="KKW405" s="158"/>
      <c r="KKX405" s="158"/>
      <c r="KKY405" s="158"/>
      <c r="KKZ405" s="158"/>
      <c r="KLA405" s="158"/>
      <c r="KLB405" s="158"/>
      <c r="KLC405" s="158"/>
      <c r="KLD405" s="158"/>
      <c r="KLE405" s="158"/>
      <c r="KLF405" s="158"/>
      <c r="KLG405" s="158"/>
      <c r="KLH405" s="158"/>
      <c r="KLI405" s="158"/>
      <c r="KLJ405" s="158"/>
      <c r="KLK405" s="158"/>
      <c r="KLL405" s="158"/>
      <c r="KLM405" s="158"/>
      <c r="KLN405" s="158"/>
      <c r="KLO405" s="158"/>
      <c r="KLP405" s="158"/>
      <c r="KLQ405" s="158"/>
      <c r="KLR405" s="158"/>
      <c r="KLS405" s="158"/>
      <c r="KLT405" s="158"/>
      <c r="KLU405" s="158"/>
      <c r="KLV405" s="158"/>
      <c r="KLW405" s="158"/>
      <c r="KLX405" s="158"/>
      <c r="KLY405" s="158"/>
      <c r="KLZ405" s="158"/>
      <c r="KMA405" s="158"/>
      <c r="KMB405" s="158"/>
      <c r="KMC405" s="158"/>
      <c r="KMD405" s="158"/>
      <c r="KME405" s="158"/>
      <c r="KMF405" s="158"/>
      <c r="KMG405" s="158"/>
      <c r="KMH405" s="158"/>
      <c r="KMI405" s="158"/>
      <c r="KMJ405" s="158"/>
      <c r="KMK405" s="158"/>
      <c r="KML405" s="158"/>
      <c r="KMM405" s="158"/>
      <c r="KMN405" s="158"/>
      <c r="KMO405" s="158"/>
      <c r="KMP405" s="158"/>
      <c r="KMQ405" s="158"/>
      <c r="KMR405" s="158"/>
      <c r="KMS405" s="158"/>
      <c r="KMT405" s="158"/>
      <c r="KMU405" s="158"/>
      <c r="KMV405" s="158"/>
      <c r="KMW405" s="158"/>
      <c r="KMX405" s="158"/>
      <c r="KMY405" s="158"/>
      <c r="KMZ405" s="158"/>
      <c r="KNA405" s="158"/>
      <c r="KNB405" s="158"/>
      <c r="KNC405" s="158"/>
      <c r="KND405" s="158"/>
      <c r="KNE405" s="158"/>
      <c r="KNF405" s="158"/>
      <c r="KNG405" s="158"/>
      <c r="KNH405" s="158"/>
      <c r="KNI405" s="158"/>
      <c r="KNJ405" s="158"/>
      <c r="KNK405" s="158"/>
      <c r="KNL405" s="158"/>
      <c r="KNM405" s="158"/>
      <c r="KNN405" s="158"/>
      <c r="KNO405" s="158"/>
      <c r="KNP405" s="158"/>
      <c r="KNQ405" s="158"/>
      <c r="KNR405" s="158"/>
      <c r="KNS405" s="158"/>
      <c r="KNT405" s="158"/>
      <c r="KNU405" s="158"/>
      <c r="KNV405" s="158"/>
      <c r="KNW405" s="158"/>
      <c r="KNX405" s="158"/>
      <c r="KNY405" s="158"/>
      <c r="KNZ405" s="158"/>
      <c r="KOA405" s="158"/>
      <c r="KOB405" s="158"/>
      <c r="KOC405" s="158"/>
      <c r="KOD405" s="158"/>
      <c r="KOE405" s="158"/>
      <c r="KOF405" s="158"/>
      <c r="KOG405" s="158"/>
      <c r="KOH405" s="158"/>
      <c r="KOI405" s="158"/>
      <c r="KOJ405" s="158"/>
      <c r="KOK405" s="158"/>
      <c r="KOL405" s="158"/>
      <c r="KOM405" s="158"/>
      <c r="KON405" s="158"/>
      <c r="KOO405" s="158"/>
      <c r="KOP405" s="158"/>
      <c r="KOQ405" s="158"/>
      <c r="KOR405" s="158"/>
      <c r="KOS405" s="158"/>
      <c r="KOT405" s="158"/>
      <c r="KOU405" s="158"/>
      <c r="KOV405" s="158"/>
      <c r="KOW405" s="158"/>
      <c r="KOX405" s="158"/>
      <c r="KOY405" s="158"/>
      <c r="KOZ405" s="158"/>
      <c r="KPA405" s="158"/>
      <c r="KPB405" s="158"/>
      <c r="KPC405" s="158"/>
      <c r="KPD405" s="158"/>
      <c r="KPE405" s="158"/>
      <c r="KPF405" s="158"/>
      <c r="KPG405" s="158"/>
      <c r="KPH405" s="158"/>
      <c r="KPI405" s="158"/>
      <c r="KPJ405" s="158"/>
      <c r="KPK405" s="158"/>
      <c r="KPL405" s="158"/>
      <c r="KPM405" s="158"/>
      <c r="KPN405" s="158"/>
      <c r="KPO405" s="158"/>
      <c r="KPP405" s="158"/>
      <c r="KPQ405" s="158"/>
      <c r="KPR405" s="158"/>
      <c r="KPS405" s="158"/>
      <c r="KPT405" s="158"/>
      <c r="KPU405" s="158"/>
      <c r="KPV405" s="158"/>
      <c r="KPW405" s="158"/>
      <c r="KPX405" s="158"/>
      <c r="KPY405" s="158"/>
      <c r="KPZ405" s="158"/>
      <c r="KQA405" s="158"/>
      <c r="KQB405" s="158"/>
      <c r="KQC405" s="158"/>
      <c r="KQD405" s="158"/>
      <c r="KQE405" s="158"/>
      <c r="KQF405" s="158"/>
      <c r="KQG405" s="158"/>
      <c r="KQH405" s="158"/>
      <c r="KQI405" s="158"/>
      <c r="KQJ405" s="158"/>
      <c r="KQK405" s="158"/>
      <c r="KQL405" s="158"/>
      <c r="KQM405" s="158"/>
      <c r="KQN405" s="158"/>
      <c r="KQO405" s="158"/>
      <c r="KQP405" s="158"/>
      <c r="KQQ405" s="158"/>
      <c r="KQR405" s="158"/>
      <c r="KQS405" s="158"/>
      <c r="KQT405" s="158"/>
      <c r="KQU405" s="158"/>
      <c r="KQV405" s="158"/>
      <c r="KQW405" s="158"/>
      <c r="KQX405" s="158"/>
      <c r="KQY405" s="158"/>
      <c r="KQZ405" s="158"/>
      <c r="KRA405" s="158"/>
      <c r="KRB405" s="158"/>
      <c r="KRC405" s="158"/>
      <c r="KRD405" s="158"/>
      <c r="KRE405" s="158"/>
      <c r="KRF405" s="158"/>
      <c r="KRG405" s="158"/>
      <c r="KRH405" s="158"/>
      <c r="KRI405" s="158"/>
      <c r="KRJ405" s="158"/>
      <c r="KRK405" s="158"/>
      <c r="KRL405" s="158"/>
      <c r="KRM405" s="158"/>
      <c r="KRN405" s="158"/>
      <c r="KRO405" s="158"/>
      <c r="KRP405" s="158"/>
      <c r="KRQ405" s="158"/>
      <c r="KRR405" s="158"/>
      <c r="KRS405" s="158"/>
      <c r="KRT405" s="158"/>
      <c r="KRU405" s="158"/>
      <c r="KRV405" s="158"/>
      <c r="KRW405" s="158"/>
      <c r="KRX405" s="158"/>
      <c r="KRY405" s="158"/>
      <c r="KRZ405" s="158"/>
      <c r="KSA405" s="158"/>
      <c r="KSB405" s="158"/>
      <c r="KSC405" s="158"/>
      <c r="KSD405" s="158"/>
      <c r="KSE405" s="158"/>
      <c r="KSF405" s="158"/>
      <c r="KSG405" s="158"/>
      <c r="KSH405" s="158"/>
      <c r="KSI405" s="158"/>
      <c r="KSJ405" s="158"/>
      <c r="KSK405" s="158"/>
      <c r="KSL405" s="158"/>
      <c r="KSM405" s="158"/>
      <c r="KSN405" s="158"/>
      <c r="KSO405" s="158"/>
      <c r="KSP405" s="158"/>
      <c r="KSQ405" s="158"/>
      <c r="KSR405" s="158"/>
      <c r="KSS405" s="158"/>
      <c r="KST405" s="158"/>
      <c r="KSU405" s="158"/>
      <c r="KSV405" s="158"/>
      <c r="KSW405" s="158"/>
      <c r="KSX405" s="158"/>
      <c r="KSY405" s="158"/>
      <c r="KSZ405" s="158"/>
      <c r="KTA405" s="158"/>
      <c r="KTB405" s="158"/>
      <c r="KTC405" s="158"/>
      <c r="KTD405" s="158"/>
      <c r="KTE405" s="158"/>
      <c r="KTF405" s="158"/>
      <c r="KTG405" s="158"/>
      <c r="KTH405" s="158"/>
      <c r="KTI405" s="158"/>
      <c r="KTJ405" s="158"/>
      <c r="KTK405" s="158"/>
      <c r="KTL405" s="158"/>
      <c r="KTM405" s="158"/>
      <c r="KTN405" s="158"/>
      <c r="KTO405" s="158"/>
      <c r="KTP405" s="158"/>
      <c r="KTQ405" s="158"/>
      <c r="KTR405" s="158"/>
      <c r="KTS405" s="158"/>
      <c r="KTT405" s="158"/>
      <c r="KTU405" s="158"/>
      <c r="KTV405" s="158"/>
      <c r="KTW405" s="158"/>
      <c r="KTX405" s="158"/>
      <c r="KTY405" s="158"/>
      <c r="KTZ405" s="158"/>
      <c r="KUA405" s="158"/>
      <c r="KUB405" s="158"/>
      <c r="KUC405" s="158"/>
      <c r="KUD405" s="158"/>
      <c r="KUE405" s="158"/>
      <c r="KUF405" s="158"/>
      <c r="KUG405" s="158"/>
      <c r="KUH405" s="158"/>
      <c r="KUI405" s="158"/>
      <c r="KUJ405" s="158"/>
      <c r="KUK405" s="158"/>
      <c r="KUL405" s="158"/>
      <c r="KUM405" s="158"/>
      <c r="KUN405" s="158"/>
      <c r="KUO405" s="158"/>
      <c r="KUP405" s="158"/>
      <c r="KUQ405" s="158"/>
      <c r="KUR405" s="158"/>
      <c r="KUS405" s="158"/>
      <c r="KUT405" s="158"/>
      <c r="KUU405" s="158"/>
      <c r="KUV405" s="158"/>
      <c r="KUW405" s="158"/>
      <c r="KUX405" s="158"/>
      <c r="KUY405" s="158"/>
      <c r="KUZ405" s="158"/>
      <c r="KVA405" s="158"/>
      <c r="KVB405" s="158"/>
      <c r="KVC405" s="158"/>
      <c r="KVD405" s="158"/>
      <c r="KVE405" s="158"/>
      <c r="KVF405" s="158"/>
      <c r="KVG405" s="158"/>
      <c r="KVH405" s="158"/>
      <c r="KVI405" s="158"/>
      <c r="KVJ405" s="158"/>
      <c r="KVK405" s="158"/>
      <c r="KVL405" s="158"/>
      <c r="KVM405" s="158"/>
      <c r="KVN405" s="158"/>
      <c r="KVO405" s="158"/>
      <c r="KVP405" s="158"/>
      <c r="KVQ405" s="158"/>
      <c r="KVR405" s="158"/>
      <c r="KVS405" s="158"/>
      <c r="KVT405" s="158"/>
      <c r="KVU405" s="158"/>
      <c r="KVV405" s="158"/>
      <c r="KVW405" s="158"/>
      <c r="KVX405" s="158"/>
      <c r="KVY405" s="158"/>
      <c r="KVZ405" s="158"/>
      <c r="KWA405" s="158"/>
      <c r="KWB405" s="158"/>
      <c r="KWC405" s="158"/>
      <c r="KWD405" s="158"/>
      <c r="KWE405" s="158"/>
      <c r="KWF405" s="158"/>
      <c r="KWG405" s="158"/>
      <c r="KWH405" s="158"/>
      <c r="KWI405" s="158"/>
      <c r="KWJ405" s="158"/>
      <c r="KWK405" s="158"/>
      <c r="KWL405" s="158"/>
      <c r="KWM405" s="158"/>
      <c r="KWN405" s="158"/>
      <c r="KWO405" s="158"/>
      <c r="KWP405" s="158"/>
      <c r="KWQ405" s="158"/>
      <c r="KWR405" s="158"/>
      <c r="KWS405" s="158"/>
      <c r="KWT405" s="158"/>
      <c r="KWU405" s="158"/>
      <c r="KWV405" s="158"/>
      <c r="KWW405" s="158"/>
      <c r="KWX405" s="158"/>
      <c r="KWY405" s="158"/>
      <c r="KWZ405" s="158"/>
      <c r="KXA405" s="158"/>
      <c r="KXB405" s="158"/>
      <c r="KXC405" s="158"/>
      <c r="KXD405" s="158"/>
      <c r="KXE405" s="158"/>
      <c r="KXF405" s="158"/>
      <c r="KXG405" s="158"/>
      <c r="KXH405" s="158"/>
      <c r="KXI405" s="158"/>
      <c r="KXJ405" s="158"/>
      <c r="KXK405" s="158"/>
      <c r="KXL405" s="158"/>
      <c r="KXM405" s="158"/>
      <c r="KXN405" s="158"/>
      <c r="KXO405" s="158"/>
      <c r="KXP405" s="158"/>
      <c r="KXQ405" s="158"/>
      <c r="KXR405" s="158"/>
      <c r="KXS405" s="158"/>
      <c r="KXT405" s="158"/>
      <c r="KXU405" s="158"/>
      <c r="KXV405" s="158"/>
      <c r="KXW405" s="158"/>
      <c r="KXX405" s="158"/>
      <c r="KXY405" s="158"/>
      <c r="KXZ405" s="158"/>
      <c r="KYA405" s="158"/>
      <c r="KYB405" s="158"/>
      <c r="KYC405" s="158"/>
      <c r="KYD405" s="158"/>
      <c r="KYE405" s="158"/>
      <c r="KYF405" s="158"/>
      <c r="KYG405" s="158"/>
      <c r="KYH405" s="158"/>
      <c r="KYI405" s="158"/>
      <c r="KYJ405" s="158"/>
      <c r="KYK405" s="158"/>
      <c r="KYL405" s="158"/>
      <c r="KYM405" s="158"/>
      <c r="KYN405" s="158"/>
      <c r="KYO405" s="158"/>
      <c r="KYP405" s="158"/>
      <c r="KYQ405" s="158"/>
      <c r="KYR405" s="158"/>
      <c r="KYS405" s="158"/>
      <c r="KYT405" s="158"/>
      <c r="KYU405" s="158"/>
      <c r="KYV405" s="158"/>
      <c r="KYW405" s="158"/>
      <c r="KYX405" s="158"/>
      <c r="KYY405" s="158"/>
      <c r="KYZ405" s="158"/>
      <c r="KZA405" s="158"/>
      <c r="KZB405" s="158"/>
      <c r="KZC405" s="158"/>
      <c r="KZD405" s="158"/>
      <c r="KZE405" s="158"/>
      <c r="KZF405" s="158"/>
      <c r="KZG405" s="158"/>
      <c r="KZH405" s="158"/>
      <c r="KZI405" s="158"/>
      <c r="KZJ405" s="158"/>
      <c r="KZK405" s="158"/>
      <c r="KZL405" s="158"/>
      <c r="KZM405" s="158"/>
      <c r="KZN405" s="158"/>
      <c r="KZO405" s="158"/>
      <c r="KZP405" s="158"/>
      <c r="KZQ405" s="158"/>
      <c r="KZR405" s="158"/>
      <c r="KZS405" s="158"/>
      <c r="KZT405" s="158"/>
      <c r="KZU405" s="158"/>
      <c r="KZV405" s="158"/>
      <c r="KZW405" s="158"/>
      <c r="KZX405" s="158"/>
      <c r="KZY405" s="158"/>
      <c r="KZZ405" s="158"/>
      <c r="LAA405" s="158"/>
      <c r="LAB405" s="158"/>
      <c r="LAC405" s="158"/>
      <c r="LAD405" s="158"/>
      <c r="LAE405" s="158"/>
      <c r="LAF405" s="158"/>
      <c r="LAG405" s="158"/>
      <c r="LAH405" s="158"/>
      <c r="LAI405" s="158"/>
      <c r="LAJ405" s="158"/>
      <c r="LAK405" s="158"/>
      <c r="LAL405" s="158"/>
      <c r="LAM405" s="158"/>
      <c r="LAN405" s="158"/>
      <c r="LAO405" s="158"/>
      <c r="LAP405" s="158"/>
      <c r="LAQ405" s="158"/>
      <c r="LAR405" s="158"/>
      <c r="LAS405" s="158"/>
      <c r="LAT405" s="158"/>
      <c r="LAU405" s="158"/>
      <c r="LAV405" s="158"/>
      <c r="LAW405" s="158"/>
      <c r="LAX405" s="158"/>
      <c r="LAY405" s="158"/>
      <c r="LAZ405" s="158"/>
      <c r="LBA405" s="158"/>
      <c r="LBB405" s="158"/>
      <c r="LBC405" s="158"/>
      <c r="LBD405" s="158"/>
      <c r="LBE405" s="158"/>
      <c r="LBF405" s="158"/>
      <c r="LBG405" s="158"/>
      <c r="LBH405" s="158"/>
      <c r="LBI405" s="158"/>
      <c r="LBJ405" s="158"/>
      <c r="LBK405" s="158"/>
      <c r="LBL405" s="158"/>
      <c r="LBM405" s="158"/>
      <c r="LBN405" s="158"/>
      <c r="LBO405" s="158"/>
      <c r="LBP405" s="158"/>
      <c r="LBQ405" s="158"/>
      <c r="LBR405" s="158"/>
      <c r="LBS405" s="158"/>
      <c r="LBT405" s="158"/>
      <c r="LBU405" s="158"/>
      <c r="LBV405" s="158"/>
      <c r="LBW405" s="158"/>
      <c r="LBX405" s="158"/>
      <c r="LBY405" s="158"/>
      <c r="LBZ405" s="158"/>
      <c r="LCA405" s="158"/>
      <c r="LCB405" s="158"/>
      <c r="LCC405" s="158"/>
      <c r="LCD405" s="158"/>
      <c r="LCE405" s="158"/>
      <c r="LCF405" s="158"/>
      <c r="LCG405" s="158"/>
      <c r="LCH405" s="158"/>
      <c r="LCI405" s="158"/>
      <c r="LCJ405" s="158"/>
      <c r="LCK405" s="158"/>
      <c r="LCL405" s="158"/>
      <c r="LCM405" s="158"/>
      <c r="LCN405" s="158"/>
      <c r="LCO405" s="158"/>
      <c r="LCP405" s="158"/>
      <c r="LCQ405" s="158"/>
      <c r="LCR405" s="158"/>
      <c r="LCS405" s="158"/>
      <c r="LCT405" s="158"/>
      <c r="LCU405" s="158"/>
      <c r="LCV405" s="158"/>
      <c r="LCW405" s="158"/>
      <c r="LCX405" s="158"/>
      <c r="LCY405" s="158"/>
      <c r="LCZ405" s="158"/>
      <c r="LDA405" s="158"/>
      <c r="LDB405" s="158"/>
      <c r="LDC405" s="158"/>
      <c r="LDD405" s="158"/>
      <c r="LDE405" s="158"/>
      <c r="LDF405" s="158"/>
      <c r="LDG405" s="158"/>
      <c r="LDH405" s="158"/>
      <c r="LDI405" s="158"/>
      <c r="LDJ405" s="158"/>
      <c r="LDK405" s="158"/>
      <c r="LDL405" s="158"/>
      <c r="LDM405" s="158"/>
      <c r="LDN405" s="158"/>
      <c r="LDO405" s="158"/>
      <c r="LDP405" s="158"/>
      <c r="LDQ405" s="158"/>
      <c r="LDR405" s="158"/>
      <c r="LDS405" s="158"/>
      <c r="LDT405" s="158"/>
      <c r="LDU405" s="158"/>
      <c r="LDV405" s="158"/>
      <c r="LDW405" s="158"/>
      <c r="LDX405" s="158"/>
      <c r="LDY405" s="158"/>
      <c r="LDZ405" s="158"/>
      <c r="LEA405" s="158"/>
      <c r="LEB405" s="158"/>
      <c r="LEC405" s="158"/>
      <c r="LED405" s="158"/>
      <c r="LEE405" s="158"/>
      <c r="LEF405" s="158"/>
      <c r="LEG405" s="158"/>
      <c r="LEH405" s="158"/>
      <c r="LEI405" s="158"/>
      <c r="LEJ405" s="158"/>
      <c r="LEK405" s="158"/>
      <c r="LEL405" s="158"/>
      <c r="LEM405" s="158"/>
      <c r="LEN405" s="158"/>
      <c r="LEO405" s="158"/>
      <c r="LEP405" s="158"/>
      <c r="LEQ405" s="158"/>
      <c r="LER405" s="158"/>
      <c r="LES405" s="158"/>
      <c r="LET405" s="158"/>
      <c r="LEU405" s="158"/>
      <c r="LEV405" s="158"/>
      <c r="LEW405" s="158"/>
      <c r="LEX405" s="158"/>
      <c r="LEY405" s="158"/>
      <c r="LEZ405" s="158"/>
      <c r="LFA405" s="158"/>
      <c r="LFB405" s="158"/>
      <c r="LFC405" s="158"/>
      <c r="LFD405" s="158"/>
      <c r="LFE405" s="158"/>
      <c r="LFF405" s="158"/>
      <c r="LFG405" s="158"/>
      <c r="LFH405" s="158"/>
      <c r="LFI405" s="158"/>
      <c r="LFJ405" s="158"/>
      <c r="LFK405" s="158"/>
      <c r="LFL405" s="158"/>
      <c r="LFM405" s="158"/>
      <c r="LFN405" s="158"/>
      <c r="LFO405" s="158"/>
      <c r="LFP405" s="158"/>
      <c r="LFQ405" s="158"/>
      <c r="LFR405" s="158"/>
      <c r="LFS405" s="158"/>
      <c r="LFT405" s="158"/>
      <c r="LFU405" s="158"/>
      <c r="LFV405" s="158"/>
      <c r="LFW405" s="158"/>
      <c r="LFX405" s="158"/>
      <c r="LFY405" s="158"/>
      <c r="LFZ405" s="158"/>
      <c r="LGA405" s="158"/>
      <c r="LGB405" s="158"/>
      <c r="LGC405" s="158"/>
      <c r="LGD405" s="158"/>
      <c r="LGE405" s="158"/>
      <c r="LGF405" s="158"/>
      <c r="LGG405" s="158"/>
      <c r="LGH405" s="158"/>
      <c r="LGI405" s="158"/>
      <c r="LGJ405" s="158"/>
      <c r="LGK405" s="158"/>
      <c r="LGL405" s="158"/>
      <c r="LGM405" s="158"/>
      <c r="LGN405" s="158"/>
      <c r="LGO405" s="158"/>
      <c r="LGP405" s="158"/>
      <c r="LGQ405" s="158"/>
      <c r="LGR405" s="158"/>
      <c r="LGS405" s="158"/>
      <c r="LGT405" s="158"/>
      <c r="LGU405" s="158"/>
      <c r="LGV405" s="158"/>
      <c r="LGW405" s="158"/>
      <c r="LGX405" s="158"/>
      <c r="LGY405" s="158"/>
      <c r="LGZ405" s="158"/>
      <c r="LHA405" s="158"/>
      <c r="LHB405" s="158"/>
      <c r="LHC405" s="158"/>
      <c r="LHD405" s="158"/>
      <c r="LHE405" s="158"/>
      <c r="LHF405" s="158"/>
      <c r="LHG405" s="158"/>
      <c r="LHH405" s="158"/>
      <c r="LHI405" s="158"/>
      <c r="LHJ405" s="158"/>
      <c r="LHK405" s="158"/>
      <c r="LHL405" s="158"/>
      <c r="LHM405" s="158"/>
      <c r="LHN405" s="158"/>
      <c r="LHO405" s="158"/>
      <c r="LHP405" s="158"/>
      <c r="LHQ405" s="158"/>
      <c r="LHR405" s="158"/>
      <c r="LHS405" s="158"/>
      <c r="LHT405" s="158"/>
      <c r="LHU405" s="158"/>
      <c r="LHV405" s="158"/>
      <c r="LHW405" s="158"/>
      <c r="LHX405" s="158"/>
      <c r="LHY405" s="158"/>
      <c r="LHZ405" s="158"/>
      <c r="LIA405" s="158"/>
      <c r="LIB405" s="158"/>
      <c r="LIC405" s="158"/>
      <c r="LID405" s="158"/>
      <c r="LIE405" s="158"/>
      <c r="LIF405" s="158"/>
      <c r="LIG405" s="158"/>
      <c r="LIH405" s="158"/>
      <c r="LII405" s="158"/>
      <c r="LIJ405" s="158"/>
      <c r="LIK405" s="158"/>
      <c r="LIL405" s="158"/>
      <c r="LIM405" s="158"/>
      <c r="LIN405" s="158"/>
      <c r="LIO405" s="158"/>
      <c r="LIP405" s="158"/>
      <c r="LIQ405" s="158"/>
      <c r="LIR405" s="158"/>
      <c r="LIS405" s="158"/>
      <c r="LIT405" s="158"/>
      <c r="LIU405" s="158"/>
      <c r="LIV405" s="158"/>
      <c r="LIW405" s="158"/>
      <c r="LIX405" s="158"/>
      <c r="LIY405" s="158"/>
      <c r="LIZ405" s="158"/>
      <c r="LJA405" s="158"/>
      <c r="LJB405" s="158"/>
      <c r="LJC405" s="158"/>
      <c r="LJD405" s="158"/>
      <c r="LJE405" s="158"/>
      <c r="LJF405" s="158"/>
      <c r="LJG405" s="158"/>
      <c r="LJH405" s="158"/>
      <c r="LJI405" s="158"/>
      <c r="LJJ405" s="158"/>
      <c r="LJK405" s="158"/>
      <c r="LJL405" s="158"/>
      <c r="LJM405" s="158"/>
      <c r="LJN405" s="158"/>
      <c r="LJO405" s="158"/>
      <c r="LJP405" s="158"/>
      <c r="LJQ405" s="158"/>
      <c r="LJR405" s="158"/>
      <c r="LJS405" s="158"/>
      <c r="LJT405" s="158"/>
      <c r="LJU405" s="158"/>
      <c r="LJV405" s="158"/>
      <c r="LJW405" s="158"/>
      <c r="LJX405" s="158"/>
      <c r="LJY405" s="158"/>
      <c r="LJZ405" s="158"/>
      <c r="LKA405" s="158"/>
      <c r="LKB405" s="158"/>
      <c r="LKC405" s="158"/>
      <c r="LKD405" s="158"/>
      <c r="LKE405" s="158"/>
      <c r="LKF405" s="158"/>
      <c r="LKG405" s="158"/>
      <c r="LKH405" s="158"/>
      <c r="LKI405" s="158"/>
      <c r="LKJ405" s="158"/>
      <c r="LKK405" s="158"/>
      <c r="LKL405" s="158"/>
      <c r="LKM405" s="158"/>
      <c r="LKN405" s="158"/>
      <c r="LKO405" s="158"/>
      <c r="LKP405" s="158"/>
      <c r="LKQ405" s="158"/>
      <c r="LKR405" s="158"/>
      <c r="LKS405" s="158"/>
      <c r="LKT405" s="158"/>
      <c r="LKU405" s="158"/>
      <c r="LKV405" s="158"/>
      <c r="LKW405" s="158"/>
      <c r="LKX405" s="158"/>
      <c r="LKY405" s="158"/>
      <c r="LKZ405" s="158"/>
      <c r="LLA405" s="158"/>
      <c r="LLB405" s="158"/>
      <c r="LLC405" s="158"/>
      <c r="LLD405" s="158"/>
      <c r="LLE405" s="158"/>
      <c r="LLF405" s="158"/>
      <c r="LLG405" s="158"/>
      <c r="LLH405" s="158"/>
      <c r="LLI405" s="158"/>
      <c r="LLJ405" s="158"/>
      <c r="LLK405" s="158"/>
      <c r="LLL405" s="158"/>
      <c r="LLM405" s="158"/>
      <c r="LLN405" s="158"/>
      <c r="LLO405" s="158"/>
      <c r="LLP405" s="158"/>
      <c r="LLQ405" s="158"/>
      <c r="LLR405" s="158"/>
      <c r="LLS405" s="158"/>
      <c r="LLT405" s="158"/>
      <c r="LLU405" s="158"/>
      <c r="LLV405" s="158"/>
      <c r="LLW405" s="158"/>
      <c r="LLX405" s="158"/>
      <c r="LLY405" s="158"/>
      <c r="LLZ405" s="158"/>
      <c r="LMA405" s="158"/>
      <c r="LMB405" s="158"/>
      <c r="LMC405" s="158"/>
      <c r="LMD405" s="158"/>
      <c r="LME405" s="158"/>
      <c r="LMF405" s="158"/>
      <c r="LMG405" s="158"/>
      <c r="LMH405" s="158"/>
      <c r="LMI405" s="158"/>
      <c r="LMJ405" s="158"/>
      <c r="LMK405" s="158"/>
      <c r="LML405" s="158"/>
      <c r="LMM405" s="158"/>
      <c r="LMN405" s="158"/>
      <c r="LMO405" s="158"/>
      <c r="LMP405" s="158"/>
      <c r="LMQ405" s="158"/>
      <c r="LMR405" s="158"/>
      <c r="LMS405" s="158"/>
      <c r="LMT405" s="158"/>
      <c r="LMU405" s="158"/>
      <c r="LMV405" s="158"/>
      <c r="LMW405" s="158"/>
      <c r="LMX405" s="158"/>
      <c r="LMY405" s="158"/>
      <c r="LMZ405" s="158"/>
      <c r="LNA405" s="158"/>
      <c r="LNB405" s="158"/>
      <c r="LNC405" s="158"/>
      <c r="LND405" s="158"/>
      <c r="LNE405" s="158"/>
      <c r="LNF405" s="158"/>
      <c r="LNG405" s="158"/>
      <c r="LNH405" s="158"/>
      <c r="LNI405" s="158"/>
      <c r="LNJ405" s="158"/>
      <c r="LNK405" s="158"/>
      <c r="LNL405" s="158"/>
      <c r="LNM405" s="158"/>
      <c r="LNN405" s="158"/>
      <c r="LNO405" s="158"/>
      <c r="LNP405" s="158"/>
      <c r="LNQ405" s="158"/>
      <c r="LNR405" s="158"/>
      <c r="LNS405" s="158"/>
      <c r="LNT405" s="158"/>
      <c r="LNU405" s="158"/>
      <c r="LNV405" s="158"/>
      <c r="LNW405" s="158"/>
      <c r="LNX405" s="158"/>
      <c r="LNY405" s="158"/>
      <c r="LNZ405" s="158"/>
      <c r="LOA405" s="158"/>
      <c r="LOB405" s="158"/>
      <c r="LOC405" s="158"/>
      <c r="LOD405" s="158"/>
      <c r="LOE405" s="158"/>
      <c r="LOF405" s="158"/>
      <c r="LOG405" s="158"/>
      <c r="LOH405" s="158"/>
      <c r="LOI405" s="158"/>
      <c r="LOJ405" s="158"/>
      <c r="LOK405" s="158"/>
      <c r="LOL405" s="158"/>
      <c r="LOM405" s="158"/>
      <c r="LON405" s="158"/>
      <c r="LOO405" s="158"/>
      <c r="LOP405" s="158"/>
      <c r="LOQ405" s="158"/>
      <c r="LOR405" s="158"/>
      <c r="LOS405" s="158"/>
      <c r="LOT405" s="158"/>
      <c r="LOU405" s="158"/>
      <c r="LOV405" s="158"/>
      <c r="LOW405" s="158"/>
      <c r="LOX405" s="158"/>
      <c r="LOY405" s="158"/>
      <c r="LOZ405" s="158"/>
      <c r="LPA405" s="158"/>
      <c r="LPB405" s="158"/>
      <c r="LPC405" s="158"/>
      <c r="LPD405" s="158"/>
      <c r="LPE405" s="158"/>
      <c r="LPF405" s="158"/>
      <c r="LPG405" s="158"/>
      <c r="LPH405" s="158"/>
      <c r="LPI405" s="158"/>
      <c r="LPJ405" s="158"/>
      <c r="LPK405" s="158"/>
      <c r="LPL405" s="158"/>
      <c r="LPM405" s="158"/>
      <c r="LPN405" s="158"/>
      <c r="LPO405" s="158"/>
      <c r="LPP405" s="158"/>
      <c r="LPQ405" s="158"/>
      <c r="LPR405" s="158"/>
      <c r="LPS405" s="158"/>
      <c r="LPT405" s="158"/>
      <c r="LPU405" s="158"/>
      <c r="LPV405" s="158"/>
      <c r="LPW405" s="158"/>
      <c r="LPX405" s="158"/>
      <c r="LPY405" s="158"/>
      <c r="LPZ405" s="158"/>
      <c r="LQA405" s="158"/>
      <c r="LQB405" s="158"/>
      <c r="LQC405" s="158"/>
      <c r="LQD405" s="158"/>
      <c r="LQE405" s="158"/>
      <c r="LQF405" s="158"/>
      <c r="LQG405" s="158"/>
      <c r="LQH405" s="158"/>
      <c r="LQI405" s="158"/>
      <c r="LQJ405" s="158"/>
      <c r="LQK405" s="158"/>
      <c r="LQL405" s="158"/>
      <c r="LQM405" s="158"/>
      <c r="LQN405" s="158"/>
      <c r="LQO405" s="158"/>
      <c r="LQP405" s="158"/>
      <c r="LQQ405" s="158"/>
      <c r="LQR405" s="158"/>
      <c r="LQS405" s="158"/>
      <c r="LQT405" s="158"/>
      <c r="LQU405" s="158"/>
      <c r="LQV405" s="158"/>
      <c r="LQW405" s="158"/>
      <c r="LQX405" s="158"/>
      <c r="LQY405" s="158"/>
      <c r="LQZ405" s="158"/>
      <c r="LRA405" s="158"/>
      <c r="LRB405" s="158"/>
      <c r="LRC405" s="158"/>
      <c r="LRD405" s="158"/>
      <c r="LRE405" s="158"/>
      <c r="LRF405" s="158"/>
      <c r="LRG405" s="158"/>
      <c r="LRH405" s="158"/>
      <c r="LRI405" s="158"/>
      <c r="LRJ405" s="158"/>
      <c r="LRK405" s="158"/>
      <c r="LRL405" s="158"/>
      <c r="LRM405" s="158"/>
      <c r="LRN405" s="158"/>
      <c r="LRO405" s="158"/>
      <c r="LRP405" s="158"/>
      <c r="LRQ405" s="158"/>
      <c r="LRR405" s="158"/>
      <c r="LRS405" s="158"/>
      <c r="LRT405" s="158"/>
      <c r="LRU405" s="158"/>
      <c r="LRV405" s="158"/>
      <c r="LRW405" s="158"/>
      <c r="LRX405" s="158"/>
      <c r="LRY405" s="158"/>
      <c r="LRZ405" s="158"/>
      <c r="LSA405" s="158"/>
      <c r="LSB405" s="158"/>
      <c r="LSC405" s="158"/>
      <c r="LSD405" s="158"/>
      <c r="LSE405" s="158"/>
      <c r="LSF405" s="158"/>
      <c r="LSG405" s="158"/>
      <c r="LSH405" s="158"/>
      <c r="LSI405" s="158"/>
      <c r="LSJ405" s="158"/>
      <c r="LSK405" s="158"/>
      <c r="LSL405" s="158"/>
      <c r="LSM405" s="158"/>
      <c r="LSN405" s="158"/>
      <c r="LSO405" s="158"/>
      <c r="LSP405" s="158"/>
      <c r="LSQ405" s="158"/>
      <c r="LSR405" s="158"/>
      <c r="LSS405" s="158"/>
      <c r="LST405" s="158"/>
      <c r="LSU405" s="158"/>
      <c r="LSV405" s="158"/>
      <c r="LSW405" s="158"/>
      <c r="LSX405" s="158"/>
      <c r="LSY405" s="158"/>
      <c r="LSZ405" s="158"/>
      <c r="LTA405" s="158"/>
      <c r="LTB405" s="158"/>
      <c r="LTC405" s="158"/>
      <c r="LTD405" s="158"/>
      <c r="LTE405" s="158"/>
      <c r="LTF405" s="158"/>
      <c r="LTG405" s="158"/>
      <c r="LTH405" s="158"/>
      <c r="LTI405" s="158"/>
      <c r="LTJ405" s="158"/>
      <c r="LTK405" s="158"/>
      <c r="LTL405" s="158"/>
      <c r="LTM405" s="158"/>
      <c r="LTN405" s="158"/>
      <c r="LTO405" s="158"/>
      <c r="LTP405" s="158"/>
      <c r="LTQ405" s="158"/>
      <c r="LTR405" s="158"/>
      <c r="LTS405" s="158"/>
      <c r="LTT405" s="158"/>
      <c r="LTU405" s="158"/>
      <c r="LTV405" s="158"/>
      <c r="LTW405" s="158"/>
      <c r="LTX405" s="158"/>
      <c r="LTY405" s="158"/>
      <c r="LTZ405" s="158"/>
      <c r="LUA405" s="158"/>
      <c r="LUB405" s="158"/>
      <c r="LUC405" s="158"/>
      <c r="LUD405" s="158"/>
      <c r="LUE405" s="158"/>
      <c r="LUF405" s="158"/>
      <c r="LUG405" s="158"/>
      <c r="LUH405" s="158"/>
      <c r="LUI405" s="158"/>
      <c r="LUJ405" s="158"/>
      <c r="LUK405" s="158"/>
      <c r="LUL405" s="158"/>
      <c r="LUM405" s="158"/>
      <c r="LUN405" s="158"/>
      <c r="LUO405" s="158"/>
      <c r="LUP405" s="158"/>
      <c r="LUQ405" s="158"/>
      <c r="LUR405" s="158"/>
      <c r="LUS405" s="158"/>
      <c r="LUT405" s="158"/>
      <c r="LUU405" s="158"/>
      <c r="LUV405" s="158"/>
      <c r="LUW405" s="158"/>
      <c r="LUX405" s="158"/>
      <c r="LUY405" s="158"/>
      <c r="LUZ405" s="158"/>
      <c r="LVA405" s="158"/>
      <c r="LVB405" s="158"/>
      <c r="LVC405" s="158"/>
      <c r="LVD405" s="158"/>
      <c r="LVE405" s="158"/>
      <c r="LVF405" s="158"/>
      <c r="LVG405" s="158"/>
      <c r="LVH405" s="158"/>
      <c r="LVI405" s="158"/>
      <c r="LVJ405" s="158"/>
      <c r="LVK405" s="158"/>
      <c r="LVL405" s="158"/>
      <c r="LVM405" s="158"/>
      <c r="LVN405" s="158"/>
      <c r="LVO405" s="158"/>
      <c r="LVP405" s="158"/>
      <c r="LVQ405" s="158"/>
      <c r="LVR405" s="158"/>
      <c r="LVS405" s="158"/>
      <c r="LVT405" s="158"/>
      <c r="LVU405" s="158"/>
      <c r="LVV405" s="158"/>
      <c r="LVW405" s="158"/>
      <c r="LVX405" s="158"/>
      <c r="LVY405" s="158"/>
      <c r="LVZ405" s="158"/>
      <c r="LWA405" s="158"/>
      <c r="LWB405" s="158"/>
      <c r="LWC405" s="158"/>
      <c r="LWD405" s="158"/>
      <c r="LWE405" s="158"/>
      <c r="LWF405" s="158"/>
      <c r="LWG405" s="158"/>
      <c r="LWH405" s="158"/>
      <c r="LWI405" s="158"/>
      <c r="LWJ405" s="158"/>
      <c r="LWK405" s="158"/>
      <c r="LWL405" s="158"/>
      <c r="LWM405" s="158"/>
      <c r="LWN405" s="158"/>
      <c r="LWO405" s="158"/>
      <c r="LWP405" s="158"/>
      <c r="LWQ405" s="158"/>
      <c r="LWR405" s="158"/>
      <c r="LWS405" s="158"/>
      <c r="LWT405" s="158"/>
      <c r="LWU405" s="158"/>
      <c r="LWV405" s="158"/>
      <c r="LWW405" s="158"/>
      <c r="LWX405" s="158"/>
      <c r="LWY405" s="158"/>
      <c r="LWZ405" s="158"/>
      <c r="LXA405" s="158"/>
      <c r="LXB405" s="158"/>
      <c r="LXC405" s="158"/>
      <c r="LXD405" s="158"/>
      <c r="LXE405" s="158"/>
      <c r="LXF405" s="158"/>
      <c r="LXG405" s="158"/>
      <c r="LXH405" s="158"/>
      <c r="LXI405" s="158"/>
      <c r="LXJ405" s="158"/>
      <c r="LXK405" s="158"/>
      <c r="LXL405" s="158"/>
      <c r="LXM405" s="158"/>
      <c r="LXN405" s="158"/>
      <c r="LXO405" s="158"/>
      <c r="LXP405" s="158"/>
      <c r="LXQ405" s="158"/>
      <c r="LXR405" s="158"/>
      <c r="LXS405" s="158"/>
      <c r="LXT405" s="158"/>
      <c r="LXU405" s="158"/>
      <c r="LXV405" s="158"/>
      <c r="LXW405" s="158"/>
      <c r="LXX405" s="158"/>
      <c r="LXY405" s="158"/>
      <c r="LXZ405" s="158"/>
      <c r="LYA405" s="158"/>
      <c r="LYB405" s="158"/>
      <c r="LYC405" s="158"/>
      <c r="LYD405" s="158"/>
      <c r="LYE405" s="158"/>
      <c r="LYF405" s="158"/>
      <c r="LYG405" s="158"/>
      <c r="LYH405" s="158"/>
      <c r="LYI405" s="158"/>
      <c r="LYJ405" s="158"/>
      <c r="LYK405" s="158"/>
      <c r="LYL405" s="158"/>
      <c r="LYM405" s="158"/>
      <c r="LYN405" s="158"/>
      <c r="LYO405" s="158"/>
      <c r="LYP405" s="158"/>
      <c r="LYQ405" s="158"/>
      <c r="LYR405" s="158"/>
      <c r="LYS405" s="158"/>
      <c r="LYT405" s="158"/>
      <c r="LYU405" s="158"/>
      <c r="LYV405" s="158"/>
      <c r="LYW405" s="158"/>
      <c r="LYX405" s="158"/>
      <c r="LYY405" s="158"/>
      <c r="LYZ405" s="158"/>
      <c r="LZA405" s="158"/>
      <c r="LZB405" s="158"/>
      <c r="LZC405" s="158"/>
      <c r="LZD405" s="158"/>
      <c r="LZE405" s="158"/>
      <c r="LZF405" s="158"/>
      <c r="LZG405" s="158"/>
      <c r="LZH405" s="158"/>
      <c r="LZI405" s="158"/>
      <c r="LZJ405" s="158"/>
      <c r="LZK405" s="158"/>
      <c r="LZL405" s="158"/>
      <c r="LZM405" s="158"/>
      <c r="LZN405" s="158"/>
      <c r="LZO405" s="158"/>
      <c r="LZP405" s="158"/>
      <c r="LZQ405" s="158"/>
      <c r="LZR405" s="158"/>
      <c r="LZS405" s="158"/>
      <c r="LZT405" s="158"/>
      <c r="LZU405" s="158"/>
      <c r="LZV405" s="158"/>
      <c r="LZW405" s="158"/>
      <c r="LZX405" s="158"/>
      <c r="LZY405" s="158"/>
      <c r="LZZ405" s="158"/>
      <c r="MAA405" s="158"/>
      <c r="MAB405" s="158"/>
      <c r="MAC405" s="158"/>
      <c r="MAD405" s="158"/>
      <c r="MAE405" s="158"/>
      <c r="MAF405" s="158"/>
      <c r="MAG405" s="158"/>
      <c r="MAH405" s="158"/>
      <c r="MAI405" s="158"/>
      <c r="MAJ405" s="158"/>
      <c r="MAK405" s="158"/>
      <c r="MAL405" s="158"/>
      <c r="MAM405" s="158"/>
      <c r="MAN405" s="158"/>
      <c r="MAO405" s="158"/>
      <c r="MAP405" s="158"/>
      <c r="MAQ405" s="158"/>
      <c r="MAR405" s="158"/>
      <c r="MAS405" s="158"/>
      <c r="MAT405" s="158"/>
      <c r="MAU405" s="158"/>
      <c r="MAV405" s="158"/>
      <c r="MAW405" s="158"/>
      <c r="MAX405" s="158"/>
      <c r="MAY405" s="158"/>
      <c r="MAZ405" s="158"/>
      <c r="MBA405" s="158"/>
      <c r="MBB405" s="158"/>
      <c r="MBC405" s="158"/>
      <c r="MBD405" s="158"/>
      <c r="MBE405" s="158"/>
      <c r="MBF405" s="158"/>
      <c r="MBG405" s="158"/>
      <c r="MBH405" s="158"/>
      <c r="MBI405" s="158"/>
      <c r="MBJ405" s="158"/>
      <c r="MBK405" s="158"/>
      <c r="MBL405" s="158"/>
      <c r="MBM405" s="158"/>
      <c r="MBN405" s="158"/>
      <c r="MBO405" s="158"/>
      <c r="MBP405" s="158"/>
      <c r="MBQ405" s="158"/>
      <c r="MBR405" s="158"/>
      <c r="MBS405" s="158"/>
      <c r="MBT405" s="158"/>
      <c r="MBU405" s="158"/>
      <c r="MBV405" s="158"/>
      <c r="MBW405" s="158"/>
      <c r="MBX405" s="158"/>
      <c r="MBY405" s="158"/>
      <c r="MBZ405" s="158"/>
      <c r="MCA405" s="158"/>
      <c r="MCB405" s="158"/>
      <c r="MCC405" s="158"/>
      <c r="MCD405" s="158"/>
      <c r="MCE405" s="158"/>
      <c r="MCF405" s="158"/>
      <c r="MCG405" s="158"/>
      <c r="MCH405" s="158"/>
      <c r="MCI405" s="158"/>
      <c r="MCJ405" s="158"/>
      <c r="MCK405" s="158"/>
      <c r="MCL405" s="158"/>
      <c r="MCM405" s="158"/>
      <c r="MCN405" s="158"/>
      <c r="MCO405" s="158"/>
      <c r="MCP405" s="158"/>
      <c r="MCQ405" s="158"/>
      <c r="MCR405" s="158"/>
      <c r="MCS405" s="158"/>
      <c r="MCT405" s="158"/>
      <c r="MCU405" s="158"/>
      <c r="MCV405" s="158"/>
      <c r="MCW405" s="158"/>
      <c r="MCX405" s="158"/>
      <c r="MCY405" s="158"/>
      <c r="MCZ405" s="158"/>
      <c r="MDA405" s="158"/>
      <c r="MDB405" s="158"/>
      <c r="MDC405" s="158"/>
      <c r="MDD405" s="158"/>
      <c r="MDE405" s="158"/>
      <c r="MDF405" s="158"/>
      <c r="MDG405" s="158"/>
      <c r="MDH405" s="158"/>
      <c r="MDI405" s="158"/>
      <c r="MDJ405" s="158"/>
      <c r="MDK405" s="158"/>
      <c r="MDL405" s="158"/>
      <c r="MDM405" s="158"/>
      <c r="MDN405" s="158"/>
      <c r="MDO405" s="158"/>
      <c r="MDP405" s="158"/>
      <c r="MDQ405" s="158"/>
      <c r="MDR405" s="158"/>
      <c r="MDS405" s="158"/>
      <c r="MDT405" s="158"/>
      <c r="MDU405" s="158"/>
      <c r="MDV405" s="158"/>
      <c r="MDW405" s="158"/>
      <c r="MDX405" s="158"/>
      <c r="MDY405" s="158"/>
      <c r="MDZ405" s="158"/>
      <c r="MEA405" s="158"/>
      <c r="MEB405" s="158"/>
      <c r="MEC405" s="158"/>
      <c r="MED405" s="158"/>
      <c r="MEE405" s="158"/>
      <c r="MEF405" s="158"/>
      <c r="MEG405" s="158"/>
      <c r="MEH405" s="158"/>
      <c r="MEI405" s="158"/>
      <c r="MEJ405" s="158"/>
      <c r="MEK405" s="158"/>
      <c r="MEL405" s="158"/>
      <c r="MEM405" s="158"/>
      <c r="MEN405" s="158"/>
      <c r="MEO405" s="158"/>
      <c r="MEP405" s="158"/>
      <c r="MEQ405" s="158"/>
      <c r="MER405" s="158"/>
      <c r="MES405" s="158"/>
      <c r="MET405" s="158"/>
      <c r="MEU405" s="158"/>
      <c r="MEV405" s="158"/>
      <c r="MEW405" s="158"/>
      <c r="MEX405" s="158"/>
      <c r="MEY405" s="158"/>
      <c r="MEZ405" s="158"/>
      <c r="MFA405" s="158"/>
      <c r="MFB405" s="158"/>
      <c r="MFC405" s="158"/>
      <c r="MFD405" s="158"/>
      <c r="MFE405" s="158"/>
      <c r="MFF405" s="158"/>
      <c r="MFG405" s="158"/>
      <c r="MFH405" s="158"/>
      <c r="MFI405" s="158"/>
      <c r="MFJ405" s="158"/>
      <c r="MFK405" s="158"/>
      <c r="MFL405" s="158"/>
      <c r="MFM405" s="158"/>
      <c r="MFN405" s="158"/>
      <c r="MFO405" s="158"/>
      <c r="MFP405" s="158"/>
      <c r="MFQ405" s="158"/>
      <c r="MFR405" s="158"/>
      <c r="MFS405" s="158"/>
      <c r="MFT405" s="158"/>
      <c r="MFU405" s="158"/>
      <c r="MFV405" s="158"/>
      <c r="MFW405" s="158"/>
      <c r="MFX405" s="158"/>
      <c r="MFY405" s="158"/>
      <c r="MFZ405" s="158"/>
      <c r="MGA405" s="158"/>
      <c r="MGB405" s="158"/>
      <c r="MGC405" s="158"/>
      <c r="MGD405" s="158"/>
      <c r="MGE405" s="158"/>
      <c r="MGF405" s="158"/>
      <c r="MGG405" s="158"/>
      <c r="MGH405" s="158"/>
      <c r="MGI405" s="158"/>
      <c r="MGJ405" s="158"/>
      <c r="MGK405" s="158"/>
      <c r="MGL405" s="158"/>
      <c r="MGM405" s="158"/>
      <c r="MGN405" s="158"/>
      <c r="MGO405" s="158"/>
      <c r="MGP405" s="158"/>
      <c r="MGQ405" s="158"/>
      <c r="MGR405" s="158"/>
      <c r="MGS405" s="158"/>
      <c r="MGT405" s="158"/>
      <c r="MGU405" s="158"/>
      <c r="MGV405" s="158"/>
      <c r="MGW405" s="158"/>
      <c r="MGX405" s="158"/>
      <c r="MGY405" s="158"/>
      <c r="MGZ405" s="158"/>
      <c r="MHA405" s="158"/>
      <c r="MHB405" s="158"/>
      <c r="MHC405" s="158"/>
      <c r="MHD405" s="158"/>
      <c r="MHE405" s="158"/>
      <c r="MHF405" s="158"/>
      <c r="MHG405" s="158"/>
      <c r="MHH405" s="158"/>
      <c r="MHI405" s="158"/>
      <c r="MHJ405" s="158"/>
      <c r="MHK405" s="158"/>
      <c r="MHL405" s="158"/>
      <c r="MHM405" s="158"/>
      <c r="MHN405" s="158"/>
      <c r="MHO405" s="158"/>
      <c r="MHP405" s="158"/>
      <c r="MHQ405" s="158"/>
      <c r="MHR405" s="158"/>
      <c r="MHS405" s="158"/>
      <c r="MHT405" s="158"/>
      <c r="MHU405" s="158"/>
      <c r="MHV405" s="158"/>
      <c r="MHW405" s="158"/>
      <c r="MHX405" s="158"/>
      <c r="MHY405" s="158"/>
      <c r="MHZ405" s="158"/>
      <c r="MIA405" s="158"/>
      <c r="MIB405" s="158"/>
      <c r="MIC405" s="158"/>
      <c r="MID405" s="158"/>
      <c r="MIE405" s="158"/>
      <c r="MIF405" s="158"/>
      <c r="MIG405" s="158"/>
      <c r="MIH405" s="158"/>
      <c r="MII405" s="158"/>
      <c r="MIJ405" s="158"/>
      <c r="MIK405" s="158"/>
      <c r="MIL405" s="158"/>
      <c r="MIM405" s="158"/>
      <c r="MIN405" s="158"/>
      <c r="MIO405" s="158"/>
      <c r="MIP405" s="158"/>
      <c r="MIQ405" s="158"/>
      <c r="MIR405" s="158"/>
      <c r="MIS405" s="158"/>
      <c r="MIT405" s="158"/>
      <c r="MIU405" s="158"/>
      <c r="MIV405" s="158"/>
      <c r="MIW405" s="158"/>
      <c r="MIX405" s="158"/>
      <c r="MIY405" s="158"/>
      <c r="MIZ405" s="158"/>
      <c r="MJA405" s="158"/>
      <c r="MJB405" s="158"/>
      <c r="MJC405" s="158"/>
      <c r="MJD405" s="158"/>
      <c r="MJE405" s="158"/>
      <c r="MJF405" s="158"/>
      <c r="MJG405" s="158"/>
      <c r="MJH405" s="158"/>
      <c r="MJI405" s="158"/>
      <c r="MJJ405" s="158"/>
      <c r="MJK405" s="158"/>
      <c r="MJL405" s="158"/>
      <c r="MJM405" s="158"/>
      <c r="MJN405" s="158"/>
      <c r="MJO405" s="158"/>
      <c r="MJP405" s="158"/>
      <c r="MJQ405" s="158"/>
      <c r="MJR405" s="158"/>
      <c r="MJS405" s="158"/>
      <c r="MJT405" s="158"/>
      <c r="MJU405" s="158"/>
      <c r="MJV405" s="158"/>
      <c r="MJW405" s="158"/>
      <c r="MJX405" s="158"/>
      <c r="MJY405" s="158"/>
      <c r="MJZ405" s="158"/>
      <c r="MKA405" s="158"/>
      <c r="MKB405" s="158"/>
      <c r="MKC405" s="158"/>
      <c r="MKD405" s="158"/>
      <c r="MKE405" s="158"/>
      <c r="MKF405" s="158"/>
      <c r="MKG405" s="158"/>
      <c r="MKH405" s="158"/>
      <c r="MKI405" s="158"/>
      <c r="MKJ405" s="158"/>
      <c r="MKK405" s="158"/>
      <c r="MKL405" s="158"/>
      <c r="MKM405" s="158"/>
      <c r="MKN405" s="158"/>
      <c r="MKO405" s="158"/>
      <c r="MKP405" s="158"/>
      <c r="MKQ405" s="158"/>
      <c r="MKR405" s="158"/>
      <c r="MKS405" s="158"/>
      <c r="MKT405" s="158"/>
      <c r="MKU405" s="158"/>
      <c r="MKV405" s="158"/>
      <c r="MKW405" s="158"/>
      <c r="MKX405" s="158"/>
      <c r="MKY405" s="158"/>
      <c r="MKZ405" s="158"/>
      <c r="MLA405" s="158"/>
      <c r="MLB405" s="158"/>
      <c r="MLC405" s="158"/>
      <c r="MLD405" s="158"/>
      <c r="MLE405" s="158"/>
      <c r="MLF405" s="158"/>
      <c r="MLG405" s="158"/>
      <c r="MLH405" s="158"/>
      <c r="MLI405" s="158"/>
      <c r="MLJ405" s="158"/>
      <c r="MLK405" s="158"/>
      <c r="MLL405" s="158"/>
      <c r="MLM405" s="158"/>
      <c r="MLN405" s="158"/>
      <c r="MLO405" s="158"/>
      <c r="MLP405" s="158"/>
      <c r="MLQ405" s="158"/>
      <c r="MLR405" s="158"/>
      <c r="MLS405" s="158"/>
      <c r="MLT405" s="158"/>
      <c r="MLU405" s="158"/>
      <c r="MLV405" s="158"/>
      <c r="MLW405" s="158"/>
      <c r="MLX405" s="158"/>
      <c r="MLY405" s="158"/>
      <c r="MLZ405" s="158"/>
      <c r="MMA405" s="158"/>
      <c r="MMB405" s="158"/>
      <c r="MMC405" s="158"/>
      <c r="MMD405" s="158"/>
      <c r="MME405" s="158"/>
      <c r="MMF405" s="158"/>
      <c r="MMG405" s="158"/>
      <c r="MMH405" s="158"/>
      <c r="MMI405" s="158"/>
      <c r="MMJ405" s="158"/>
      <c r="MMK405" s="158"/>
      <c r="MML405" s="158"/>
      <c r="MMM405" s="158"/>
      <c r="MMN405" s="158"/>
      <c r="MMO405" s="158"/>
      <c r="MMP405" s="158"/>
      <c r="MMQ405" s="158"/>
      <c r="MMR405" s="158"/>
      <c r="MMS405" s="158"/>
      <c r="MMT405" s="158"/>
      <c r="MMU405" s="158"/>
      <c r="MMV405" s="158"/>
      <c r="MMW405" s="158"/>
      <c r="MMX405" s="158"/>
      <c r="MMY405" s="158"/>
      <c r="MMZ405" s="158"/>
      <c r="MNA405" s="158"/>
      <c r="MNB405" s="158"/>
      <c r="MNC405" s="158"/>
      <c r="MND405" s="158"/>
      <c r="MNE405" s="158"/>
      <c r="MNF405" s="158"/>
      <c r="MNG405" s="158"/>
      <c r="MNH405" s="158"/>
      <c r="MNI405" s="158"/>
      <c r="MNJ405" s="158"/>
      <c r="MNK405" s="158"/>
      <c r="MNL405" s="158"/>
      <c r="MNM405" s="158"/>
      <c r="MNN405" s="158"/>
      <c r="MNO405" s="158"/>
      <c r="MNP405" s="158"/>
      <c r="MNQ405" s="158"/>
      <c r="MNR405" s="158"/>
      <c r="MNS405" s="158"/>
      <c r="MNT405" s="158"/>
      <c r="MNU405" s="158"/>
      <c r="MNV405" s="158"/>
      <c r="MNW405" s="158"/>
      <c r="MNX405" s="158"/>
      <c r="MNY405" s="158"/>
      <c r="MNZ405" s="158"/>
      <c r="MOA405" s="158"/>
      <c r="MOB405" s="158"/>
      <c r="MOC405" s="158"/>
      <c r="MOD405" s="158"/>
      <c r="MOE405" s="158"/>
      <c r="MOF405" s="158"/>
      <c r="MOG405" s="158"/>
      <c r="MOH405" s="158"/>
      <c r="MOI405" s="158"/>
      <c r="MOJ405" s="158"/>
      <c r="MOK405" s="158"/>
      <c r="MOL405" s="158"/>
      <c r="MOM405" s="158"/>
      <c r="MON405" s="158"/>
      <c r="MOO405" s="158"/>
      <c r="MOP405" s="158"/>
      <c r="MOQ405" s="158"/>
      <c r="MOR405" s="158"/>
      <c r="MOS405" s="158"/>
      <c r="MOT405" s="158"/>
      <c r="MOU405" s="158"/>
      <c r="MOV405" s="158"/>
      <c r="MOW405" s="158"/>
      <c r="MOX405" s="158"/>
      <c r="MOY405" s="158"/>
      <c r="MOZ405" s="158"/>
      <c r="MPA405" s="158"/>
      <c r="MPB405" s="158"/>
      <c r="MPC405" s="158"/>
      <c r="MPD405" s="158"/>
      <c r="MPE405" s="158"/>
      <c r="MPF405" s="158"/>
      <c r="MPG405" s="158"/>
      <c r="MPH405" s="158"/>
      <c r="MPI405" s="158"/>
      <c r="MPJ405" s="158"/>
      <c r="MPK405" s="158"/>
      <c r="MPL405" s="158"/>
      <c r="MPM405" s="158"/>
      <c r="MPN405" s="158"/>
      <c r="MPO405" s="158"/>
      <c r="MPP405" s="158"/>
      <c r="MPQ405" s="158"/>
      <c r="MPR405" s="158"/>
      <c r="MPS405" s="158"/>
      <c r="MPT405" s="158"/>
      <c r="MPU405" s="158"/>
      <c r="MPV405" s="158"/>
      <c r="MPW405" s="158"/>
      <c r="MPX405" s="158"/>
      <c r="MPY405" s="158"/>
      <c r="MPZ405" s="158"/>
      <c r="MQA405" s="158"/>
      <c r="MQB405" s="158"/>
      <c r="MQC405" s="158"/>
      <c r="MQD405" s="158"/>
      <c r="MQE405" s="158"/>
      <c r="MQF405" s="158"/>
      <c r="MQG405" s="158"/>
      <c r="MQH405" s="158"/>
      <c r="MQI405" s="158"/>
      <c r="MQJ405" s="158"/>
      <c r="MQK405" s="158"/>
      <c r="MQL405" s="158"/>
      <c r="MQM405" s="158"/>
      <c r="MQN405" s="158"/>
      <c r="MQO405" s="158"/>
      <c r="MQP405" s="158"/>
      <c r="MQQ405" s="158"/>
      <c r="MQR405" s="158"/>
      <c r="MQS405" s="158"/>
      <c r="MQT405" s="158"/>
      <c r="MQU405" s="158"/>
      <c r="MQV405" s="158"/>
      <c r="MQW405" s="158"/>
      <c r="MQX405" s="158"/>
      <c r="MQY405" s="158"/>
      <c r="MQZ405" s="158"/>
      <c r="MRA405" s="158"/>
      <c r="MRB405" s="158"/>
      <c r="MRC405" s="158"/>
      <c r="MRD405" s="158"/>
      <c r="MRE405" s="158"/>
      <c r="MRF405" s="158"/>
      <c r="MRG405" s="158"/>
      <c r="MRH405" s="158"/>
      <c r="MRI405" s="158"/>
      <c r="MRJ405" s="158"/>
      <c r="MRK405" s="158"/>
      <c r="MRL405" s="158"/>
      <c r="MRM405" s="158"/>
      <c r="MRN405" s="158"/>
      <c r="MRO405" s="158"/>
      <c r="MRP405" s="158"/>
      <c r="MRQ405" s="158"/>
      <c r="MRR405" s="158"/>
      <c r="MRS405" s="158"/>
      <c r="MRT405" s="158"/>
      <c r="MRU405" s="158"/>
      <c r="MRV405" s="158"/>
      <c r="MRW405" s="158"/>
      <c r="MRX405" s="158"/>
      <c r="MRY405" s="158"/>
      <c r="MRZ405" s="158"/>
      <c r="MSA405" s="158"/>
      <c r="MSB405" s="158"/>
      <c r="MSC405" s="158"/>
      <c r="MSD405" s="158"/>
      <c r="MSE405" s="158"/>
      <c r="MSF405" s="158"/>
      <c r="MSG405" s="158"/>
      <c r="MSH405" s="158"/>
      <c r="MSI405" s="158"/>
      <c r="MSJ405" s="158"/>
      <c r="MSK405" s="158"/>
      <c r="MSL405" s="158"/>
      <c r="MSM405" s="158"/>
      <c r="MSN405" s="158"/>
      <c r="MSO405" s="158"/>
      <c r="MSP405" s="158"/>
      <c r="MSQ405" s="158"/>
      <c r="MSR405" s="158"/>
      <c r="MSS405" s="158"/>
      <c r="MST405" s="158"/>
      <c r="MSU405" s="158"/>
      <c r="MSV405" s="158"/>
      <c r="MSW405" s="158"/>
      <c r="MSX405" s="158"/>
      <c r="MSY405" s="158"/>
      <c r="MSZ405" s="158"/>
      <c r="MTA405" s="158"/>
      <c r="MTB405" s="158"/>
      <c r="MTC405" s="158"/>
      <c r="MTD405" s="158"/>
      <c r="MTE405" s="158"/>
      <c r="MTF405" s="158"/>
      <c r="MTG405" s="158"/>
      <c r="MTH405" s="158"/>
      <c r="MTI405" s="158"/>
      <c r="MTJ405" s="158"/>
      <c r="MTK405" s="158"/>
      <c r="MTL405" s="158"/>
      <c r="MTM405" s="158"/>
      <c r="MTN405" s="158"/>
      <c r="MTO405" s="158"/>
      <c r="MTP405" s="158"/>
      <c r="MTQ405" s="158"/>
      <c r="MTR405" s="158"/>
      <c r="MTS405" s="158"/>
      <c r="MTT405" s="158"/>
      <c r="MTU405" s="158"/>
      <c r="MTV405" s="158"/>
      <c r="MTW405" s="158"/>
      <c r="MTX405" s="158"/>
      <c r="MTY405" s="158"/>
      <c r="MTZ405" s="158"/>
      <c r="MUA405" s="158"/>
      <c r="MUB405" s="158"/>
      <c r="MUC405" s="158"/>
      <c r="MUD405" s="158"/>
      <c r="MUE405" s="158"/>
      <c r="MUF405" s="158"/>
      <c r="MUG405" s="158"/>
      <c r="MUH405" s="158"/>
      <c r="MUI405" s="158"/>
      <c r="MUJ405" s="158"/>
      <c r="MUK405" s="158"/>
      <c r="MUL405" s="158"/>
      <c r="MUM405" s="158"/>
      <c r="MUN405" s="158"/>
      <c r="MUO405" s="158"/>
      <c r="MUP405" s="158"/>
      <c r="MUQ405" s="158"/>
      <c r="MUR405" s="158"/>
      <c r="MUS405" s="158"/>
      <c r="MUT405" s="158"/>
      <c r="MUU405" s="158"/>
      <c r="MUV405" s="158"/>
      <c r="MUW405" s="158"/>
      <c r="MUX405" s="158"/>
      <c r="MUY405" s="158"/>
      <c r="MUZ405" s="158"/>
      <c r="MVA405" s="158"/>
      <c r="MVB405" s="158"/>
      <c r="MVC405" s="158"/>
      <c r="MVD405" s="158"/>
      <c r="MVE405" s="158"/>
      <c r="MVF405" s="158"/>
      <c r="MVG405" s="158"/>
      <c r="MVH405" s="158"/>
      <c r="MVI405" s="158"/>
      <c r="MVJ405" s="158"/>
      <c r="MVK405" s="158"/>
      <c r="MVL405" s="158"/>
      <c r="MVM405" s="158"/>
      <c r="MVN405" s="158"/>
      <c r="MVO405" s="158"/>
      <c r="MVP405" s="158"/>
      <c r="MVQ405" s="158"/>
      <c r="MVR405" s="158"/>
      <c r="MVS405" s="158"/>
      <c r="MVT405" s="158"/>
      <c r="MVU405" s="158"/>
      <c r="MVV405" s="158"/>
      <c r="MVW405" s="158"/>
      <c r="MVX405" s="158"/>
      <c r="MVY405" s="158"/>
      <c r="MVZ405" s="158"/>
      <c r="MWA405" s="158"/>
      <c r="MWB405" s="158"/>
      <c r="MWC405" s="158"/>
      <c r="MWD405" s="158"/>
      <c r="MWE405" s="158"/>
      <c r="MWF405" s="158"/>
      <c r="MWG405" s="158"/>
      <c r="MWH405" s="158"/>
      <c r="MWI405" s="158"/>
      <c r="MWJ405" s="158"/>
      <c r="MWK405" s="158"/>
      <c r="MWL405" s="158"/>
      <c r="MWM405" s="158"/>
      <c r="MWN405" s="158"/>
      <c r="MWO405" s="158"/>
      <c r="MWP405" s="158"/>
      <c r="MWQ405" s="158"/>
      <c r="MWR405" s="158"/>
      <c r="MWS405" s="158"/>
      <c r="MWT405" s="158"/>
      <c r="MWU405" s="158"/>
      <c r="MWV405" s="158"/>
      <c r="MWW405" s="158"/>
      <c r="MWX405" s="158"/>
      <c r="MWY405" s="158"/>
      <c r="MWZ405" s="158"/>
      <c r="MXA405" s="158"/>
      <c r="MXB405" s="158"/>
      <c r="MXC405" s="158"/>
      <c r="MXD405" s="158"/>
      <c r="MXE405" s="158"/>
      <c r="MXF405" s="158"/>
      <c r="MXG405" s="158"/>
      <c r="MXH405" s="158"/>
      <c r="MXI405" s="158"/>
      <c r="MXJ405" s="158"/>
      <c r="MXK405" s="158"/>
      <c r="MXL405" s="158"/>
      <c r="MXM405" s="158"/>
      <c r="MXN405" s="158"/>
      <c r="MXO405" s="158"/>
      <c r="MXP405" s="158"/>
      <c r="MXQ405" s="158"/>
      <c r="MXR405" s="158"/>
      <c r="MXS405" s="158"/>
      <c r="MXT405" s="158"/>
      <c r="MXU405" s="158"/>
      <c r="MXV405" s="158"/>
      <c r="MXW405" s="158"/>
      <c r="MXX405" s="158"/>
      <c r="MXY405" s="158"/>
      <c r="MXZ405" s="158"/>
      <c r="MYA405" s="158"/>
      <c r="MYB405" s="158"/>
      <c r="MYC405" s="158"/>
      <c r="MYD405" s="158"/>
      <c r="MYE405" s="158"/>
      <c r="MYF405" s="158"/>
      <c r="MYG405" s="158"/>
      <c r="MYH405" s="158"/>
      <c r="MYI405" s="158"/>
      <c r="MYJ405" s="158"/>
      <c r="MYK405" s="158"/>
      <c r="MYL405" s="158"/>
      <c r="MYM405" s="158"/>
      <c r="MYN405" s="158"/>
      <c r="MYO405" s="158"/>
      <c r="MYP405" s="158"/>
      <c r="MYQ405" s="158"/>
      <c r="MYR405" s="158"/>
      <c r="MYS405" s="158"/>
      <c r="MYT405" s="158"/>
      <c r="MYU405" s="158"/>
      <c r="MYV405" s="158"/>
      <c r="MYW405" s="158"/>
      <c r="MYX405" s="158"/>
      <c r="MYY405" s="158"/>
      <c r="MYZ405" s="158"/>
      <c r="MZA405" s="158"/>
      <c r="MZB405" s="158"/>
      <c r="MZC405" s="158"/>
      <c r="MZD405" s="158"/>
      <c r="MZE405" s="158"/>
      <c r="MZF405" s="158"/>
      <c r="MZG405" s="158"/>
      <c r="MZH405" s="158"/>
      <c r="MZI405" s="158"/>
      <c r="MZJ405" s="158"/>
      <c r="MZK405" s="158"/>
      <c r="MZL405" s="158"/>
      <c r="MZM405" s="158"/>
      <c r="MZN405" s="158"/>
      <c r="MZO405" s="158"/>
      <c r="MZP405" s="158"/>
      <c r="MZQ405" s="158"/>
      <c r="MZR405" s="158"/>
      <c r="MZS405" s="158"/>
      <c r="MZT405" s="158"/>
      <c r="MZU405" s="158"/>
      <c r="MZV405" s="158"/>
      <c r="MZW405" s="158"/>
      <c r="MZX405" s="158"/>
      <c r="MZY405" s="158"/>
      <c r="MZZ405" s="158"/>
      <c r="NAA405" s="158"/>
      <c r="NAB405" s="158"/>
      <c r="NAC405" s="158"/>
      <c r="NAD405" s="158"/>
      <c r="NAE405" s="158"/>
      <c r="NAF405" s="158"/>
      <c r="NAG405" s="158"/>
      <c r="NAH405" s="158"/>
      <c r="NAI405" s="158"/>
      <c r="NAJ405" s="158"/>
      <c r="NAK405" s="158"/>
      <c r="NAL405" s="158"/>
      <c r="NAM405" s="158"/>
      <c r="NAN405" s="158"/>
      <c r="NAO405" s="158"/>
      <c r="NAP405" s="158"/>
      <c r="NAQ405" s="158"/>
      <c r="NAR405" s="158"/>
      <c r="NAS405" s="158"/>
      <c r="NAT405" s="158"/>
      <c r="NAU405" s="158"/>
      <c r="NAV405" s="158"/>
      <c r="NAW405" s="158"/>
      <c r="NAX405" s="158"/>
      <c r="NAY405" s="158"/>
      <c r="NAZ405" s="158"/>
      <c r="NBA405" s="158"/>
      <c r="NBB405" s="158"/>
      <c r="NBC405" s="158"/>
      <c r="NBD405" s="158"/>
      <c r="NBE405" s="158"/>
      <c r="NBF405" s="158"/>
      <c r="NBG405" s="158"/>
      <c r="NBH405" s="158"/>
      <c r="NBI405" s="158"/>
      <c r="NBJ405" s="158"/>
      <c r="NBK405" s="158"/>
      <c r="NBL405" s="158"/>
      <c r="NBM405" s="158"/>
      <c r="NBN405" s="158"/>
      <c r="NBO405" s="158"/>
      <c r="NBP405" s="158"/>
      <c r="NBQ405" s="158"/>
      <c r="NBR405" s="158"/>
      <c r="NBS405" s="158"/>
      <c r="NBT405" s="158"/>
      <c r="NBU405" s="158"/>
      <c r="NBV405" s="158"/>
      <c r="NBW405" s="158"/>
      <c r="NBX405" s="158"/>
      <c r="NBY405" s="158"/>
      <c r="NBZ405" s="158"/>
      <c r="NCA405" s="158"/>
      <c r="NCB405" s="158"/>
      <c r="NCC405" s="158"/>
      <c r="NCD405" s="158"/>
      <c r="NCE405" s="158"/>
      <c r="NCF405" s="158"/>
      <c r="NCG405" s="158"/>
      <c r="NCH405" s="158"/>
      <c r="NCI405" s="158"/>
      <c r="NCJ405" s="158"/>
      <c r="NCK405" s="158"/>
      <c r="NCL405" s="158"/>
      <c r="NCM405" s="158"/>
      <c r="NCN405" s="158"/>
      <c r="NCO405" s="158"/>
      <c r="NCP405" s="158"/>
      <c r="NCQ405" s="158"/>
      <c r="NCR405" s="158"/>
      <c r="NCS405" s="158"/>
      <c r="NCT405" s="158"/>
      <c r="NCU405" s="158"/>
      <c r="NCV405" s="158"/>
      <c r="NCW405" s="158"/>
      <c r="NCX405" s="158"/>
      <c r="NCY405" s="158"/>
      <c r="NCZ405" s="158"/>
      <c r="NDA405" s="158"/>
      <c r="NDB405" s="158"/>
      <c r="NDC405" s="158"/>
      <c r="NDD405" s="158"/>
      <c r="NDE405" s="158"/>
      <c r="NDF405" s="158"/>
      <c r="NDG405" s="158"/>
      <c r="NDH405" s="158"/>
      <c r="NDI405" s="158"/>
      <c r="NDJ405" s="158"/>
      <c r="NDK405" s="158"/>
      <c r="NDL405" s="158"/>
      <c r="NDM405" s="158"/>
      <c r="NDN405" s="158"/>
      <c r="NDO405" s="158"/>
      <c r="NDP405" s="158"/>
      <c r="NDQ405" s="158"/>
      <c r="NDR405" s="158"/>
      <c r="NDS405" s="158"/>
      <c r="NDT405" s="158"/>
      <c r="NDU405" s="158"/>
      <c r="NDV405" s="158"/>
      <c r="NDW405" s="158"/>
      <c r="NDX405" s="158"/>
      <c r="NDY405" s="158"/>
      <c r="NDZ405" s="158"/>
      <c r="NEA405" s="158"/>
      <c r="NEB405" s="158"/>
      <c r="NEC405" s="158"/>
      <c r="NED405" s="158"/>
      <c r="NEE405" s="158"/>
      <c r="NEF405" s="158"/>
      <c r="NEG405" s="158"/>
      <c r="NEH405" s="158"/>
      <c r="NEI405" s="158"/>
      <c r="NEJ405" s="158"/>
      <c r="NEK405" s="158"/>
      <c r="NEL405" s="158"/>
      <c r="NEM405" s="158"/>
      <c r="NEN405" s="158"/>
      <c r="NEO405" s="158"/>
      <c r="NEP405" s="158"/>
      <c r="NEQ405" s="158"/>
      <c r="NER405" s="158"/>
      <c r="NES405" s="158"/>
      <c r="NET405" s="158"/>
      <c r="NEU405" s="158"/>
      <c r="NEV405" s="158"/>
      <c r="NEW405" s="158"/>
      <c r="NEX405" s="158"/>
      <c r="NEY405" s="158"/>
      <c r="NEZ405" s="158"/>
      <c r="NFA405" s="158"/>
      <c r="NFB405" s="158"/>
      <c r="NFC405" s="158"/>
      <c r="NFD405" s="158"/>
      <c r="NFE405" s="158"/>
      <c r="NFF405" s="158"/>
      <c r="NFG405" s="158"/>
      <c r="NFH405" s="158"/>
      <c r="NFI405" s="158"/>
      <c r="NFJ405" s="158"/>
      <c r="NFK405" s="158"/>
      <c r="NFL405" s="158"/>
      <c r="NFM405" s="158"/>
      <c r="NFN405" s="158"/>
      <c r="NFO405" s="158"/>
      <c r="NFP405" s="158"/>
      <c r="NFQ405" s="158"/>
      <c r="NFR405" s="158"/>
      <c r="NFS405" s="158"/>
      <c r="NFT405" s="158"/>
      <c r="NFU405" s="158"/>
      <c r="NFV405" s="158"/>
      <c r="NFW405" s="158"/>
      <c r="NFX405" s="158"/>
      <c r="NFY405" s="158"/>
      <c r="NFZ405" s="158"/>
      <c r="NGA405" s="158"/>
      <c r="NGB405" s="158"/>
      <c r="NGC405" s="158"/>
      <c r="NGD405" s="158"/>
      <c r="NGE405" s="158"/>
      <c r="NGF405" s="158"/>
      <c r="NGG405" s="158"/>
      <c r="NGH405" s="158"/>
      <c r="NGI405" s="158"/>
      <c r="NGJ405" s="158"/>
      <c r="NGK405" s="158"/>
      <c r="NGL405" s="158"/>
      <c r="NGM405" s="158"/>
      <c r="NGN405" s="158"/>
      <c r="NGO405" s="158"/>
      <c r="NGP405" s="158"/>
      <c r="NGQ405" s="158"/>
      <c r="NGR405" s="158"/>
      <c r="NGS405" s="158"/>
      <c r="NGT405" s="158"/>
      <c r="NGU405" s="158"/>
      <c r="NGV405" s="158"/>
      <c r="NGW405" s="158"/>
      <c r="NGX405" s="158"/>
      <c r="NGY405" s="158"/>
      <c r="NGZ405" s="158"/>
      <c r="NHA405" s="158"/>
      <c r="NHB405" s="158"/>
      <c r="NHC405" s="158"/>
      <c r="NHD405" s="158"/>
      <c r="NHE405" s="158"/>
      <c r="NHF405" s="158"/>
      <c r="NHG405" s="158"/>
      <c r="NHH405" s="158"/>
      <c r="NHI405" s="158"/>
      <c r="NHJ405" s="158"/>
      <c r="NHK405" s="158"/>
      <c r="NHL405" s="158"/>
      <c r="NHM405" s="158"/>
      <c r="NHN405" s="158"/>
      <c r="NHO405" s="158"/>
      <c r="NHP405" s="158"/>
      <c r="NHQ405" s="158"/>
      <c r="NHR405" s="158"/>
      <c r="NHS405" s="158"/>
      <c r="NHT405" s="158"/>
      <c r="NHU405" s="158"/>
      <c r="NHV405" s="158"/>
      <c r="NHW405" s="158"/>
      <c r="NHX405" s="158"/>
      <c r="NHY405" s="158"/>
      <c r="NHZ405" s="158"/>
      <c r="NIA405" s="158"/>
      <c r="NIB405" s="158"/>
      <c r="NIC405" s="158"/>
      <c r="NID405" s="158"/>
      <c r="NIE405" s="158"/>
      <c r="NIF405" s="158"/>
      <c r="NIG405" s="158"/>
      <c r="NIH405" s="158"/>
      <c r="NII405" s="158"/>
      <c r="NIJ405" s="158"/>
      <c r="NIK405" s="158"/>
      <c r="NIL405" s="158"/>
      <c r="NIM405" s="158"/>
      <c r="NIN405" s="158"/>
      <c r="NIO405" s="158"/>
      <c r="NIP405" s="158"/>
      <c r="NIQ405" s="158"/>
      <c r="NIR405" s="158"/>
      <c r="NIS405" s="158"/>
      <c r="NIT405" s="158"/>
      <c r="NIU405" s="158"/>
      <c r="NIV405" s="158"/>
      <c r="NIW405" s="158"/>
      <c r="NIX405" s="158"/>
      <c r="NIY405" s="158"/>
      <c r="NIZ405" s="158"/>
      <c r="NJA405" s="158"/>
      <c r="NJB405" s="158"/>
      <c r="NJC405" s="158"/>
      <c r="NJD405" s="158"/>
      <c r="NJE405" s="158"/>
      <c r="NJF405" s="158"/>
      <c r="NJG405" s="158"/>
      <c r="NJH405" s="158"/>
      <c r="NJI405" s="158"/>
      <c r="NJJ405" s="158"/>
      <c r="NJK405" s="158"/>
      <c r="NJL405" s="158"/>
      <c r="NJM405" s="158"/>
      <c r="NJN405" s="158"/>
      <c r="NJO405" s="158"/>
      <c r="NJP405" s="158"/>
      <c r="NJQ405" s="158"/>
      <c r="NJR405" s="158"/>
      <c r="NJS405" s="158"/>
      <c r="NJT405" s="158"/>
      <c r="NJU405" s="158"/>
      <c r="NJV405" s="158"/>
      <c r="NJW405" s="158"/>
      <c r="NJX405" s="158"/>
      <c r="NJY405" s="158"/>
      <c r="NJZ405" s="158"/>
      <c r="NKA405" s="158"/>
      <c r="NKB405" s="158"/>
      <c r="NKC405" s="158"/>
      <c r="NKD405" s="158"/>
      <c r="NKE405" s="158"/>
      <c r="NKF405" s="158"/>
      <c r="NKG405" s="158"/>
      <c r="NKH405" s="158"/>
      <c r="NKI405" s="158"/>
      <c r="NKJ405" s="158"/>
      <c r="NKK405" s="158"/>
      <c r="NKL405" s="158"/>
      <c r="NKM405" s="158"/>
      <c r="NKN405" s="158"/>
      <c r="NKO405" s="158"/>
      <c r="NKP405" s="158"/>
      <c r="NKQ405" s="158"/>
      <c r="NKR405" s="158"/>
      <c r="NKS405" s="158"/>
      <c r="NKT405" s="158"/>
      <c r="NKU405" s="158"/>
      <c r="NKV405" s="158"/>
      <c r="NKW405" s="158"/>
      <c r="NKX405" s="158"/>
      <c r="NKY405" s="158"/>
      <c r="NKZ405" s="158"/>
      <c r="NLA405" s="158"/>
      <c r="NLB405" s="158"/>
      <c r="NLC405" s="158"/>
      <c r="NLD405" s="158"/>
      <c r="NLE405" s="158"/>
      <c r="NLF405" s="158"/>
      <c r="NLG405" s="158"/>
      <c r="NLH405" s="158"/>
      <c r="NLI405" s="158"/>
      <c r="NLJ405" s="158"/>
      <c r="NLK405" s="158"/>
      <c r="NLL405" s="158"/>
      <c r="NLM405" s="158"/>
      <c r="NLN405" s="158"/>
      <c r="NLO405" s="158"/>
      <c r="NLP405" s="158"/>
      <c r="NLQ405" s="158"/>
      <c r="NLR405" s="158"/>
      <c r="NLS405" s="158"/>
      <c r="NLT405" s="158"/>
      <c r="NLU405" s="158"/>
      <c r="NLV405" s="158"/>
      <c r="NLW405" s="158"/>
      <c r="NLX405" s="158"/>
      <c r="NLY405" s="158"/>
      <c r="NLZ405" s="158"/>
      <c r="NMA405" s="158"/>
      <c r="NMB405" s="158"/>
      <c r="NMC405" s="158"/>
      <c r="NMD405" s="158"/>
      <c r="NME405" s="158"/>
      <c r="NMF405" s="158"/>
      <c r="NMG405" s="158"/>
      <c r="NMH405" s="158"/>
      <c r="NMI405" s="158"/>
      <c r="NMJ405" s="158"/>
      <c r="NMK405" s="158"/>
      <c r="NML405" s="158"/>
      <c r="NMM405" s="158"/>
      <c r="NMN405" s="158"/>
      <c r="NMO405" s="158"/>
      <c r="NMP405" s="158"/>
      <c r="NMQ405" s="158"/>
      <c r="NMR405" s="158"/>
      <c r="NMS405" s="158"/>
      <c r="NMT405" s="158"/>
      <c r="NMU405" s="158"/>
      <c r="NMV405" s="158"/>
      <c r="NMW405" s="158"/>
      <c r="NMX405" s="158"/>
      <c r="NMY405" s="158"/>
      <c r="NMZ405" s="158"/>
      <c r="NNA405" s="158"/>
      <c r="NNB405" s="158"/>
      <c r="NNC405" s="158"/>
      <c r="NND405" s="158"/>
      <c r="NNE405" s="158"/>
      <c r="NNF405" s="158"/>
      <c r="NNG405" s="158"/>
      <c r="NNH405" s="158"/>
      <c r="NNI405" s="158"/>
      <c r="NNJ405" s="158"/>
      <c r="NNK405" s="158"/>
      <c r="NNL405" s="158"/>
      <c r="NNM405" s="158"/>
      <c r="NNN405" s="158"/>
      <c r="NNO405" s="158"/>
      <c r="NNP405" s="158"/>
      <c r="NNQ405" s="158"/>
      <c r="NNR405" s="158"/>
      <c r="NNS405" s="158"/>
      <c r="NNT405" s="158"/>
      <c r="NNU405" s="158"/>
      <c r="NNV405" s="158"/>
      <c r="NNW405" s="158"/>
      <c r="NNX405" s="158"/>
      <c r="NNY405" s="158"/>
      <c r="NNZ405" s="158"/>
      <c r="NOA405" s="158"/>
      <c r="NOB405" s="158"/>
      <c r="NOC405" s="158"/>
      <c r="NOD405" s="158"/>
      <c r="NOE405" s="158"/>
      <c r="NOF405" s="158"/>
      <c r="NOG405" s="158"/>
      <c r="NOH405" s="158"/>
      <c r="NOI405" s="158"/>
      <c r="NOJ405" s="158"/>
      <c r="NOK405" s="158"/>
      <c r="NOL405" s="158"/>
      <c r="NOM405" s="158"/>
      <c r="NON405" s="158"/>
      <c r="NOO405" s="158"/>
      <c r="NOP405" s="158"/>
      <c r="NOQ405" s="158"/>
      <c r="NOR405" s="158"/>
      <c r="NOS405" s="158"/>
      <c r="NOT405" s="158"/>
      <c r="NOU405" s="158"/>
      <c r="NOV405" s="158"/>
      <c r="NOW405" s="158"/>
      <c r="NOX405" s="158"/>
      <c r="NOY405" s="158"/>
      <c r="NOZ405" s="158"/>
      <c r="NPA405" s="158"/>
      <c r="NPB405" s="158"/>
      <c r="NPC405" s="158"/>
      <c r="NPD405" s="158"/>
      <c r="NPE405" s="158"/>
      <c r="NPF405" s="158"/>
      <c r="NPG405" s="158"/>
      <c r="NPH405" s="158"/>
      <c r="NPI405" s="158"/>
      <c r="NPJ405" s="158"/>
      <c r="NPK405" s="158"/>
      <c r="NPL405" s="158"/>
      <c r="NPM405" s="158"/>
      <c r="NPN405" s="158"/>
      <c r="NPO405" s="158"/>
      <c r="NPP405" s="158"/>
      <c r="NPQ405" s="158"/>
      <c r="NPR405" s="158"/>
      <c r="NPS405" s="158"/>
      <c r="NPT405" s="158"/>
      <c r="NPU405" s="158"/>
      <c r="NPV405" s="158"/>
      <c r="NPW405" s="158"/>
      <c r="NPX405" s="158"/>
      <c r="NPY405" s="158"/>
      <c r="NPZ405" s="158"/>
      <c r="NQA405" s="158"/>
      <c r="NQB405" s="158"/>
      <c r="NQC405" s="158"/>
      <c r="NQD405" s="158"/>
      <c r="NQE405" s="158"/>
      <c r="NQF405" s="158"/>
      <c r="NQG405" s="158"/>
      <c r="NQH405" s="158"/>
      <c r="NQI405" s="158"/>
      <c r="NQJ405" s="158"/>
      <c r="NQK405" s="158"/>
      <c r="NQL405" s="158"/>
      <c r="NQM405" s="158"/>
      <c r="NQN405" s="158"/>
      <c r="NQO405" s="158"/>
      <c r="NQP405" s="158"/>
      <c r="NQQ405" s="158"/>
      <c r="NQR405" s="158"/>
      <c r="NQS405" s="158"/>
      <c r="NQT405" s="158"/>
      <c r="NQU405" s="158"/>
      <c r="NQV405" s="158"/>
      <c r="NQW405" s="158"/>
      <c r="NQX405" s="158"/>
      <c r="NQY405" s="158"/>
      <c r="NQZ405" s="158"/>
      <c r="NRA405" s="158"/>
      <c r="NRB405" s="158"/>
      <c r="NRC405" s="158"/>
      <c r="NRD405" s="158"/>
      <c r="NRE405" s="158"/>
      <c r="NRF405" s="158"/>
      <c r="NRG405" s="158"/>
      <c r="NRH405" s="158"/>
      <c r="NRI405" s="158"/>
      <c r="NRJ405" s="158"/>
      <c r="NRK405" s="158"/>
      <c r="NRL405" s="158"/>
      <c r="NRM405" s="158"/>
      <c r="NRN405" s="158"/>
      <c r="NRO405" s="158"/>
      <c r="NRP405" s="158"/>
      <c r="NRQ405" s="158"/>
      <c r="NRR405" s="158"/>
      <c r="NRS405" s="158"/>
      <c r="NRT405" s="158"/>
      <c r="NRU405" s="158"/>
      <c r="NRV405" s="158"/>
      <c r="NRW405" s="158"/>
      <c r="NRX405" s="158"/>
      <c r="NRY405" s="158"/>
      <c r="NRZ405" s="158"/>
      <c r="NSA405" s="158"/>
      <c r="NSB405" s="158"/>
      <c r="NSC405" s="158"/>
      <c r="NSD405" s="158"/>
      <c r="NSE405" s="158"/>
      <c r="NSF405" s="158"/>
      <c r="NSG405" s="158"/>
      <c r="NSH405" s="158"/>
      <c r="NSI405" s="158"/>
      <c r="NSJ405" s="158"/>
      <c r="NSK405" s="158"/>
      <c r="NSL405" s="158"/>
      <c r="NSM405" s="158"/>
      <c r="NSN405" s="158"/>
      <c r="NSO405" s="158"/>
      <c r="NSP405" s="158"/>
      <c r="NSQ405" s="158"/>
      <c r="NSR405" s="158"/>
      <c r="NSS405" s="158"/>
      <c r="NST405" s="158"/>
      <c r="NSU405" s="158"/>
      <c r="NSV405" s="158"/>
      <c r="NSW405" s="158"/>
      <c r="NSX405" s="158"/>
      <c r="NSY405" s="158"/>
      <c r="NSZ405" s="158"/>
      <c r="NTA405" s="158"/>
      <c r="NTB405" s="158"/>
      <c r="NTC405" s="158"/>
      <c r="NTD405" s="158"/>
      <c r="NTE405" s="158"/>
      <c r="NTF405" s="158"/>
      <c r="NTG405" s="158"/>
      <c r="NTH405" s="158"/>
      <c r="NTI405" s="158"/>
      <c r="NTJ405" s="158"/>
      <c r="NTK405" s="158"/>
      <c r="NTL405" s="158"/>
      <c r="NTM405" s="158"/>
      <c r="NTN405" s="158"/>
      <c r="NTO405" s="158"/>
      <c r="NTP405" s="158"/>
      <c r="NTQ405" s="158"/>
      <c r="NTR405" s="158"/>
      <c r="NTS405" s="158"/>
      <c r="NTT405" s="158"/>
      <c r="NTU405" s="158"/>
      <c r="NTV405" s="158"/>
      <c r="NTW405" s="158"/>
      <c r="NTX405" s="158"/>
      <c r="NTY405" s="158"/>
      <c r="NTZ405" s="158"/>
      <c r="NUA405" s="158"/>
      <c r="NUB405" s="158"/>
      <c r="NUC405" s="158"/>
      <c r="NUD405" s="158"/>
      <c r="NUE405" s="158"/>
      <c r="NUF405" s="158"/>
      <c r="NUG405" s="158"/>
      <c r="NUH405" s="158"/>
      <c r="NUI405" s="158"/>
      <c r="NUJ405" s="158"/>
      <c r="NUK405" s="158"/>
      <c r="NUL405" s="158"/>
      <c r="NUM405" s="158"/>
      <c r="NUN405" s="158"/>
      <c r="NUO405" s="158"/>
      <c r="NUP405" s="158"/>
      <c r="NUQ405" s="158"/>
      <c r="NUR405" s="158"/>
      <c r="NUS405" s="158"/>
      <c r="NUT405" s="158"/>
      <c r="NUU405" s="158"/>
      <c r="NUV405" s="158"/>
      <c r="NUW405" s="158"/>
      <c r="NUX405" s="158"/>
      <c r="NUY405" s="158"/>
      <c r="NUZ405" s="158"/>
      <c r="NVA405" s="158"/>
      <c r="NVB405" s="158"/>
      <c r="NVC405" s="158"/>
      <c r="NVD405" s="158"/>
      <c r="NVE405" s="158"/>
      <c r="NVF405" s="158"/>
      <c r="NVG405" s="158"/>
      <c r="NVH405" s="158"/>
      <c r="NVI405" s="158"/>
      <c r="NVJ405" s="158"/>
      <c r="NVK405" s="158"/>
      <c r="NVL405" s="158"/>
      <c r="NVM405" s="158"/>
      <c r="NVN405" s="158"/>
      <c r="NVO405" s="158"/>
      <c r="NVP405" s="158"/>
      <c r="NVQ405" s="158"/>
      <c r="NVR405" s="158"/>
      <c r="NVS405" s="158"/>
      <c r="NVT405" s="158"/>
      <c r="NVU405" s="158"/>
      <c r="NVV405" s="158"/>
      <c r="NVW405" s="158"/>
      <c r="NVX405" s="158"/>
      <c r="NVY405" s="158"/>
      <c r="NVZ405" s="158"/>
      <c r="NWA405" s="158"/>
      <c r="NWB405" s="158"/>
      <c r="NWC405" s="158"/>
      <c r="NWD405" s="158"/>
      <c r="NWE405" s="158"/>
      <c r="NWF405" s="158"/>
      <c r="NWG405" s="158"/>
      <c r="NWH405" s="158"/>
      <c r="NWI405" s="158"/>
      <c r="NWJ405" s="158"/>
      <c r="NWK405" s="158"/>
      <c r="NWL405" s="158"/>
      <c r="NWM405" s="158"/>
      <c r="NWN405" s="158"/>
      <c r="NWO405" s="158"/>
      <c r="NWP405" s="158"/>
      <c r="NWQ405" s="158"/>
      <c r="NWR405" s="158"/>
      <c r="NWS405" s="158"/>
      <c r="NWT405" s="158"/>
      <c r="NWU405" s="158"/>
      <c r="NWV405" s="158"/>
      <c r="NWW405" s="158"/>
      <c r="NWX405" s="158"/>
      <c r="NWY405" s="158"/>
      <c r="NWZ405" s="158"/>
      <c r="NXA405" s="158"/>
      <c r="NXB405" s="158"/>
      <c r="NXC405" s="158"/>
      <c r="NXD405" s="158"/>
      <c r="NXE405" s="158"/>
      <c r="NXF405" s="158"/>
      <c r="NXG405" s="158"/>
      <c r="NXH405" s="158"/>
      <c r="NXI405" s="158"/>
      <c r="NXJ405" s="158"/>
      <c r="NXK405" s="158"/>
      <c r="NXL405" s="158"/>
      <c r="NXM405" s="158"/>
      <c r="NXN405" s="158"/>
      <c r="NXO405" s="158"/>
      <c r="NXP405" s="158"/>
      <c r="NXQ405" s="158"/>
      <c r="NXR405" s="158"/>
      <c r="NXS405" s="158"/>
      <c r="NXT405" s="158"/>
      <c r="NXU405" s="158"/>
      <c r="NXV405" s="158"/>
      <c r="NXW405" s="158"/>
      <c r="NXX405" s="158"/>
      <c r="NXY405" s="158"/>
      <c r="NXZ405" s="158"/>
      <c r="NYA405" s="158"/>
      <c r="NYB405" s="158"/>
      <c r="NYC405" s="158"/>
      <c r="NYD405" s="158"/>
      <c r="NYE405" s="158"/>
      <c r="NYF405" s="158"/>
      <c r="NYG405" s="158"/>
      <c r="NYH405" s="158"/>
      <c r="NYI405" s="158"/>
      <c r="NYJ405" s="158"/>
      <c r="NYK405" s="158"/>
      <c r="NYL405" s="158"/>
      <c r="NYM405" s="158"/>
      <c r="NYN405" s="158"/>
      <c r="NYO405" s="158"/>
      <c r="NYP405" s="158"/>
      <c r="NYQ405" s="158"/>
      <c r="NYR405" s="158"/>
      <c r="NYS405" s="158"/>
      <c r="NYT405" s="158"/>
      <c r="NYU405" s="158"/>
      <c r="NYV405" s="158"/>
      <c r="NYW405" s="158"/>
      <c r="NYX405" s="158"/>
      <c r="NYY405" s="158"/>
      <c r="NYZ405" s="158"/>
      <c r="NZA405" s="158"/>
      <c r="NZB405" s="158"/>
      <c r="NZC405" s="158"/>
      <c r="NZD405" s="158"/>
      <c r="NZE405" s="158"/>
      <c r="NZF405" s="158"/>
      <c r="NZG405" s="158"/>
      <c r="NZH405" s="158"/>
      <c r="NZI405" s="158"/>
      <c r="NZJ405" s="158"/>
      <c r="NZK405" s="158"/>
      <c r="NZL405" s="158"/>
      <c r="NZM405" s="158"/>
      <c r="NZN405" s="158"/>
      <c r="NZO405" s="158"/>
      <c r="NZP405" s="158"/>
      <c r="NZQ405" s="158"/>
      <c r="NZR405" s="158"/>
      <c r="NZS405" s="158"/>
      <c r="NZT405" s="158"/>
      <c r="NZU405" s="158"/>
      <c r="NZV405" s="158"/>
      <c r="NZW405" s="158"/>
      <c r="NZX405" s="158"/>
      <c r="NZY405" s="158"/>
      <c r="NZZ405" s="158"/>
      <c r="OAA405" s="158"/>
      <c r="OAB405" s="158"/>
      <c r="OAC405" s="158"/>
      <c r="OAD405" s="158"/>
      <c r="OAE405" s="158"/>
      <c r="OAF405" s="158"/>
      <c r="OAG405" s="158"/>
      <c r="OAH405" s="158"/>
      <c r="OAI405" s="158"/>
      <c r="OAJ405" s="158"/>
      <c r="OAK405" s="158"/>
      <c r="OAL405" s="158"/>
      <c r="OAM405" s="158"/>
      <c r="OAN405" s="158"/>
      <c r="OAO405" s="158"/>
      <c r="OAP405" s="158"/>
      <c r="OAQ405" s="158"/>
      <c r="OAR405" s="158"/>
      <c r="OAS405" s="158"/>
      <c r="OAT405" s="158"/>
      <c r="OAU405" s="158"/>
      <c r="OAV405" s="158"/>
      <c r="OAW405" s="158"/>
      <c r="OAX405" s="158"/>
      <c r="OAY405" s="158"/>
      <c r="OAZ405" s="158"/>
      <c r="OBA405" s="158"/>
      <c r="OBB405" s="158"/>
      <c r="OBC405" s="158"/>
      <c r="OBD405" s="158"/>
      <c r="OBE405" s="158"/>
      <c r="OBF405" s="158"/>
      <c r="OBG405" s="158"/>
      <c r="OBH405" s="158"/>
      <c r="OBI405" s="158"/>
      <c r="OBJ405" s="158"/>
      <c r="OBK405" s="158"/>
      <c r="OBL405" s="158"/>
      <c r="OBM405" s="158"/>
      <c r="OBN405" s="158"/>
      <c r="OBO405" s="158"/>
      <c r="OBP405" s="158"/>
      <c r="OBQ405" s="158"/>
      <c r="OBR405" s="158"/>
      <c r="OBS405" s="158"/>
      <c r="OBT405" s="158"/>
      <c r="OBU405" s="158"/>
      <c r="OBV405" s="158"/>
      <c r="OBW405" s="158"/>
      <c r="OBX405" s="158"/>
      <c r="OBY405" s="158"/>
      <c r="OBZ405" s="158"/>
      <c r="OCA405" s="158"/>
      <c r="OCB405" s="158"/>
      <c r="OCC405" s="158"/>
      <c r="OCD405" s="158"/>
      <c r="OCE405" s="158"/>
      <c r="OCF405" s="158"/>
      <c r="OCG405" s="158"/>
      <c r="OCH405" s="158"/>
      <c r="OCI405" s="158"/>
      <c r="OCJ405" s="158"/>
      <c r="OCK405" s="158"/>
      <c r="OCL405" s="158"/>
      <c r="OCM405" s="158"/>
      <c r="OCN405" s="158"/>
      <c r="OCO405" s="158"/>
      <c r="OCP405" s="158"/>
      <c r="OCQ405" s="158"/>
      <c r="OCR405" s="158"/>
      <c r="OCS405" s="158"/>
      <c r="OCT405" s="158"/>
      <c r="OCU405" s="158"/>
      <c r="OCV405" s="158"/>
      <c r="OCW405" s="158"/>
      <c r="OCX405" s="158"/>
      <c r="OCY405" s="158"/>
      <c r="OCZ405" s="158"/>
      <c r="ODA405" s="158"/>
      <c r="ODB405" s="158"/>
      <c r="ODC405" s="158"/>
      <c r="ODD405" s="158"/>
      <c r="ODE405" s="158"/>
      <c r="ODF405" s="158"/>
      <c r="ODG405" s="158"/>
      <c r="ODH405" s="158"/>
      <c r="ODI405" s="158"/>
      <c r="ODJ405" s="158"/>
      <c r="ODK405" s="158"/>
      <c r="ODL405" s="158"/>
      <c r="ODM405" s="158"/>
      <c r="ODN405" s="158"/>
      <c r="ODO405" s="158"/>
      <c r="ODP405" s="158"/>
      <c r="ODQ405" s="158"/>
      <c r="ODR405" s="158"/>
      <c r="ODS405" s="158"/>
      <c r="ODT405" s="158"/>
      <c r="ODU405" s="158"/>
      <c r="ODV405" s="158"/>
      <c r="ODW405" s="158"/>
      <c r="ODX405" s="158"/>
      <c r="ODY405" s="158"/>
      <c r="ODZ405" s="158"/>
      <c r="OEA405" s="158"/>
      <c r="OEB405" s="158"/>
      <c r="OEC405" s="158"/>
      <c r="OED405" s="158"/>
      <c r="OEE405" s="158"/>
      <c r="OEF405" s="158"/>
      <c r="OEG405" s="158"/>
      <c r="OEH405" s="158"/>
      <c r="OEI405" s="158"/>
      <c r="OEJ405" s="158"/>
      <c r="OEK405" s="158"/>
      <c r="OEL405" s="158"/>
      <c r="OEM405" s="158"/>
      <c r="OEN405" s="158"/>
      <c r="OEO405" s="158"/>
      <c r="OEP405" s="158"/>
      <c r="OEQ405" s="158"/>
      <c r="OER405" s="158"/>
      <c r="OES405" s="158"/>
      <c r="OET405" s="158"/>
      <c r="OEU405" s="158"/>
      <c r="OEV405" s="158"/>
      <c r="OEW405" s="158"/>
      <c r="OEX405" s="158"/>
      <c r="OEY405" s="158"/>
      <c r="OEZ405" s="158"/>
      <c r="OFA405" s="158"/>
      <c r="OFB405" s="158"/>
      <c r="OFC405" s="158"/>
      <c r="OFD405" s="158"/>
      <c r="OFE405" s="158"/>
      <c r="OFF405" s="158"/>
      <c r="OFG405" s="158"/>
      <c r="OFH405" s="158"/>
      <c r="OFI405" s="158"/>
      <c r="OFJ405" s="158"/>
      <c r="OFK405" s="158"/>
      <c r="OFL405" s="158"/>
      <c r="OFM405" s="158"/>
      <c r="OFN405" s="158"/>
      <c r="OFO405" s="158"/>
      <c r="OFP405" s="158"/>
      <c r="OFQ405" s="158"/>
      <c r="OFR405" s="158"/>
      <c r="OFS405" s="158"/>
      <c r="OFT405" s="158"/>
      <c r="OFU405" s="158"/>
      <c r="OFV405" s="158"/>
      <c r="OFW405" s="158"/>
      <c r="OFX405" s="158"/>
      <c r="OFY405" s="158"/>
      <c r="OFZ405" s="158"/>
      <c r="OGA405" s="158"/>
      <c r="OGB405" s="158"/>
      <c r="OGC405" s="158"/>
      <c r="OGD405" s="158"/>
      <c r="OGE405" s="158"/>
      <c r="OGF405" s="158"/>
      <c r="OGG405" s="158"/>
      <c r="OGH405" s="158"/>
      <c r="OGI405" s="158"/>
      <c r="OGJ405" s="158"/>
      <c r="OGK405" s="158"/>
      <c r="OGL405" s="158"/>
      <c r="OGM405" s="158"/>
      <c r="OGN405" s="158"/>
      <c r="OGO405" s="158"/>
      <c r="OGP405" s="158"/>
      <c r="OGQ405" s="158"/>
      <c r="OGR405" s="158"/>
      <c r="OGS405" s="158"/>
      <c r="OGT405" s="158"/>
      <c r="OGU405" s="158"/>
      <c r="OGV405" s="158"/>
      <c r="OGW405" s="158"/>
      <c r="OGX405" s="158"/>
      <c r="OGY405" s="158"/>
      <c r="OGZ405" s="158"/>
      <c r="OHA405" s="158"/>
      <c r="OHB405" s="158"/>
      <c r="OHC405" s="158"/>
      <c r="OHD405" s="158"/>
      <c r="OHE405" s="158"/>
      <c r="OHF405" s="158"/>
      <c r="OHG405" s="158"/>
      <c r="OHH405" s="158"/>
      <c r="OHI405" s="158"/>
      <c r="OHJ405" s="158"/>
      <c r="OHK405" s="158"/>
      <c r="OHL405" s="158"/>
      <c r="OHM405" s="158"/>
      <c r="OHN405" s="158"/>
      <c r="OHO405" s="158"/>
      <c r="OHP405" s="158"/>
      <c r="OHQ405" s="158"/>
      <c r="OHR405" s="158"/>
      <c r="OHS405" s="158"/>
      <c r="OHT405" s="158"/>
      <c r="OHU405" s="158"/>
      <c r="OHV405" s="158"/>
      <c r="OHW405" s="158"/>
      <c r="OHX405" s="158"/>
      <c r="OHY405" s="158"/>
      <c r="OHZ405" s="158"/>
      <c r="OIA405" s="158"/>
      <c r="OIB405" s="158"/>
      <c r="OIC405" s="158"/>
      <c r="OID405" s="158"/>
      <c r="OIE405" s="158"/>
      <c r="OIF405" s="158"/>
      <c r="OIG405" s="158"/>
      <c r="OIH405" s="158"/>
      <c r="OII405" s="158"/>
      <c r="OIJ405" s="158"/>
      <c r="OIK405" s="158"/>
      <c r="OIL405" s="158"/>
      <c r="OIM405" s="158"/>
      <c r="OIN405" s="158"/>
      <c r="OIO405" s="158"/>
      <c r="OIP405" s="158"/>
      <c r="OIQ405" s="158"/>
      <c r="OIR405" s="158"/>
      <c r="OIS405" s="158"/>
      <c r="OIT405" s="158"/>
      <c r="OIU405" s="158"/>
      <c r="OIV405" s="158"/>
      <c r="OIW405" s="158"/>
      <c r="OIX405" s="158"/>
      <c r="OIY405" s="158"/>
      <c r="OIZ405" s="158"/>
      <c r="OJA405" s="158"/>
      <c r="OJB405" s="158"/>
      <c r="OJC405" s="158"/>
      <c r="OJD405" s="158"/>
      <c r="OJE405" s="158"/>
      <c r="OJF405" s="158"/>
      <c r="OJG405" s="158"/>
      <c r="OJH405" s="158"/>
      <c r="OJI405" s="158"/>
      <c r="OJJ405" s="158"/>
      <c r="OJK405" s="158"/>
      <c r="OJL405" s="158"/>
      <c r="OJM405" s="158"/>
      <c r="OJN405" s="158"/>
      <c r="OJO405" s="158"/>
      <c r="OJP405" s="158"/>
      <c r="OJQ405" s="158"/>
      <c r="OJR405" s="158"/>
      <c r="OJS405" s="158"/>
      <c r="OJT405" s="158"/>
      <c r="OJU405" s="158"/>
      <c r="OJV405" s="158"/>
      <c r="OJW405" s="158"/>
      <c r="OJX405" s="158"/>
      <c r="OJY405" s="158"/>
      <c r="OJZ405" s="158"/>
      <c r="OKA405" s="158"/>
      <c r="OKB405" s="158"/>
      <c r="OKC405" s="158"/>
      <c r="OKD405" s="158"/>
      <c r="OKE405" s="158"/>
      <c r="OKF405" s="158"/>
      <c r="OKG405" s="158"/>
      <c r="OKH405" s="158"/>
      <c r="OKI405" s="158"/>
      <c r="OKJ405" s="158"/>
      <c r="OKK405" s="158"/>
      <c r="OKL405" s="158"/>
      <c r="OKM405" s="158"/>
      <c r="OKN405" s="158"/>
      <c r="OKO405" s="158"/>
      <c r="OKP405" s="158"/>
      <c r="OKQ405" s="158"/>
      <c r="OKR405" s="158"/>
      <c r="OKS405" s="158"/>
      <c r="OKT405" s="158"/>
      <c r="OKU405" s="158"/>
      <c r="OKV405" s="158"/>
      <c r="OKW405" s="158"/>
      <c r="OKX405" s="158"/>
      <c r="OKY405" s="158"/>
      <c r="OKZ405" s="158"/>
      <c r="OLA405" s="158"/>
      <c r="OLB405" s="158"/>
      <c r="OLC405" s="158"/>
      <c r="OLD405" s="158"/>
      <c r="OLE405" s="158"/>
      <c r="OLF405" s="158"/>
      <c r="OLG405" s="158"/>
      <c r="OLH405" s="158"/>
      <c r="OLI405" s="158"/>
      <c r="OLJ405" s="158"/>
      <c r="OLK405" s="158"/>
      <c r="OLL405" s="158"/>
      <c r="OLM405" s="158"/>
      <c r="OLN405" s="158"/>
      <c r="OLO405" s="158"/>
      <c r="OLP405" s="158"/>
      <c r="OLQ405" s="158"/>
      <c r="OLR405" s="158"/>
      <c r="OLS405" s="158"/>
      <c r="OLT405" s="158"/>
      <c r="OLU405" s="158"/>
      <c r="OLV405" s="158"/>
      <c r="OLW405" s="158"/>
      <c r="OLX405" s="158"/>
      <c r="OLY405" s="158"/>
      <c r="OLZ405" s="158"/>
      <c r="OMA405" s="158"/>
      <c r="OMB405" s="158"/>
      <c r="OMC405" s="158"/>
      <c r="OMD405" s="158"/>
      <c r="OME405" s="158"/>
      <c r="OMF405" s="158"/>
      <c r="OMG405" s="158"/>
      <c r="OMH405" s="158"/>
      <c r="OMI405" s="158"/>
      <c r="OMJ405" s="158"/>
      <c r="OMK405" s="158"/>
      <c r="OML405" s="158"/>
      <c r="OMM405" s="158"/>
      <c r="OMN405" s="158"/>
      <c r="OMO405" s="158"/>
      <c r="OMP405" s="158"/>
      <c r="OMQ405" s="158"/>
      <c r="OMR405" s="158"/>
      <c r="OMS405" s="158"/>
      <c r="OMT405" s="158"/>
      <c r="OMU405" s="158"/>
      <c r="OMV405" s="158"/>
      <c r="OMW405" s="158"/>
      <c r="OMX405" s="158"/>
      <c r="OMY405" s="158"/>
      <c r="OMZ405" s="158"/>
      <c r="ONA405" s="158"/>
      <c r="ONB405" s="158"/>
      <c r="ONC405" s="158"/>
      <c r="OND405" s="158"/>
      <c r="ONE405" s="158"/>
      <c r="ONF405" s="158"/>
      <c r="ONG405" s="158"/>
      <c r="ONH405" s="158"/>
      <c r="ONI405" s="158"/>
      <c r="ONJ405" s="158"/>
      <c r="ONK405" s="158"/>
      <c r="ONL405" s="158"/>
      <c r="ONM405" s="158"/>
      <c r="ONN405" s="158"/>
      <c r="ONO405" s="158"/>
      <c r="ONP405" s="158"/>
      <c r="ONQ405" s="158"/>
      <c r="ONR405" s="158"/>
      <c r="ONS405" s="158"/>
      <c r="ONT405" s="158"/>
      <c r="ONU405" s="158"/>
      <c r="ONV405" s="158"/>
      <c r="ONW405" s="158"/>
      <c r="ONX405" s="158"/>
      <c r="ONY405" s="158"/>
      <c r="ONZ405" s="158"/>
      <c r="OOA405" s="158"/>
      <c r="OOB405" s="158"/>
      <c r="OOC405" s="158"/>
      <c r="OOD405" s="158"/>
      <c r="OOE405" s="158"/>
      <c r="OOF405" s="158"/>
      <c r="OOG405" s="158"/>
      <c r="OOH405" s="158"/>
      <c r="OOI405" s="158"/>
      <c r="OOJ405" s="158"/>
      <c r="OOK405" s="158"/>
      <c r="OOL405" s="158"/>
      <c r="OOM405" s="158"/>
      <c r="OON405" s="158"/>
      <c r="OOO405" s="158"/>
      <c r="OOP405" s="158"/>
      <c r="OOQ405" s="158"/>
      <c r="OOR405" s="158"/>
      <c r="OOS405" s="158"/>
      <c r="OOT405" s="158"/>
      <c r="OOU405" s="158"/>
      <c r="OOV405" s="158"/>
      <c r="OOW405" s="158"/>
      <c r="OOX405" s="158"/>
      <c r="OOY405" s="158"/>
      <c r="OOZ405" s="158"/>
      <c r="OPA405" s="158"/>
      <c r="OPB405" s="158"/>
      <c r="OPC405" s="158"/>
      <c r="OPD405" s="158"/>
      <c r="OPE405" s="158"/>
      <c r="OPF405" s="158"/>
      <c r="OPG405" s="158"/>
      <c r="OPH405" s="158"/>
      <c r="OPI405" s="158"/>
      <c r="OPJ405" s="158"/>
      <c r="OPK405" s="158"/>
      <c r="OPL405" s="158"/>
      <c r="OPM405" s="158"/>
      <c r="OPN405" s="158"/>
      <c r="OPO405" s="158"/>
      <c r="OPP405" s="158"/>
      <c r="OPQ405" s="158"/>
      <c r="OPR405" s="158"/>
      <c r="OPS405" s="158"/>
      <c r="OPT405" s="158"/>
      <c r="OPU405" s="158"/>
      <c r="OPV405" s="158"/>
      <c r="OPW405" s="158"/>
      <c r="OPX405" s="158"/>
      <c r="OPY405" s="158"/>
      <c r="OPZ405" s="158"/>
      <c r="OQA405" s="158"/>
      <c r="OQB405" s="158"/>
      <c r="OQC405" s="158"/>
      <c r="OQD405" s="158"/>
      <c r="OQE405" s="158"/>
      <c r="OQF405" s="158"/>
      <c r="OQG405" s="158"/>
      <c r="OQH405" s="158"/>
      <c r="OQI405" s="158"/>
      <c r="OQJ405" s="158"/>
      <c r="OQK405" s="158"/>
      <c r="OQL405" s="158"/>
      <c r="OQM405" s="158"/>
      <c r="OQN405" s="158"/>
      <c r="OQO405" s="158"/>
      <c r="OQP405" s="158"/>
      <c r="OQQ405" s="158"/>
      <c r="OQR405" s="158"/>
      <c r="OQS405" s="158"/>
      <c r="OQT405" s="158"/>
      <c r="OQU405" s="158"/>
      <c r="OQV405" s="158"/>
      <c r="OQW405" s="158"/>
      <c r="OQX405" s="158"/>
      <c r="OQY405" s="158"/>
      <c r="OQZ405" s="158"/>
      <c r="ORA405" s="158"/>
      <c r="ORB405" s="158"/>
      <c r="ORC405" s="158"/>
      <c r="ORD405" s="158"/>
      <c r="ORE405" s="158"/>
      <c r="ORF405" s="158"/>
      <c r="ORG405" s="158"/>
      <c r="ORH405" s="158"/>
      <c r="ORI405" s="158"/>
      <c r="ORJ405" s="158"/>
      <c r="ORK405" s="158"/>
      <c r="ORL405" s="158"/>
      <c r="ORM405" s="158"/>
      <c r="ORN405" s="158"/>
      <c r="ORO405" s="158"/>
      <c r="ORP405" s="158"/>
      <c r="ORQ405" s="158"/>
      <c r="ORR405" s="158"/>
      <c r="ORS405" s="158"/>
      <c r="ORT405" s="158"/>
      <c r="ORU405" s="158"/>
      <c r="ORV405" s="158"/>
      <c r="ORW405" s="158"/>
      <c r="ORX405" s="158"/>
      <c r="ORY405" s="158"/>
      <c r="ORZ405" s="158"/>
      <c r="OSA405" s="158"/>
      <c r="OSB405" s="158"/>
      <c r="OSC405" s="158"/>
      <c r="OSD405" s="158"/>
      <c r="OSE405" s="158"/>
      <c r="OSF405" s="158"/>
      <c r="OSG405" s="158"/>
      <c r="OSH405" s="158"/>
      <c r="OSI405" s="158"/>
      <c r="OSJ405" s="158"/>
      <c r="OSK405" s="158"/>
      <c r="OSL405" s="158"/>
      <c r="OSM405" s="158"/>
      <c r="OSN405" s="158"/>
      <c r="OSO405" s="158"/>
      <c r="OSP405" s="158"/>
      <c r="OSQ405" s="158"/>
      <c r="OSR405" s="158"/>
      <c r="OSS405" s="158"/>
      <c r="OST405" s="158"/>
      <c r="OSU405" s="158"/>
      <c r="OSV405" s="158"/>
      <c r="OSW405" s="158"/>
      <c r="OSX405" s="158"/>
      <c r="OSY405" s="158"/>
      <c r="OSZ405" s="158"/>
      <c r="OTA405" s="158"/>
      <c r="OTB405" s="158"/>
      <c r="OTC405" s="158"/>
      <c r="OTD405" s="158"/>
      <c r="OTE405" s="158"/>
      <c r="OTF405" s="158"/>
      <c r="OTG405" s="158"/>
      <c r="OTH405" s="158"/>
      <c r="OTI405" s="158"/>
      <c r="OTJ405" s="158"/>
      <c r="OTK405" s="158"/>
      <c r="OTL405" s="158"/>
      <c r="OTM405" s="158"/>
      <c r="OTN405" s="158"/>
      <c r="OTO405" s="158"/>
      <c r="OTP405" s="158"/>
      <c r="OTQ405" s="158"/>
      <c r="OTR405" s="158"/>
      <c r="OTS405" s="158"/>
      <c r="OTT405" s="158"/>
      <c r="OTU405" s="158"/>
      <c r="OTV405" s="158"/>
      <c r="OTW405" s="158"/>
      <c r="OTX405" s="158"/>
      <c r="OTY405" s="158"/>
      <c r="OTZ405" s="158"/>
      <c r="OUA405" s="158"/>
      <c r="OUB405" s="158"/>
      <c r="OUC405" s="158"/>
      <c r="OUD405" s="158"/>
      <c r="OUE405" s="158"/>
      <c r="OUF405" s="158"/>
      <c r="OUG405" s="158"/>
      <c r="OUH405" s="158"/>
      <c r="OUI405" s="158"/>
      <c r="OUJ405" s="158"/>
      <c r="OUK405" s="158"/>
      <c r="OUL405" s="158"/>
      <c r="OUM405" s="158"/>
      <c r="OUN405" s="158"/>
      <c r="OUO405" s="158"/>
      <c r="OUP405" s="158"/>
      <c r="OUQ405" s="158"/>
      <c r="OUR405" s="158"/>
      <c r="OUS405" s="158"/>
      <c r="OUT405" s="158"/>
      <c r="OUU405" s="158"/>
      <c r="OUV405" s="158"/>
      <c r="OUW405" s="158"/>
      <c r="OUX405" s="158"/>
      <c r="OUY405" s="158"/>
      <c r="OUZ405" s="158"/>
      <c r="OVA405" s="158"/>
      <c r="OVB405" s="158"/>
      <c r="OVC405" s="158"/>
      <c r="OVD405" s="158"/>
      <c r="OVE405" s="158"/>
      <c r="OVF405" s="158"/>
      <c r="OVG405" s="158"/>
      <c r="OVH405" s="158"/>
      <c r="OVI405" s="158"/>
      <c r="OVJ405" s="158"/>
      <c r="OVK405" s="158"/>
      <c r="OVL405" s="158"/>
      <c r="OVM405" s="158"/>
      <c r="OVN405" s="158"/>
      <c r="OVO405" s="158"/>
      <c r="OVP405" s="158"/>
      <c r="OVQ405" s="158"/>
      <c r="OVR405" s="158"/>
      <c r="OVS405" s="158"/>
      <c r="OVT405" s="158"/>
      <c r="OVU405" s="158"/>
      <c r="OVV405" s="158"/>
      <c r="OVW405" s="158"/>
      <c r="OVX405" s="158"/>
      <c r="OVY405" s="158"/>
      <c r="OVZ405" s="158"/>
      <c r="OWA405" s="158"/>
      <c r="OWB405" s="158"/>
      <c r="OWC405" s="158"/>
      <c r="OWD405" s="158"/>
      <c r="OWE405" s="158"/>
      <c r="OWF405" s="158"/>
      <c r="OWG405" s="158"/>
      <c r="OWH405" s="158"/>
      <c r="OWI405" s="158"/>
      <c r="OWJ405" s="158"/>
      <c r="OWK405" s="158"/>
      <c r="OWL405" s="158"/>
      <c r="OWM405" s="158"/>
      <c r="OWN405" s="158"/>
      <c r="OWO405" s="158"/>
      <c r="OWP405" s="158"/>
      <c r="OWQ405" s="158"/>
      <c r="OWR405" s="158"/>
      <c r="OWS405" s="158"/>
      <c r="OWT405" s="158"/>
      <c r="OWU405" s="158"/>
      <c r="OWV405" s="158"/>
      <c r="OWW405" s="158"/>
      <c r="OWX405" s="158"/>
      <c r="OWY405" s="158"/>
      <c r="OWZ405" s="158"/>
      <c r="OXA405" s="158"/>
      <c r="OXB405" s="158"/>
      <c r="OXC405" s="158"/>
      <c r="OXD405" s="158"/>
      <c r="OXE405" s="158"/>
      <c r="OXF405" s="158"/>
      <c r="OXG405" s="158"/>
      <c r="OXH405" s="158"/>
      <c r="OXI405" s="158"/>
      <c r="OXJ405" s="158"/>
      <c r="OXK405" s="158"/>
      <c r="OXL405" s="158"/>
      <c r="OXM405" s="158"/>
      <c r="OXN405" s="158"/>
      <c r="OXO405" s="158"/>
      <c r="OXP405" s="158"/>
      <c r="OXQ405" s="158"/>
      <c r="OXR405" s="158"/>
      <c r="OXS405" s="158"/>
      <c r="OXT405" s="158"/>
      <c r="OXU405" s="158"/>
      <c r="OXV405" s="158"/>
      <c r="OXW405" s="158"/>
      <c r="OXX405" s="158"/>
      <c r="OXY405" s="158"/>
      <c r="OXZ405" s="158"/>
      <c r="OYA405" s="158"/>
      <c r="OYB405" s="158"/>
      <c r="OYC405" s="158"/>
      <c r="OYD405" s="158"/>
      <c r="OYE405" s="158"/>
      <c r="OYF405" s="158"/>
      <c r="OYG405" s="158"/>
      <c r="OYH405" s="158"/>
      <c r="OYI405" s="158"/>
      <c r="OYJ405" s="158"/>
      <c r="OYK405" s="158"/>
      <c r="OYL405" s="158"/>
      <c r="OYM405" s="158"/>
      <c r="OYN405" s="158"/>
      <c r="OYO405" s="158"/>
      <c r="OYP405" s="158"/>
      <c r="OYQ405" s="158"/>
      <c r="OYR405" s="158"/>
      <c r="OYS405" s="158"/>
      <c r="OYT405" s="158"/>
      <c r="OYU405" s="158"/>
      <c r="OYV405" s="158"/>
      <c r="OYW405" s="158"/>
      <c r="OYX405" s="158"/>
      <c r="OYY405" s="158"/>
      <c r="OYZ405" s="158"/>
      <c r="OZA405" s="158"/>
      <c r="OZB405" s="158"/>
      <c r="OZC405" s="158"/>
      <c r="OZD405" s="158"/>
      <c r="OZE405" s="158"/>
      <c r="OZF405" s="158"/>
      <c r="OZG405" s="158"/>
      <c r="OZH405" s="158"/>
      <c r="OZI405" s="158"/>
      <c r="OZJ405" s="158"/>
      <c r="OZK405" s="158"/>
      <c r="OZL405" s="158"/>
      <c r="OZM405" s="158"/>
      <c r="OZN405" s="158"/>
      <c r="OZO405" s="158"/>
      <c r="OZP405" s="158"/>
      <c r="OZQ405" s="158"/>
      <c r="OZR405" s="158"/>
      <c r="OZS405" s="158"/>
      <c r="OZT405" s="158"/>
      <c r="OZU405" s="158"/>
      <c r="OZV405" s="158"/>
      <c r="OZW405" s="158"/>
      <c r="OZX405" s="158"/>
      <c r="OZY405" s="158"/>
      <c r="OZZ405" s="158"/>
      <c r="PAA405" s="158"/>
      <c r="PAB405" s="158"/>
      <c r="PAC405" s="158"/>
      <c r="PAD405" s="158"/>
      <c r="PAE405" s="158"/>
      <c r="PAF405" s="158"/>
      <c r="PAG405" s="158"/>
      <c r="PAH405" s="158"/>
      <c r="PAI405" s="158"/>
      <c r="PAJ405" s="158"/>
      <c r="PAK405" s="158"/>
      <c r="PAL405" s="158"/>
      <c r="PAM405" s="158"/>
      <c r="PAN405" s="158"/>
      <c r="PAO405" s="158"/>
      <c r="PAP405" s="158"/>
      <c r="PAQ405" s="158"/>
      <c r="PAR405" s="158"/>
      <c r="PAS405" s="158"/>
      <c r="PAT405" s="158"/>
      <c r="PAU405" s="158"/>
      <c r="PAV405" s="158"/>
      <c r="PAW405" s="158"/>
      <c r="PAX405" s="158"/>
      <c r="PAY405" s="158"/>
      <c r="PAZ405" s="158"/>
      <c r="PBA405" s="158"/>
      <c r="PBB405" s="158"/>
      <c r="PBC405" s="158"/>
      <c r="PBD405" s="158"/>
      <c r="PBE405" s="158"/>
      <c r="PBF405" s="158"/>
      <c r="PBG405" s="158"/>
      <c r="PBH405" s="158"/>
      <c r="PBI405" s="158"/>
      <c r="PBJ405" s="158"/>
      <c r="PBK405" s="158"/>
      <c r="PBL405" s="158"/>
      <c r="PBM405" s="158"/>
      <c r="PBN405" s="158"/>
      <c r="PBO405" s="158"/>
      <c r="PBP405" s="158"/>
      <c r="PBQ405" s="158"/>
      <c r="PBR405" s="158"/>
      <c r="PBS405" s="158"/>
      <c r="PBT405" s="158"/>
      <c r="PBU405" s="158"/>
      <c r="PBV405" s="158"/>
      <c r="PBW405" s="158"/>
      <c r="PBX405" s="158"/>
      <c r="PBY405" s="158"/>
      <c r="PBZ405" s="158"/>
      <c r="PCA405" s="158"/>
      <c r="PCB405" s="158"/>
      <c r="PCC405" s="158"/>
      <c r="PCD405" s="158"/>
      <c r="PCE405" s="158"/>
      <c r="PCF405" s="158"/>
      <c r="PCG405" s="158"/>
      <c r="PCH405" s="158"/>
      <c r="PCI405" s="158"/>
      <c r="PCJ405" s="158"/>
      <c r="PCK405" s="158"/>
      <c r="PCL405" s="158"/>
      <c r="PCM405" s="158"/>
      <c r="PCN405" s="158"/>
      <c r="PCO405" s="158"/>
      <c r="PCP405" s="158"/>
      <c r="PCQ405" s="158"/>
      <c r="PCR405" s="158"/>
      <c r="PCS405" s="158"/>
      <c r="PCT405" s="158"/>
      <c r="PCU405" s="158"/>
      <c r="PCV405" s="158"/>
      <c r="PCW405" s="158"/>
      <c r="PCX405" s="158"/>
      <c r="PCY405" s="158"/>
      <c r="PCZ405" s="158"/>
      <c r="PDA405" s="158"/>
      <c r="PDB405" s="158"/>
      <c r="PDC405" s="158"/>
      <c r="PDD405" s="158"/>
      <c r="PDE405" s="158"/>
      <c r="PDF405" s="158"/>
      <c r="PDG405" s="158"/>
      <c r="PDH405" s="158"/>
      <c r="PDI405" s="158"/>
      <c r="PDJ405" s="158"/>
      <c r="PDK405" s="158"/>
      <c r="PDL405" s="158"/>
      <c r="PDM405" s="158"/>
      <c r="PDN405" s="158"/>
      <c r="PDO405" s="158"/>
      <c r="PDP405" s="158"/>
      <c r="PDQ405" s="158"/>
      <c r="PDR405" s="158"/>
      <c r="PDS405" s="158"/>
      <c r="PDT405" s="158"/>
      <c r="PDU405" s="158"/>
      <c r="PDV405" s="158"/>
      <c r="PDW405" s="158"/>
      <c r="PDX405" s="158"/>
      <c r="PDY405" s="158"/>
      <c r="PDZ405" s="158"/>
      <c r="PEA405" s="158"/>
      <c r="PEB405" s="158"/>
      <c r="PEC405" s="158"/>
      <c r="PED405" s="158"/>
      <c r="PEE405" s="158"/>
      <c r="PEF405" s="158"/>
      <c r="PEG405" s="158"/>
      <c r="PEH405" s="158"/>
      <c r="PEI405" s="158"/>
      <c r="PEJ405" s="158"/>
      <c r="PEK405" s="158"/>
      <c r="PEL405" s="158"/>
      <c r="PEM405" s="158"/>
      <c r="PEN405" s="158"/>
      <c r="PEO405" s="158"/>
      <c r="PEP405" s="158"/>
      <c r="PEQ405" s="158"/>
      <c r="PER405" s="158"/>
      <c r="PES405" s="158"/>
      <c r="PET405" s="158"/>
      <c r="PEU405" s="158"/>
      <c r="PEV405" s="158"/>
      <c r="PEW405" s="158"/>
      <c r="PEX405" s="158"/>
      <c r="PEY405" s="158"/>
      <c r="PEZ405" s="158"/>
      <c r="PFA405" s="158"/>
      <c r="PFB405" s="158"/>
      <c r="PFC405" s="158"/>
      <c r="PFD405" s="158"/>
      <c r="PFE405" s="158"/>
      <c r="PFF405" s="158"/>
      <c r="PFG405" s="158"/>
      <c r="PFH405" s="158"/>
      <c r="PFI405" s="158"/>
      <c r="PFJ405" s="158"/>
      <c r="PFK405" s="158"/>
      <c r="PFL405" s="158"/>
      <c r="PFM405" s="158"/>
      <c r="PFN405" s="158"/>
      <c r="PFO405" s="158"/>
      <c r="PFP405" s="158"/>
      <c r="PFQ405" s="158"/>
      <c r="PFR405" s="158"/>
      <c r="PFS405" s="158"/>
      <c r="PFT405" s="158"/>
      <c r="PFU405" s="158"/>
      <c r="PFV405" s="158"/>
      <c r="PFW405" s="158"/>
      <c r="PFX405" s="158"/>
      <c r="PFY405" s="158"/>
      <c r="PFZ405" s="158"/>
      <c r="PGA405" s="158"/>
      <c r="PGB405" s="158"/>
      <c r="PGC405" s="158"/>
      <c r="PGD405" s="158"/>
      <c r="PGE405" s="158"/>
      <c r="PGF405" s="158"/>
      <c r="PGG405" s="158"/>
      <c r="PGH405" s="158"/>
      <c r="PGI405" s="158"/>
      <c r="PGJ405" s="158"/>
      <c r="PGK405" s="158"/>
      <c r="PGL405" s="158"/>
      <c r="PGM405" s="158"/>
      <c r="PGN405" s="158"/>
      <c r="PGO405" s="158"/>
      <c r="PGP405" s="158"/>
      <c r="PGQ405" s="158"/>
      <c r="PGR405" s="158"/>
      <c r="PGS405" s="158"/>
      <c r="PGT405" s="158"/>
      <c r="PGU405" s="158"/>
      <c r="PGV405" s="158"/>
      <c r="PGW405" s="158"/>
      <c r="PGX405" s="158"/>
      <c r="PGY405" s="158"/>
      <c r="PGZ405" s="158"/>
      <c r="PHA405" s="158"/>
      <c r="PHB405" s="158"/>
      <c r="PHC405" s="158"/>
      <c r="PHD405" s="158"/>
      <c r="PHE405" s="158"/>
      <c r="PHF405" s="158"/>
      <c r="PHG405" s="158"/>
      <c r="PHH405" s="158"/>
      <c r="PHI405" s="158"/>
      <c r="PHJ405" s="158"/>
      <c r="PHK405" s="158"/>
      <c r="PHL405" s="158"/>
      <c r="PHM405" s="158"/>
      <c r="PHN405" s="158"/>
      <c r="PHO405" s="158"/>
      <c r="PHP405" s="158"/>
      <c r="PHQ405" s="158"/>
      <c r="PHR405" s="158"/>
      <c r="PHS405" s="158"/>
      <c r="PHT405" s="158"/>
      <c r="PHU405" s="158"/>
      <c r="PHV405" s="158"/>
      <c r="PHW405" s="158"/>
      <c r="PHX405" s="158"/>
      <c r="PHY405" s="158"/>
      <c r="PHZ405" s="158"/>
      <c r="PIA405" s="158"/>
      <c r="PIB405" s="158"/>
      <c r="PIC405" s="158"/>
      <c r="PID405" s="158"/>
      <c r="PIE405" s="158"/>
      <c r="PIF405" s="158"/>
      <c r="PIG405" s="158"/>
      <c r="PIH405" s="158"/>
      <c r="PII405" s="158"/>
      <c r="PIJ405" s="158"/>
      <c r="PIK405" s="158"/>
      <c r="PIL405" s="158"/>
      <c r="PIM405" s="158"/>
      <c r="PIN405" s="158"/>
      <c r="PIO405" s="158"/>
      <c r="PIP405" s="158"/>
      <c r="PIQ405" s="158"/>
      <c r="PIR405" s="158"/>
      <c r="PIS405" s="158"/>
      <c r="PIT405" s="158"/>
      <c r="PIU405" s="158"/>
      <c r="PIV405" s="158"/>
      <c r="PIW405" s="158"/>
      <c r="PIX405" s="158"/>
      <c r="PIY405" s="158"/>
      <c r="PIZ405" s="158"/>
      <c r="PJA405" s="158"/>
      <c r="PJB405" s="158"/>
      <c r="PJC405" s="158"/>
      <c r="PJD405" s="158"/>
      <c r="PJE405" s="158"/>
      <c r="PJF405" s="158"/>
      <c r="PJG405" s="158"/>
      <c r="PJH405" s="158"/>
      <c r="PJI405" s="158"/>
      <c r="PJJ405" s="158"/>
      <c r="PJK405" s="158"/>
      <c r="PJL405" s="158"/>
      <c r="PJM405" s="158"/>
      <c r="PJN405" s="158"/>
      <c r="PJO405" s="158"/>
      <c r="PJP405" s="158"/>
      <c r="PJQ405" s="158"/>
      <c r="PJR405" s="158"/>
      <c r="PJS405" s="158"/>
      <c r="PJT405" s="158"/>
      <c r="PJU405" s="158"/>
      <c r="PJV405" s="158"/>
      <c r="PJW405" s="158"/>
      <c r="PJX405" s="158"/>
      <c r="PJY405" s="158"/>
      <c r="PJZ405" s="158"/>
      <c r="PKA405" s="158"/>
      <c r="PKB405" s="158"/>
      <c r="PKC405" s="158"/>
      <c r="PKD405" s="158"/>
      <c r="PKE405" s="158"/>
      <c r="PKF405" s="158"/>
      <c r="PKG405" s="158"/>
      <c r="PKH405" s="158"/>
      <c r="PKI405" s="158"/>
      <c r="PKJ405" s="158"/>
      <c r="PKK405" s="158"/>
      <c r="PKL405" s="158"/>
      <c r="PKM405" s="158"/>
      <c r="PKN405" s="158"/>
      <c r="PKO405" s="158"/>
      <c r="PKP405" s="158"/>
      <c r="PKQ405" s="158"/>
      <c r="PKR405" s="158"/>
      <c r="PKS405" s="158"/>
      <c r="PKT405" s="158"/>
      <c r="PKU405" s="158"/>
      <c r="PKV405" s="158"/>
      <c r="PKW405" s="158"/>
      <c r="PKX405" s="158"/>
      <c r="PKY405" s="158"/>
      <c r="PKZ405" s="158"/>
      <c r="PLA405" s="158"/>
      <c r="PLB405" s="158"/>
      <c r="PLC405" s="158"/>
      <c r="PLD405" s="158"/>
      <c r="PLE405" s="158"/>
      <c r="PLF405" s="158"/>
      <c r="PLG405" s="158"/>
      <c r="PLH405" s="158"/>
      <c r="PLI405" s="158"/>
      <c r="PLJ405" s="158"/>
      <c r="PLK405" s="158"/>
      <c r="PLL405" s="158"/>
      <c r="PLM405" s="158"/>
      <c r="PLN405" s="158"/>
      <c r="PLO405" s="158"/>
      <c r="PLP405" s="158"/>
      <c r="PLQ405" s="158"/>
      <c r="PLR405" s="158"/>
      <c r="PLS405" s="158"/>
      <c r="PLT405" s="158"/>
      <c r="PLU405" s="158"/>
      <c r="PLV405" s="158"/>
      <c r="PLW405" s="158"/>
      <c r="PLX405" s="158"/>
      <c r="PLY405" s="158"/>
      <c r="PLZ405" s="158"/>
      <c r="PMA405" s="158"/>
      <c r="PMB405" s="158"/>
      <c r="PMC405" s="158"/>
      <c r="PMD405" s="158"/>
      <c r="PME405" s="158"/>
      <c r="PMF405" s="158"/>
      <c r="PMG405" s="158"/>
      <c r="PMH405" s="158"/>
      <c r="PMI405" s="158"/>
      <c r="PMJ405" s="158"/>
      <c r="PMK405" s="158"/>
      <c r="PML405" s="158"/>
      <c r="PMM405" s="158"/>
      <c r="PMN405" s="158"/>
      <c r="PMO405" s="158"/>
      <c r="PMP405" s="158"/>
      <c r="PMQ405" s="158"/>
      <c r="PMR405" s="158"/>
      <c r="PMS405" s="158"/>
      <c r="PMT405" s="158"/>
      <c r="PMU405" s="158"/>
      <c r="PMV405" s="158"/>
      <c r="PMW405" s="158"/>
      <c r="PMX405" s="158"/>
      <c r="PMY405" s="158"/>
      <c r="PMZ405" s="158"/>
      <c r="PNA405" s="158"/>
      <c r="PNB405" s="158"/>
      <c r="PNC405" s="158"/>
      <c r="PND405" s="158"/>
      <c r="PNE405" s="158"/>
      <c r="PNF405" s="158"/>
      <c r="PNG405" s="158"/>
      <c r="PNH405" s="158"/>
      <c r="PNI405" s="158"/>
      <c r="PNJ405" s="158"/>
      <c r="PNK405" s="158"/>
      <c r="PNL405" s="158"/>
      <c r="PNM405" s="158"/>
      <c r="PNN405" s="158"/>
      <c r="PNO405" s="158"/>
      <c r="PNP405" s="158"/>
      <c r="PNQ405" s="158"/>
      <c r="PNR405" s="158"/>
      <c r="PNS405" s="158"/>
      <c r="PNT405" s="158"/>
      <c r="PNU405" s="158"/>
      <c r="PNV405" s="158"/>
      <c r="PNW405" s="158"/>
      <c r="PNX405" s="158"/>
      <c r="PNY405" s="158"/>
      <c r="PNZ405" s="158"/>
      <c r="POA405" s="158"/>
      <c r="POB405" s="158"/>
      <c r="POC405" s="158"/>
      <c r="POD405" s="158"/>
      <c r="POE405" s="158"/>
      <c r="POF405" s="158"/>
      <c r="POG405" s="158"/>
      <c r="POH405" s="158"/>
      <c r="POI405" s="158"/>
      <c r="POJ405" s="158"/>
      <c r="POK405" s="158"/>
      <c r="POL405" s="158"/>
      <c r="POM405" s="158"/>
      <c r="PON405" s="158"/>
      <c r="POO405" s="158"/>
      <c r="POP405" s="158"/>
      <c r="POQ405" s="158"/>
      <c r="POR405" s="158"/>
      <c r="POS405" s="158"/>
      <c r="POT405" s="158"/>
      <c r="POU405" s="158"/>
      <c r="POV405" s="158"/>
      <c r="POW405" s="158"/>
      <c r="POX405" s="158"/>
      <c r="POY405" s="158"/>
      <c r="POZ405" s="158"/>
      <c r="PPA405" s="158"/>
      <c r="PPB405" s="158"/>
      <c r="PPC405" s="158"/>
      <c r="PPD405" s="158"/>
      <c r="PPE405" s="158"/>
      <c r="PPF405" s="158"/>
      <c r="PPG405" s="158"/>
      <c r="PPH405" s="158"/>
      <c r="PPI405" s="158"/>
      <c r="PPJ405" s="158"/>
      <c r="PPK405" s="158"/>
      <c r="PPL405" s="158"/>
      <c r="PPM405" s="158"/>
      <c r="PPN405" s="158"/>
      <c r="PPO405" s="158"/>
      <c r="PPP405" s="158"/>
      <c r="PPQ405" s="158"/>
      <c r="PPR405" s="158"/>
      <c r="PPS405" s="158"/>
      <c r="PPT405" s="158"/>
      <c r="PPU405" s="158"/>
      <c r="PPV405" s="158"/>
      <c r="PPW405" s="158"/>
      <c r="PPX405" s="158"/>
      <c r="PPY405" s="158"/>
      <c r="PPZ405" s="158"/>
      <c r="PQA405" s="158"/>
      <c r="PQB405" s="158"/>
      <c r="PQC405" s="158"/>
      <c r="PQD405" s="158"/>
      <c r="PQE405" s="158"/>
      <c r="PQF405" s="158"/>
      <c r="PQG405" s="158"/>
      <c r="PQH405" s="158"/>
      <c r="PQI405" s="158"/>
      <c r="PQJ405" s="158"/>
      <c r="PQK405" s="158"/>
      <c r="PQL405" s="158"/>
      <c r="PQM405" s="158"/>
      <c r="PQN405" s="158"/>
      <c r="PQO405" s="158"/>
      <c r="PQP405" s="158"/>
      <c r="PQQ405" s="158"/>
      <c r="PQR405" s="158"/>
      <c r="PQS405" s="158"/>
      <c r="PQT405" s="158"/>
      <c r="PQU405" s="158"/>
      <c r="PQV405" s="158"/>
      <c r="PQW405" s="158"/>
      <c r="PQX405" s="158"/>
      <c r="PQY405" s="158"/>
      <c r="PQZ405" s="158"/>
      <c r="PRA405" s="158"/>
      <c r="PRB405" s="158"/>
      <c r="PRC405" s="158"/>
      <c r="PRD405" s="158"/>
      <c r="PRE405" s="158"/>
      <c r="PRF405" s="158"/>
      <c r="PRG405" s="158"/>
      <c r="PRH405" s="158"/>
      <c r="PRI405" s="158"/>
      <c r="PRJ405" s="158"/>
      <c r="PRK405" s="158"/>
      <c r="PRL405" s="158"/>
      <c r="PRM405" s="158"/>
      <c r="PRN405" s="158"/>
      <c r="PRO405" s="158"/>
      <c r="PRP405" s="158"/>
      <c r="PRQ405" s="158"/>
      <c r="PRR405" s="158"/>
      <c r="PRS405" s="158"/>
      <c r="PRT405" s="158"/>
      <c r="PRU405" s="158"/>
      <c r="PRV405" s="158"/>
      <c r="PRW405" s="158"/>
      <c r="PRX405" s="158"/>
      <c r="PRY405" s="158"/>
      <c r="PRZ405" s="158"/>
      <c r="PSA405" s="158"/>
      <c r="PSB405" s="158"/>
      <c r="PSC405" s="158"/>
      <c r="PSD405" s="158"/>
      <c r="PSE405" s="158"/>
      <c r="PSF405" s="158"/>
      <c r="PSG405" s="158"/>
      <c r="PSH405" s="158"/>
      <c r="PSI405" s="158"/>
      <c r="PSJ405" s="158"/>
      <c r="PSK405" s="158"/>
      <c r="PSL405" s="158"/>
      <c r="PSM405" s="158"/>
      <c r="PSN405" s="158"/>
      <c r="PSO405" s="158"/>
      <c r="PSP405" s="158"/>
      <c r="PSQ405" s="158"/>
      <c r="PSR405" s="158"/>
      <c r="PSS405" s="158"/>
      <c r="PST405" s="158"/>
      <c r="PSU405" s="158"/>
      <c r="PSV405" s="158"/>
      <c r="PSW405" s="158"/>
      <c r="PSX405" s="158"/>
      <c r="PSY405" s="158"/>
      <c r="PSZ405" s="158"/>
      <c r="PTA405" s="158"/>
      <c r="PTB405" s="158"/>
      <c r="PTC405" s="158"/>
      <c r="PTD405" s="158"/>
      <c r="PTE405" s="158"/>
      <c r="PTF405" s="158"/>
      <c r="PTG405" s="158"/>
      <c r="PTH405" s="158"/>
      <c r="PTI405" s="158"/>
      <c r="PTJ405" s="158"/>
      <c r="PTK405" s="158"/>
      <c r="PTL405" s="158"/>
      <c r="PTM405" s="158"/>
      <c r="PTN405" s="158"/>
      <c r="PTO405" s="158"/>
      <c r="PTP405" s="158"/>
      <c r="PTQ405" s="158"/>
      <c r="PTR405" s="158"/>
      <c r="PTS405" s="158"/>
      <c r="PTT405" s="158"/>
      <c r="PTU405" s="158"/>
      <c r="PTV405" s="158"/>
      <c r="PTW405" s="158"/>
      <c r="PTX405" s="158"/>
      <c r="PTY405" s="158"/>
      <c r="PTZ405" s="158"/>
      <c r="PUA405" s="158"/>
      <c r="PUB405" s="158"/>
      <c r="PUC405" s="158"/>
      <c r="PUD405" s="158"/>
      <c r="PUE405" s="158"/>
      <c r="PUF405" s="158"/>
      <c r="PUG405" s="158"/>
      <c r="PUH405" s="158"/>
      <c r="PUI405" s="158"/>
      <c r="PUJ405" s="158"/>
      <c r="PUK405" s="158"/>
      <c r="PUL405" s="158"/>
      <c r="PUM405" s="158"/>
      <c r="PUN405" s="158"/>
      <c r="PUO405" s="158"/>
      <c r="PUP405" s="158"/>
      <c r="PUQ405" s="158"/>
      <c r="PUR405" s="158"/>
      <c r="PUS405" s="158"/>
      <c r="PUT405" s="158"/>
      <c r="PUU405" s="158"/>
      <c r="PUV405" s="158"/>
      <c r="PUW405" s="158"/>
      <c r="PUX405" s="158"/>
      <c r="PUY405" s="158"/>
      <c r="PUZ405" s="158"/>
      <c r="PVA405" s="158"/>
      <c r="PVB405" s="158"/>
      <c r="PVC405" s="158"/>
      <c r="PVD405" s="158"/>
      <c r="PVE405" s="158"/>
      <c r="PVF405" s="158"/>
      <c r="PVG405" s="158"/>
      <c r="PVH405" s="158"/>
      <c r="PVI405" s="158"/>
      <c r="PVJ405" s="158"/>
      <c r="PVK405" s="158"/>
      <c r="PVL405" s="158"/>
      <c r="PVM405" s="158"/>
      <c r="PVN405" s="158"/>
      <c r="PVO405" s="158"/>
      <c r="PVP405" s="158"/>
      <c r="PVQ405" s="158"/>
      <c r="PVR405" s="158"/>
      <c r="PVS405" s="158"/>
      <c r="PVT405" s="158"/>
      <c r="PVU405" s="158"/>
      <c r="PVV405" s="158"/>
      <c r="PVW405" s="158"/>
      <c r="PVX405" s="158"/>
      <c r="PVY405" s="158"/>
      <c r="PVZ405" s="158"/>
      <c r="PWA405" s="158"/>
      <c r="PWB405" s="158"/>
      <c r="PWC405" s="158"/>
      <c r="PWD405" s="158"/>
      <c r="PWE405" s="158"/>
      <c r="PWF405" s="158"/>
      <c r="PWG405" s="158"/>
      <c r="PWH405" s="158"/>
      <c r="PWI405" s="158"/>
      <c r="PWJ405" s="158"/>
      <c r="PWK405" s="158"/>
      <c r="PWL405" s="158"/>
      <c r="PWM405" s="158"/>
      <c r="PWN405" s="158"/>
      <c r="PWO405" s="158"/>
      <c r="PWP405" s="158"/>
      <c r="PWQ405" s="158"/>
      <c r="PWR405" s="158"/>
      <c r="PWS405" s="158"/>
      <c r="PWT405" s="158"/>
      <c r="PWU405" s="158"/>
      <c r="PWV405" s="158"/>
      <c r="PWW405" s="158"/>
      <c r="PWX405" s="158"/>
      <c r="PWY405" s="158"/>
      <c r="PWZ405" s="158"/>
      <c r="PXA405" s="158"/>
      <c r="PXB405" s="158"/>
      <c r="PXC405" s="158"/>
      <c r="PXD405" s="158"/>
      <c r="PXE405" s="158"/>
      <c r="PXF405" s="158"/>
      <c r="PXG405" s="158"/>
      <c r="PXH405" s="158"/>
      <c r="PXI405" s="158"/>
      <c r="PXJ405" s="158"/>
      <c r="PXK405" s="158"/>
      <c r="PXL405" s="158"/>
      <c r="PXM405" s="158"/>
      <c r="PXN405" s="158"/>
      <c r="PXO405" s="158"/>
      <c r="PXP405" s="158"/>
      <c r="PXQ405" s="158"/>
      <c r="PXR405" s="158"/>
      <c r="PXS405" s="158"/>
      <c r="PXT405" s="158"/>
      <c r="PXU405" s="158"/>
      <c r="PXV405" s="158"/>
      <c r="PXW405" s="158"/>
      <c r="PXX405" s="158"/>
      <c r="PXY405" s="158"/>
      <c r="PXZ405" s="158"/>
      <c r="PYA405" s="158"/>
      <c r="PYB405" s="158"/>
      <c r="PYC405" s="158"/>
      <c r="PYD405" s="158"/>
      <c r="PYE405" s="158"/>
      <c r="PYF405" s="158"/>
      <c r="PYG405" s="158"/>
      <c r="PYH405" s="158"/>
      <c r="PYI405" s="158"/>
      <c r="PYJ405" s="158"/>
      <c r="PYK405" s="158"/>
      <c r="PYL405" s="158"/>
      <c r="PYM405" s="158"/>
      <c r="PYN405" s="158"/>
      <c r="PYO405" s="158"/>
      <c r="PYP405" s="158"/>
      <c r="PYQ405" s="158"/>
      <c r="PYR405" s="158"/>
      <c r="PYS405" s="158"/>
      <c r="PYT405" s="158"/>
      <c r="PYU405" s="158"/>
      <c r="PYV405" s="158"/>
      <c r="PYW405" s="158"/>
      <c r="PYX405" s="158"/>
      <c r="PYY405" s="158"/>
      <c r="PYZ405" s="158"/>
      <c r="PZA405" s="158"/>
      <c r="PZB405" s="158"/>
      <c r="PZC405" s="158"/>
      <c r="PZD405" s="158"/>
      <c r="PZE405" s="158"/>
      <c r="PZF405" s="158"/>
      <c r="PZG405" s="158"/>
      <c r="PZH405" s="158"/>
      <c r="PZI405" s="158"/>
      <c r="PZJ405" s="158"/>
      <c r="PZK405" s="158"/>
      <c r="PZL405" s="158"/>
      <c r="PZM405" s="158"/>
      <c r="PZN405" s="158"/>
      <c r="PZO405" s="158"/>
      <c r="PZP405" s="158"/>
      <c r="PZQ405" s="158"/>
      <c r="PZR405" s="158"/>
      <c r="PZS405" s="158"/>
      <c r="PZT405" s="158"/>
      <c r="PZU405" s="158"/>
      <c r="PZV405" s="158"/>
      <c r="PZW405" s="158"/>
      <c r="PZX405" s="158"/>
      <c r="PZY405" s="158"/>
      <c r="PZZ405" s="158"/>
      <c r="QAA405" s="158"/>
      <c r="QAB405" s="158"/>
      <c r="QAC405" s="158"/>
      <c r="QAD405" s="158"/>
      <c r="QAE405" s="158"/>
      <c r="QAF405" s="158"/>
      <c r="QAG405" s="158"/>
      <c r="QAH405" s="158"/>
      <c r="QAI405" s="158"/>
      <c r="QAJ405" s="158"/>
      <c r="QAK405" s="158"/>
      <c r="QAL405" s="158"/>
      <c r="QAM405" s="158"/>
      <c r="QAN405" s="158"/>
      <c r="QAO405" s="158"/>
      <c r="QAP405" s="158"/>
      <c r="QAQ405" s="158"/>
      <c r="QAR405" s="158"/>
      <c r="QAS405" s="158"/>
      <c r="QAT405" s="158"/>
      <c r="QAU405" s="158"/>
      <c r="QAV405" s="158"/>
      <c r="QAW405" s="158"/>
      <c r="QAX405" s="158"/>
      <c r="QAY405" s="158"/>
      <c r="QAZ405" s="158"/>
      <c r="QBA405" s="158"/>
      <c r="QBB405" s="158"/>
      <c r="QBC405" s="158"/>
      <c r="QBD405" s="158"/>
      <c r="QBE405" s="158"/>
      <c r="QBF405" s="158"/>
      <c r="QBG405" s="158"/>
      <c r="QBH405" s="158"/>
      <c r="QBI405" s="158"/>
      <c r="QBJ405" s="158"/>
      <c r="QBK405" s="158"/>
      <c r="QBL405" s="158"/>
      <c r="QBM405" s="158"/>
      <c r="QBN405" s="158"/>
      <c r="QBO405" s="158"/>
      <c r="QBP405" s="158"/>
      <c r="QBQ405" s="158"/>
      <c r="QBR405" s="158"/>
      <c r="QBS405" s="158"/>
      <c r="QBT405" s="158"/>
      <c r="QBU405" s="158"/>
      <c r="QBV405" s="158"/>
      <c r="QBW405" s="158"/>
      <c r="QBX405" s="158"/>
      <c r="QBY405" s="158"/>
      <c r="QBZ405" s="158"/>
      <c r="QCA405" s="158"/>
      <c r="QCB405" s="158"/>
      <c r="QCC405" s="158"/>
      <c r="QCD405" s="158"/>
      <c r="QCE405" s="158"/>
      <c r="QCF405" s="158"/>
      <c r="QCG405" s="158"/>
      <c r="QCH405" s="158"/>
      <c r="QCI405" s="158"/>
      <c r="QCJ405" s="158"/>
      <c r="QCK405" s="158"/>
      <c r="QCL405" s="158"/>
      <c r="QCM405" s="158"/>
      <c r="QCN405" s="158"/>
      <c r="QCO405" s="158"/>
      <c r="QCP405" s="158"/>
      <c r="QCQ405" s="158"/>
      <c r="QCR405" s="158"/>
      <c r="QCS405" s="158"/>
      <c r="QCT405" s="158"/>
      <c r="QCU405" s="158"/>
      <c r="QCV405" s="158"/>
      <c r="QCW405" s="158"/>
      <c r="QCX405" s="158"/>
      <c r="QCY405" s="158"/>
      <c r="QCZ405" s="158"/>
      <c r="QDA405" s="158"/>
      <c r="QDB405" s="158"/>
      <c r="QDC405" s="158"/>
      <c r="QDD405" s="158"/>
      <c r="QDE405" s="158"/>
      <c r="QDF405" s="158"/>
      <c r="QDG405" s="158"/>
      <c r="QDH405" s="158"/>
      <c r="QDI405" s="158"/>
      <c r="QDJ405" s="158"/>
      <c r="QDK405" s="158"/>
      <c r="QDL405" s="158"/>
      <c r="QDM405" s="158"/>
      <c r="QDN405" s="158"/>
      <c r="QDO405" s="158"/>
      <c r="QDP405" s="158"/>
      <c r="QDQ405" s="158"/>
      <c r="QDR405" s="158"/>
      <c r="QDS405" s="158"/>
      <c r="QDT405" s="158"/>
      <c r="QDU405" s="158"/>
      <c r="QDV405" s="158"/>
      <c r="QDW405" s="158"/>
      <c r="QDX405" s="158"/>
      <c r="QDY405" s="158"/>
      <c r="QDZ405" s="158"/>
      <c r="QEA405" s="158"/>
      <c r="QEB405" s="158"/>
      <c r="QEC405" s="158"/>
      <c r="QED405" s="158"/>
      <c r="QEE405" s="158"/>
      <c r="QEF405" s="158"/>
      <c r="QEG405" s="158"/>
      <c r="QEH405" s="158"/>
      <c r="QEI405" s="158"/>
      <c r="QEJ405" s="158"/>
      <c r="QEK405" s="158"/>
      <c r="QEL405" s="158"/>
      <c r="QEM405" s="158"/>
      <c r="QEN405" s="158"/>
      <c r="QEO405" s="158"/>
      <c r="QEP405" s="158"/>
      <c r="QEQ405" s="158"/>
      <c r="QER405" s="158"/>
      <c r="QES405" s="158"/>
      <c r="QET405" s="158"/>
      <c r="QEU405" s="158"/>
      <c r="QEV405" s="158"/>
      <c r="QEW405" s="158"/>
      <c r="QEX405" s="158"/>
      <c r="QEY405" s="158"/>
      <c r="QEZ405" s="158"/>
      <c r="QFA405" s="158"/>
      <c r="QFB405" s="158"/>
      <c r="QFC405" s="158"/>
      <c r="QFD405" s="158"/>
      <c r="QFE405" s="158"/>
      <c r="QFF405" s="158"/>
      <c r="QFG405" s="158"/>
      <c r="QFH405" s="158"/>
      <c r="QFI405" s="158"/>
      <c r="QFJ405" s="158"/>
      <c r="QFK405" s="158"/>
      <c r="QFL405" s="158"/>
      <c r="QFM405" s="158"/>
      <c r="QFN405" s="158"/>
      <c r="QFO405" s="158"/>
      <c r="QFP405" s="158"/>
      <c r="QFQ405" s="158"/>
      <c r="QFR405" s="158"/>
      <c r="QFS405" s="158"/>
      <c r="QFT405" s="158"/>
      <c r="QFU405" s="158"/>
      <c r="QFV405" s="158"/>
      <c r="QFW405" s="158"/>
      <c r="QFX405" s="158"/>
      <c r="QFY405" s="158"/>
      <c r="QFZ405" s="158"/>
      <c r="QGA405" s="158"/>
      <c r="QGB405" s="158"/>
      <c r="QGC405" s="158"/>
      <c r="QGD405" s="158"/>
      <c r="QGE405" s="158"/>
      <c r="QGF405" s="158"/>
      <c r="QGG405" s="158"/>
      <c r="QGH405" s="158"/>
      <c r="QGI405" s="158"/>
      <c r="QGJ405" s="158"/>
      <c r="QGK405" s="158"/>
      <c r="QGL405" s="158"/>
      <c r="QGM405" s="158"/>
      <c r="QGN405" s="158"/>
      <c r="QGO405" s="158"/>
      <c r="QGP405" s="158"/>
      <c r="QGQ405" s="158"/>
      <c r="QGR405" s="158"/>
      <c r="QGS405" s="158"/>
      <c r="QGT405" s="158"/>
      <c r="QGU405" s="158"/>
      <c r="QGV405" s="158"/>
      <c r="QGW405" s="158"/>
      <c r="QGX405" s="158"/>
      <c r="QGY405" s="158"/>
      <c r="QGZ405" s="158"/>
      <c r="QHA405" s="158"/>
      <c r="QHB405" s="158"/>
      <c r="QHC405" s="158"/>
      <c r="QHD405" s="158"/>
      <c r="QHE405" s="158"/>
      <c r="QHF405" s="158"/>
      <c r="QHG405" s="158"/>
      <c r="QHH405" s="158"/>
      <c r="QHI405" s="158"/>
      <c r="QHJ405" s="158"/>
      <c r="QHK405" s="158"/>
      <c r="QHL405" s="158"/>
      <c r="QHM405" s="158"/>
      <c r="QHN405" s="158"/>
      <c r="QHO405" s="158"/>
      <c r="QHP405" s="158"/>
      <c r="QHQ405" s="158"/>
      <c r="QHR405" s="158"/>
      <c r="QHS405" s="158"/>
      <c r="QHT405" s="158"/>
      <c r="QHU405" s="158"/>
      <c r="QHV405" s="158"/>
      <c r="QHW405" s="158"/>
      <c r="QHX405" s="158"/>
      <c r="QHY405" s="158"/>
      <c r="QHZ405" s="158"/>
      <c r="QIA405" s="158"/>
      <c r="QIB405" s="158"/>
      <c r="QIC405" s="158"/>
      <c r="QID405" s="158"/>
      <c r="QIE405" s="158"/>
      <c r="QIF405" s="158"/>
      <c r="QIG405" s="158"/>
      <c r="QIH405" s="158"/>
      <c r="QII405" s="158"/>
      <c r="QIJ405" s="158"/>
      <c r="QIK405" s="158"/>
      <c r="QIL405" s="158"/>
      <c r="QIM405" s="158"/>
      <c r="QIN405" s="158"/>
      <c r="QIO405" s="158"/>
      <c r="QIP405" s="158"/>
      <c r="QIQ405" s="158"/>
      <c r="QIR405" s="158"/>
      <c r="QIS405" s="158"/>
      <c r="QIT405" s="158"/>
      <c r="QIU405" s="158"/>
      <c r="QIV405" s="158"/>
      <c r="QIW405" s="158"/>
      <c r="QIX405" s="158"/>
      <c r="QIY405" s="158"/>
      <c r="QIZ405" s="158"/>
      <c r="QJA405" s="158"/>
      <c r="QJB405" s="158"/>
      <c r="QJC405" s="158"/>
      <c r="QJD405" s="158"/>
      <c r="QJE405" s="158"/>
      <c r="QJF405" s="158"/>
      <c r="QJG405" s="158"/>
      <c r="QJH405" s="158"/>
      <c r="QJI405" s="158"/>
      <c r="QJJ405" s="158"/>
      <c r="QJK405" s="158"/>
      <c r="QJL405" s="158"/>
      <c r="QJM405" s="158"/>
      <c r="QJN405" s="158"/>
      <c r="QJO405" s="158"/>
      <c r="QJP405" s="158"/>
      <c r="QJQ405" s="158"/>
      <c r="QJR405" s="158"/>
      <c r="QJS405" s="158"/>
      <c r="QJT405" s="158"/>
      <c r="QJU405" s="158"/>
      <c r="QJV405" s="158"/>
      <c r="QJW405" s="158"/>
      <c r="QJX405" s="158"/>
      <c r="QJY405" s="158"/>
      <c r="QJZ405" s="158"/>
      <c r="QKA405" s="158"/>
      <c r="QKB405" s="158"/>
      <c r="QKC405" s="158"/>
      <c r="QKD405" s="158"/>
      <c r="QKE405" s="158"/>
      <c r="QKF405" s="158"/>
      <c r="QKG405" s="158"/>
      <c r="QKH405" s="158"/>
      <c r="QKI405" s="158"/>
      <c r="QKJ405" s="158"/>
      <c r="QKK405" s="158"/>
      <c r="QKL405" s="158"/>
      <c r="QKM405" s="158"/>
      <c r="QKN405" s="158"/>
      <c r="QKO405" s="158"/>
      <c r="QKP405" s="158"/>
      <c r="QKQ405" s="158"/>
      <c r="QKR405" s="158"/>
      <c r="QKS405" s="158"/>
      <c r="QKT405" s="158"/>
      <c r="QKU405" s="158"/>
      <c r="QKV405" s="158"/>
      <c r="QKW405" s="158"/>
      <c r="QKX405" s="158"/>
      <c r="QKY405" s="158"/>
      <c r="QKZ405" s="158"/>
      <c r="QLA405" s="158"/>
      <c r="QLB405" s="158"/>
      <c r="QLC405" s="158"/>
      <c r="QLD405" s="158"/>
      <c r="QLE405" s="158"/>
      <c r="QLF405" s="158"/>
      <c r="QLG405" s="158"/>
      <c r="QLH405" s="158"/>
      <c r="QLI405" s="158"/>
      <c r="QLJ405" s="158"/>
      <c r="QLK405" s="158"/>
      <c r="QLL405" s="158"/>
      <c r="QLM405" s="158"/>
      <c r="QLN405" s="158"/>
      <c r="QLO405" s="158"/>
      <c r="QLP405" s="158"/>
      <c r="QLQ405" s="158"/>
      <c r="QLR405" s="158"/>
      <c r="QLS405" s="158"/>
      <c r="QLT405" s="158"/>
      <c r="QLU405" s="158"/>
      <c r="QLV405" s="158"/>
      <c r="QLW405" s="158"/>
      <c r="QLX405" s="158"/>
      <c r="QLY405" s="158"/>
      <c r="QLZ405" s="158"/>
      <c r="QMA405" s="158"/>
      <c r="QMB405" s="158"/>
      <c r="QMC405" s="158"/>
      <c r="QMD405" s="158"/>
      <c r="QME405" s="158"/>
      <c r="QMF405" s="158"/>
      <c r="QMG405" s="158"/>
      <c r="QMH405" s="158"/>
      <c r="QMI405" s="158"/>
      <c r="QMJ405" s="158"/>
      <c r="QMK405" s="158"/>
      <c r="QML405" s="158"/>
      <c r="QMM405" s="158"/>
      <c r="QMN405" s="158"/>
      <c r="QMO405" s="158"/>
      <c r="QMP405" s="158"/>
      <c r="QMQ405" s="158"/>
      <c r="QMR405" s="158"/>
      <c r="QMS405" s="158"/>
      <c r="QMT405" s="158"/>
      <c r="QMU405" s="158"/>
      <c r="QMV405" s="158"/>
      <c r="QMW405" s="158"/>
      <c r="QMX405" s="158"/>
      <c r="QMY405" s="158"/>
      <c r="QMZ405" s="158"/>
      <c r="QNA405" s="158"/>
      <c r="QNB405" s="158"/>
      <c r="QNC405" s="158"/>
      <c r="QND405" s="158"/>
      <c r="QNE405" s="158"/>
      <c r="QNF405" s="158"/>
      <c r="QNG405" s="158"/>
      <c r="QNH405" s="158"/>
      <c r="QNI405" s="158"/>
      <c r="QNJ405" s="158"/>
      <c r="QNK405" s="158"/>
      <c r="QNL405" s="158"/>
      <c r="QNM405" s="158"/>
      <c r="QNN405" s="158"/>
      <c r="QNO405" s="158"/>
      <c r="QNP405" s="158"/>
      <c r="QNQ405" s="158"/>
      <c r="QNR405" s="158"/>
      <c r="QNS405" s="158"/>
      <c r="QNT405" s="158"/>
      <c r="QNU405" s="158"/>
      <c r="QNV405" s="158"/>
      <c r="QNW405" s="158"/>
      <c r="QNX405" s="158"/>
      <c r="QNY405" s="158"/>
      <c r="QNZ405" s="158"/>
      <c r="QOA405" s="158"/>
      <c r="QOB405" s="158"/>
      <c r="QOC405" s="158"/>
      <c r="QOD405" s="158"/>
      <c r="QOE405" s="158"/>
      <c r="QOF405" s="158"/>
      <c r="QOG405" s="158"/>
      <c r="QOH405" s="158"/>
      <c r="QOI405" s="158"/>
      <c r="QOJ405" s="158"/>
      <c r="QOK405" s="158"/>
      <c r="QOL405" s="158"/>
      <c r="QOM405" s="158"/>
      <c r="QON405" s="158"/>
      <c r="QOO405" s="158"/>
      <c r="QOP405" s="158"/>
      <c r="QOQ405" s="158"/>
      <c r="QOR405" s="158"/>
      <c r="QOS405" s="158"/>
      <c r="QOT405" s="158"/>
      <c r="QOU405" s="158"/>
      <c r="QOV405" s="158"/>
      <c r="QOW405" s="158"/>
      <c r="QOX405" s="158"/>
      <c r="QOY405" s="158"/>
      <c r="QOZ405" s="158"/>
      <c r="QPA405" s="158"/>
      <c r="QPB405" s="158"/>
      <c r="QPC405" s="158"/>
      <c r="QPD405" s="158"/>
      <c r="QPE405" s="158"/>
      <c r="QPF405" s="158"/>
      <c r="QPG405" s="158"/>
      <c r="QPH405" s="158"/>
      <c r="QPI405" s="158"/>
      <c r="QPJ405" s="158"/>
      <c r="QPK405" s="158"/>
      <c r="QPL405" s="158"/>
      <c r="QPM405" s="158"/>
      <c r="QPN405" s="158"/>
      <c r="QPO405" s="158"/>
      <c r="QPP405" s="158"/>
      <c r="QPQ405" s="158"/>
      <c r="QPR405" s="158"/>
      <c r="QPS405" s="158"/>
      <c r="QPT405" s="158"/>
      <c r="QPU405" s="158"/>
      <c r="QPV405" s="158"/>
      <c r="QPW405" s="158"/>
      <c r="QPX405" s="158"/>
      <c r="QPY405" s="158"/>
      <c r="QPZ405" s="158"/>
      <c r="QQA405" s="158"/>
      <c r="QQB405" s="158"/>
      <c r="QQC405" s="158"/>
      <c r="QQD405" s="158"/>
      <c r="QQE405" s="158"/>
      <c r="QQF405" s="158"/>
      <c r="QQG405" s="158"/>
      <c r="QQH405" s="158"/>
      <c r="QQI405" s="158"/>
      <c r="QQJ405" s="158"/>
      <c r="QQK405" s="158"/>
      <c r="QQL405" s="158"/>
      <c r="QQM405" s="158"/>
      <c r="QQN405" s="158"/>
      <c r="QQO405" s="158"/>
      <c r="QQP405" s="158"/>
      <c r="QQQ405" s="158"/>
      <c r="QQR405" s="158"/>
      <c r="QQS405" s="158"/>
      <c r="QQT405" s="158"/>
      <c r="QQU405" s="158"/>
      <c r="QQV405" s="158"/>
      <c r="QQW405" s="158"/>
      <c r="QQX405" s="158"/>
      <c r="QQY405" s="158"/>
      <c r="QQZ405" s="158"/>
      <c r="QRA405" s="158"/>
      <c r="QRB405" s="158"/>
      <c r="QRC405" s="158"/>
      <c r="QRD405" s="158"/>
      <c r="QRE405" s="158"/>
      <c r="QRF405" s="158"/>
      <c r="QRG405" s="158"/>
      <c r="QRH405" s="158"/>
      <c r="QRI405" s="158"/>
      <c r="QRJ405" s="158"/>
      <c r="QRK405" s="158"/>
      <c r="QRL405" s="158"/>
      <c r="QRM405" s="158"/>
      <c r="QRN405" s="158"/>
      <c r="QRO405" s="158"/>
      <c r="QRP405" s="158"/>
      <c r="QRQ405" s="158"/>
      <c r="QRR405" s="158"/>
      <c r="QRS405" s="158"/>
      <c r="QRT405" s="158"/>
      <c r="QRU405" s="158"/>
      <c r="QRV405" s="158"/>
      <c r="QRW405" s="158"/>
      <c r="QRX405" s="158"/>
      <c r="QRY405" s="158"/>
      <c r="QRZ405" s="158"/>
      <c r="QSA405" s="158"/>
      <c r="QSB405" s="158"/>
      <c r="QSC405" s="158"/>
      <c r="QSD405" s="158"/>
      <c r="QSE405" s="158"/>
      <c r="QSF405" s="158"/>
      <c r="QSG405" s="158"/>
      <c r="QSH405" s="158"/>
      <c r="QSI405" s="158"/>
      <c r="QSJ405" s="158"/>
      <c r="QSK405" s="158"/>
      <c r="QSL405" s="158"/>
      <c r="QSM405" s="158"/>
      <c r="QSN405" s="158"/>
      <c r="QSO405" s="158"/>
      <c r="QSP405" s="158"/>
      <c r="QSQ405" s="158"/>
      <c r="QSR405" s="158"/>
      <c r="QSS405" s="158"/>
      <c r="QST405" s="158"/>
      <c r="QSU405" s="158"/>
      <c r="QSV405" s="158"/>
      <c r="QSW405" s="158"/>
      <c r="QSX405" s="158"/>
      <c r="QSY405" s="158"/>
      <c r="QSZ405" s="158"/>
      <c r="QTA405" s="158"/>
      <c r="QTB405" s="158"/>
      <c r="QTC405" s="158"/>
      <c r="QTD405" s="158"/>
      <c r="QTE405" s="158"/>
      <c r="QTF405" s="158"/>
      <c r="QTG405" s="158"/>
      <c r="QTH405" s="158"/>
      <c r="QTI405" s="158"/>
      <c r="QTJ405" s="158"/>
      <c r="QTK405" s="158"/>
      <c r="QTL405" s="158"/>
      <c r="QTM405" s="158"/>
      <c r="QTN405" s="158"/>
      <c r="QTO405" s="158"/>
      <c r="QTP405" s="158"/>
      <c r="QTQ405" s="158"/>
      <c r="QTR405" s="158"/>
      <c r="QTS405" s="158"/>
      <c r="QTT405" s="158"/>
      <c r="QTU405" s="158"/>
      <c r="QTV405" s="158"/>
      <c r="QTW405" s="158"/>
      <c r="QTX405" s="158"/>
      <c r="QTY405" s="158"/>
      <c r="QTZ405" s="158"/>
      <c r="QUA405" s="158"/>
      <c r="QUB405" s="158"/>
      <c r="QUC405" s="158"/>
      <c r="QUD405" s="158"/>
      <c r="QUE405" s="158"/>
      <c r="QUF405" s="158"/>
      <c r="QUG405" s="158"/>
      <c r="QUH405" s="158"/>
      <c r="QUI405" s="158"/>
      <c r="QUJ405" s="158"/>
      <c r="QUK405" s="158"/>
      <c r="QUL405" s="158"/>
      <c r="QUM405" s="158"/>
      <c r="QUN405" s="158"/>
      <c r="QUO405" s="158"/>
      <c r="QUP405" s="158"/>
      <c r="QUQ405" s="158"/>
      <c r="QUR405" s="158"/>
      <c r="QUS405" s="158"/>
      <c r="QUT405" s="158"/>
      <c r="QUU405" s="158"/>
      <c r="QUV405" s="158"/>
      <c r="QUW405" s="158"/>
      <c r="QUX405" s="158"/>
      <c r="QUY405" s="158"/>
      <c r="QUZ405" s="158"/>
      <c r="QVA405" s="158"/>
      <c r="QVB405" s="158"/>
      <c r="QVC405" s="158"/>
      <c r="QVD405" s="158"/>
      <c r="QVE405" s="158"/>
      <c r="QVF405" s="158"/>
      <c r="QVG405" s="158"/>
      <c r="QVH405" s="158"/>
      <c r="QVI405" s="158"/>
      <c r="QVJ405" s="158"/>
      <c r="QVK405" s="158"/>
      <c r="QVL405" s="158"/>
      <c r="QVM405" s="158"/>
      <c r="QVN405" s="158"/>
      <c r="QVO405" s="158"/>
      <c r="QVP405" s="158"/>
      <c r="QVQ405" s="158"/>
      <c r="QVR405" s="158"/>
      <c r="QVS405" s="158"/>
      <c r="QVT405" s="158"/>
      <c r="QVU405" s="158"/>
      <c r="QVV405" s="158"/>
      <c r="QVW405" s="158"/>
      <c r="QVX405" s="158"/>
      <c r="QVY405" s="158"/>
      <c r="QVZ405" s="158"/>
      <c r="QWA405" s="158"/>
      <c r="QWB405" s="158"/>
      <c r="QWC405" s="158"/>
      <c r="QWD405" s="158"/>
      <c r="QWE405" s="158"/>
      <c r="QWF405" s="158"/>
      <c r="QWG405" s="158"/>
      <c r="QWH405" s="158"/>
      <c r="QWI405" s="158"/>
      <c r="QWJ405" s="158"/>
      <c r="QWK405" s="158"/>
      <c r="QWL405" s="158"/>
      <c r="QWM405" s="158"/>
      <c r="QWN405" s="158"/>
      <c r="QWO405" s="158"/>
      <c r="QWP405" s="158"/>
      <c r="QWQ405" s="158"/>
      <c r="QWR405" s="158"/>
      <c r="QWS405" s="158"/>
      <c r="QWT405" s="158"/>
      <c r="QWU405" s="158"/>
      <c r="QWV405" s="158"/>
      <c r="QWW405" s="158"/>
      <c r="QWX405" s="158"/>
      <c r="QWY405" s="158"/>
      <c r="QWZ405" s="158"/>
      <c r="QXA405" s="158"/>
      <c r="QXB405" s="158"/>
      <c r="QXC405" s="158"/>
      <c r="QXD405" s="158"/>
      <c r="QXE405" s="158"/>
      <c r="QXF405" s="158"/>
      <c r="QXG405" s="158"/>
      <c r="QXH405" s="158"/>
      <c r="QXI405" s="158"/>
      <c r="QXJ405" s="158"/>
      <c r="QXK405" s="158"/>
      <c r="QXL405" s="158"/>
      <c r="QXM405" s="158"/>
      <c r="QXN405" s="158"/>
      <c r="QXO405" s="158"/>
      <c r="QXP405" s="158"/>
      <c r="QXQ405" s="158"/>
      <c r="QXR405" s="158"/>
      <c r="QXS405" s="158"/>
      <c r="QXT405" s="158"/>
      <c r="QXU405" s="158"/>
      <c r="QXV405" s="158"/>
      <c r="QXW405" s="158"/>
      <c r="QXX405" s="158"/>
      <c r="QXY405" s="158"/>
      <c r="QXZ405" s="158"/>
      <c r="QYA405" s="158"/>
      <c r="QYB405" s="158"/>
      <c r="QYC405" s="158"/>
      <c r="QYD405" s="158"/>
      <c r="QYE405" s="158"/>
      <c r="QYF405" s="158"/>
      <c r="QYG405" s="158"/>
      <c r="QYH405" s="158"/>
      <c r="QYI405" s="158"/>
      <c r="QYJ405" s="158"/>
      <c r="QYK405" s="158"/>
      <c r="QYL405" s="158"/>
      <c r="QYM405" s="158"/>
      <c r="QYN405" s="158"/>
      <c r="QYO405" s="158"/>
      <c r="QYP405" s="158"/>
      <c r="QYQ405" s="158"/>
      <c r="QYR405" s="158"/>
      <c r="QYS405" s="158"/>
      <c r="QYT405" s="158"/>
      <c r="QYU405" s="158"/>
      <c r="QYV405" s="158"/>
      <c r="QYW405" s="158"/>
      <c r="QYX405" s="158"/>
      <c r="QYY405" s="158"/>
      <c r="QYZ405" s="158"/>
      <c r="QZA405" s="158"/>
      <c r="QZB405" s="158"/>
      <c r="QZC405" s="158"/>
      <c r="QZD405" s="158"/>
      <c r="QZE405" s="158"/>
      <c r="QZF405" s="158"/>
      <c r="QZG405" s="158"/>
      <c r="QZH405" s="158"/>
      <c r="QZI405" s="158"/>
      <c r="QZJ405" s="158"/>
      <c r="QZK405" s="158"/>
      <c r="QZL405" s="158"/>
      <c r="QZM405" s="158"/>
      <c r="QZN405" s="158"/>
      <c r="QZO405" s="158"/>
      <c r="QZP405" s="158"/>
      <c r="QZQ405" s="158"/>
      <c r="QZR405" s="158"/>
      <c r="QZS405" s="158"/>
      <c r="QZT405" s="158"/>
      <c r="QZU405" s="158"/>
      <c r="QZV405" s="158"/>
      <c r="QZW405" s="158"/>
      <c r="QZX405" s="158"/>
      <c r="QZY405" s="158"/>
      <c r="QZZ405" s="158"/>
      <c r="RAA405" s="158"/>
      <c r="RAB405" s="158"/>
      <c r="RAC405" s="158"/>
      <c r="RAD405" s="158"/>
      <c r="RAE405" s="158"/>
      <c r="RAF405" s="158"/>
      <c r="RAG405" s="158"/>
      <c r="RAH405" s="158"/>
      <c r="RAI405" s="158"/>
      <c r="RAJ405" s="158"/>
      <c r="RAK405" s="158"/>
      <c r="RAL405" s="158"/>
      <c r="RAM405" s="158"/>
      <c r="RAN405" s="158"/>
      <c r="RAO405" s="158"/>
      <c r="RAP405" s="158"/>
      <c r="RAQ405" s="158"/>
      <c r="RAR405" s="158"/>
      <c r="RAS405" s="158"/>
      <c r="RAT405" s="158"/>
      <c r="RAU405" s="158"/>
      <c r="RAV405" s="158"/>
      <c r="RAW405" s="158"/>
      <c r="RAX405" s="158"/>
      <c r="RAY405" s="158"/>
      <c r="RAZ405" s="158"/>
      <c r="RBA405" s="158"/>
      <c r="RBB405" s="158"/>
      <c r="RBC405" s="158"/>
      <c r="RBD405" s="158"/>
      <c r="RBE405" s="158"/>
      <c r="RBF405" s="158"/>
      <c r="RBG405" s="158"/>
      <c r="RBH405" s="158"/>
      <c r="RBI405" s="158"/>
      <c r="RBJ405" s="158"/>
      <c r="RBK405" s="158"/>
      <c r="RBL405" s="158"/>
      <c r="RBM405" s="158"/>
      <c r="RBN405" s="158"/>
      <c r="RBO405" s="158"/>
      <c r="RBP405" s="158"/>
      <c r="RBQ405" s="158"/>
      <c r="RBR405" s="158"/>
      <c r="RBS405" s="158"/>
      <c r="RBT405" s="158"/>
      <c r="RBU405" s="158"/>
      <c r="RBV405" s="158"/>
      <c r="RBW405" s="158"/>
      <c r="RBX405" s="158"/>
      <c r="RBY405" s="158"/>
      <c r="RBZ405" s="158"/>
      <c r="RCA405" s="158"/>
      <c r="RCB405" s="158"/>
      <c r="RCC405" s="158"/>
      <c r="RCD405" s="158"/>
      <c r="RCE405" s="158"/>
      <c r="RCF405" s="158"/>
      <c r="RCG405" s="158"/>
      <c r="RCH405" s="158"/>
      <c r="RCI405" s="158"/>
      <c r="RCJ405" s="158"/>
      <c r="RCK405" s="158"/>
      <c r="RCL405" s="158"/>
      <c r="RCM405" s="158"/>
      <c r="RCN405" s="158"/>
      <c r="RCO405" s="158"/>
      <c r="RCP405" s="158"/>
      <c r="RCQ405" s="158"/>
      <c r="RCR405" s="158"/>
      <c r="RCS405" s="158"/>
      <c r="RCT405" s="158"/>
      <c r="RCU405" s="158"/>
      <c r="RCV405" s="158"/>
      <c r="RCW405" s="158"/>
      <c r="RCX405" s="158"/>
      <c r="RCY405" s="158"/>
      <c r="RCZ405" s="158"/>
      <c r="RDA405" s="158"/>
      <c r="RDB405" s="158"/>
      <c r="RDC405" s="158"/>
      <c r="RDD405" s="158"/>
      <c r="RDE405" s="158"/>
      <c r="RDF405" s="158"/>
      <c r="RDG405" s="158"/>
      <c r="RDH405" s="158"/>
      <c r="RDI405" s="158"/>
      <c r="RDJ405" s="158"/>
      <c r="RDK405" s="158"/>
      <c r="RDL405" s="158"/>
      <c r="RDM405" s="158"/>
      <c r="RDN405" s="158"/>
      <c r="RDO405" s="158"/>
      <c r="RDP405" s="158"/>
      <c r="RDQ405" s="158"/>
      <c r="RDR405" s="158"/>
      <c r="RDS405" s="158"/>
      <c r="RDT405" s="158"/>
      <c r="RDU405" s="158"/>
      <c r="RDV405" s="158"/>
      <c r="RDW405" s="158"/>
      <c r="RDX405" s="158"/>
      <c r="RDY405" s="158"/>
      <c r="RDZ405" s="158"/>
      <c r="REA405" s="158"/>
      <c r="REB405" s="158"/>
      <c r="REC405" s="158"/>
      <c r="RED405" s="158"/>
      <c r="REE405" s="158"/>
      <c r="REF405" s="158"/>
      <c r="REG405" s="158"/>
      <c r="REH405" s="158"/>
      <c r="REI405" s="158"/>
      <c r="REJ405" s="158"/>
      <c r="REK405" s="158"/>
      <c r="REL405" s="158"/>
      <c r="REM405" s="158"/>
      <c r="REN405" s="158"/>
      <c r="REO405" s="158"/>
      <c r="REP405" s="158"/>
      <c r="REQ405" s="158"/>
      <c r="RER405" s="158"/>
      <c r="RES405" s="158"/>
      <c r="RET405" s="158"/>
      <c r="REU405" s="158"/>
      <c r="REV405" s="158"/>
      <c r="REW405" s="158"/>
      <c r="REX405" s="158"/>
      <c r="REY405" s="158"/>
      <c r="REZ405" s="158"/>
      <c r="RFA405" s="158"/>
      <c r="RFB405" s="158"/>
      <c r="RFC405" s="158"/>
      <c r="RFD405" s="158"/>
      <c r="RFE405" s="158"/>
      <c r="RFF405" s="158"/>
      <c r="RFG405" s="158"/>
      <c r="RFH405" s="158"/>
      <c r="RFI405" s="158"/>
      <c r="RFJ405" s="158"/>
      <c r="RFK405" s="158"/>
      <c r="RFL405" s="158"/>
      <c r="RFM405" s="158"/>
      <c r="RFN405" s="158"/>
      <c r="RFO405" s="158"/>
      <c r="RFP405" s="158"/>
      <c r="RFQ405" s="158"/>
      <c r="RFR405" s="158"/>
      <c r="RFS405" s="158"/>
      <c r="RFT405" s="158"/>
      <c r="RFU405" s="158"/>
      <c r="RFV405" s="158"/>
      <c r="RFW405" s="158"/>
      <c r="RFX405" s="158"/>
      <c r="RFY405" s="158"/>
      <c r="RFZ405" s="158"/>
      <c r="RGA405" s="158"/>
      <c r="RGB405" s="158"/>
      <c r="RGC405" s="158"/>
      <c r="RGD405" s="158"/>
      <c r="RGE405" s="158"/>
      <c r="RGF405" s="158"/>
      <c r="RGG405" s="158"/>
      <c r="RGH405" s="158"/>
      <c r="RGI405" s="158"/>
      <c r="RGJ405" s="158"/>
      <c r="RGK405" s="158"/>
      <c r="RGL405" s="158"/>
      <c r="RGM405" s="158"/>
      <c r="RGN405" s="158"/>
      <c r="RGO405" s="158"/>
      <c r="RGP405" s="158"/>
      <c r="RGQ405" s="158"/>
      <c r="RGR405" s="158"/>
      <c r="RGS405" s="158"/>
      <c r="RGT405" s="158"/>
      <c r="RGU405" s="158"/>
      <c r="RGV405" s="158"/>
      <c r="RGW405" s="158"/>
      <c r="RGX405" s="158"/>
      <c r="RGY405" s="158"/>
      <c r="RGZ405" s="158"/>
      <c r="RHA405" s="158"/>
      <c r="RHB405" s="158"/>
      <c r="RHC405" s="158"/>
      <c r="RHD405" s="158"/>
      <c r="RHE405" s="158"/>
      <c r="RHF405" s="158"/>
      <c r="RHG405" s="158"/>
      <c r="RHH405" s="158"/>
      <c r="RHI405" s="158"/>
      <c r="RHJ405" s="158"/>
      <c r="RHK405" s="158"/>
      <c r="RHL405" s="158"/>
      <c r="RHM405" s="158"/>
      <c r="RHN405" s="158"/>
      <c r="RHO405" s="158"/>
      <c r="RHP405" s="158"/>
      <c r="RHQ405" s="158"/>
      <c r="RHR405" s="158"/>
      <c r="RHS405" s="158"/>
      <c r="RHT405" s="158"/>
      <c r="RHU405" s="158"/>
      <c r="RHV405" s="158"/>
      <c r="RHW405" s="158"/>
      <c r="RHX405" s="158"/>
      <c r="RHY405" s="158"/>
      <c r="RHZ405" s="158"/>
      <c r="RIA405" s="158"/>
      <c r="RIB405" s="158"/>
      <c r="RIC405" s="158"/>
      <c r="RID405" s="158"/>
      <c r="RIE405" s="158"/>
      <c r="RIF405" s="158"/>
      <c r="RIG405" s="158"/>
      <c r="RIH405" s="158"/>
      <c r="RII405" s="158"/>
      <c r="RIJ405" s="158"/>
      <c r="RIK405" s="158"/>
      <c r="RIL405" s="158"/>
      <c r="RIM405" s="158"/>
      <c r="RIN405" s="158"/>
      <c r="RIO405" s="158"/>
      <c r="RIP405" s="158"/>
      <c r="RIQ405" s="158"/>
      <c r="RIR405" s="158"/>
      <c r="RIS405" s="158"/>
      <c r="RIT405" s="158"/>
      <c r="RIU405" s="158"/>
      <c r="RIV405" s="158"/>
      <c r="RIW405" s="158"/>
      <c r="RIX405" s="158"/>
      <c r="RIY405" s="158"/>
      <c r="RIZ405" s="158"/>
      <c r="RJA405" s="158"/>
      <c r="RJB405" s="158"/>
      <c r="RJC405" s="158"/>
      <c r="RJD405" s="158"/>
      <c r="RJE405" s="158"/>
      <c r="RJF405" s="158"/>
      <c r="RJG405" s="158"/>
      <c r="RJH405" s="158"/>
      <c r="RJI405" s="158"/>
      <c r="RJJ405" s="158"/>
      <c r="RJK405" s="158"/>
      <c r="RJL405" s="158"/>
      <c r="RJM405" s="158"/>
      <c r="RJN405" s="158"/>
      <c r="RJO405" s="158"/>
      <c r="RJP405" s="158"/>
      <c r="RJQ405" s="158"/>
      <c r="RJR405" s="158"/>
      <c r="RJS405" s="158"/>
      <c r="RJT405" s="158"/>
      <c r="RJU405" s="158"/>
      <c r="RJV405" s="158"/>
      <c r="RJW405" s="158"/>
      <c r="RJX405" s="158"/>
      <c r="RJY405" s="158"/>
      <c r="RJZ405" s="158"/>
      <c r="RKA405" s="158"/>
      <c r="RKB405" s="158"/>
      <c r="RKC405" s="158"/>
      <c r="RKD405" s="158"/>
      <c r="RKE405" s="158"/>
      <c r="RKF405" s="158"/>
      <c r="RKG405" s="158"/>
      <c r="RKH405" s="158"/>
      <c r="RKI405" s="158"/>
      <c r="RKJ405" s="158"/>
      <c r="RKK405" s="158"/>
      <c r="RKL405" s="158"/>
      <c r="RKM405" s="158"/>
      <c r="RKN405" s="158"/>
      <c r="RKO405" s="158"/>
      <c r="RKP405" s="158"/>
      <c r="RKQ405" s="158"/>
      <c r="RKR405" s="158"/>
      <c r="RKS405" s="158"/>
      <c r="RKT405" s="158"/>
      <c r="RKU405" s="158"/>
      <c r="RKV405" s="158"/>
      <c r="RKW405" s="158"/>
      <c r="RKX405" s="158"/>
      <c r="RKY405" s="158"/>
      <c r="RKZ405" s="158"/>
      <c r="RLA405" s="158"/>
      <c r="RLB405" s="158"/>
      <c r="RLC405" s="158"/>
      <c r="RLD405" s="158"/>
      <c r="RLE405" s="158"/>
      <c r="RLF405" s="158"/>
      <c r="RLG405" s="158"/>
      <c r="RLH405" s="158"/>
      <c r="RLI405" s="158"/>
      <c r="RLJ405" s="158"/>
      <c r="RLK405" s="158"/>
      <c r="RLL405" s="158"/>
      <c r="RLM405" s="158"/>
      <c r="RLN405" s="158"/>
      <c r="RLO405" s="158"/>
      <c r="RLP405" s="158"/>
      <c r="RLQ405" s="158"/>
      <c r="RLR405" s="158"/>
      <c r="RLS405" s="158"/>
      <c r="RLT405" s="158"/>
      <c r="RLU405" s="158"/>
      <c r="RLV405" s="158"/>
      <c r="RLW405" s="158"/>
      <c r="RLX405" s="158"/>
      <c r="RLY405" s="158"/>
      <c r="RLZ405" s="158"/>
      <c r="RMA405" s="158"/>
      <c r="RMB405" s="158"/>
      <c r="RMC405" s="158"/>
      <c r="RMD405" s="158"/>
      <c r="RME405" s="158"/>
      <c r="RMF405" s="158"/>
      <c r="RMG405" s="158"/>
      <c r="RMH405" s="158"/>
      <c r="RMI405" s="158"/>
      <c r="RMJ405" s="158"/>
      <c r="RMK405" s="158"/>
      <c r="RML405" s="158"/>
      <c r="RMM405" s="158"/>
      <c r="RMN405" s="158"/>
      <c r="RMO405" s="158"/>
      <c r="RMP405" s="158"/>
      <c r="RMQ405" s="158"/>
      <c r="RMR405" s="158"/>
      <c r="RMS405" s="158"/>
      <c r="RMT405" s="158"/>
      <c r="RMU405" s="158"/>
      <c r="RMV405" s="158"/>
      <c r="RMW405" s="158"/>
      <c r="RMX405" s="158"/>
      <c r="RMY405" s="158"/>
      <c r="RMZ405" s="158"/>
      <c r="RNA405" s="158"/>
      <c r="RNB405" s="158"/>
      <c r="RNC405" s="158"/>
      <c r="RND405" s="158"/>
      <c r="RNE405" s="158"/>
      <c r="RNF405" s="158"/>
      <c r="RNG405" s="158"/>
      <c r="RNH405" s="158"/>
      <c r="RNI405" s="158"/>
      <c r="RNJ405" s="158"/>
      <c r="RNK405" s="158"/>
      <c r="RNL405" s="158"/>
      <c r="RNM405" s="158"/>
      <c r="RNN405" s="158"/>
      <c r="RNO405" s="158"/>
      <c r="RNP405" s="158"/>
      <c r="RNQ405" s="158"/>
      <c r="RNR405" s="158"/>
      <c r="RNS405" s="158"/>
      <c r="RNT405" s="158"/>
      <c r="RNU405" s="158"/>
      <c r="RNV405" s="158"/>
      <c r="RNW405" s="158"/>
      <c r="RNX405" s="158"/>
      <c r="RNY405" s="158"/>
      <c r="RNZ405" s="158"/>
      <c r="ROA405" s="158"/>
      <c r="ROB405" s="158"/>
      <c r="ROC405" s="158"/>
      <c r="ROD405" s="158"/>
      <c r="ROE405" s="158"/>
      <c r="ROF405" s="158"/>
      <c r="ROG405" s="158"/>
      <c r="ROH405" s="158"/>
      <c r="ROI405" s="158"/>
      <c r="ROJ405" s="158"/>
      <c r="ROK405" s="158"/>
      <c r="ROL405" s="158"/>
      <c r="ROM405" s="158"/>
      <c r="RON405" s="158"/>
      <c r="ROO405" s="158"/>
      <c r="ROP405" s="158"/>
      <c r="ROQ405" s="158"/>
      <c r="ROR405" s="158"/>
      <c r="ROS405" s="158"/>
      <c r="ROT405" s="158"/>
      <c r="ROU405" s="158"/>
      <c r="ROV405" s="158"/>
      <c r="ROW405" s="158"/>
      <c r="ROX405" s="158"/>
      <c r="ROY405" s="158"/>
      <c r="ROZ405" s="158"/>
      <c r="RPA405" s="158"/>
      <c r="RPB405" s="158"/>
      <c r="RPC405" s="158"/>
      <c r="RPD405" s="158"/>
      <c r="RPE405" s="158"/>
      <c r="RPF405" s="158"/>
      <c r="RPG405" s="158"/>
      <c r="RPH405" s="158"/>
      <c r="RPI405" s="158"/>
      <c r="RPJ405" s="158"/>
      <c r="RPK405" s="158"/>
      <c r="RPL405" s="158"/>
      <c r="RPM405" s="158"/>
      <c r="RPN405" s="158"/>
      <c r="RPO405" s="158"/>
      <c r="RPP405" s="158"/>
      <c r="RPQ405" s="158"/>
      <c r="RPR405" s="158"/>
      <c r="RPS405" s="158"/>
      <c r="RPT405" s="158"/>
      <c r="RPU405" s="158"/>
      <c r="RPV405" s="158"/>
      <c r="RPW405" s="158"/>
      <c r="RPX405" s="158"/>
      <c r="RPY405" s="158"/>
      <c r="RPZ405" s="158"/>
      <c r="RQA405" s="158"/>
      <c r="RQB405" s="158"/>
      <c r="RQC405" s="158"/>
      <c r="RQD405" s="158"/>
      <c r="RQE405" s="158"/>
      <c r="RQF405" s="158"/>
      <c r="RQG405" s="158"/>
      <c r="RQH405" s="158"/>
      <c r="RQI405" s="158"/>
      <c r="RQJ405" s="158"/>
      <c r="RQK405" s="158"/>
      <c r="RQL405" s="158"/>
      <c r="RQM405" s="158"/>
      <c r="RQN405" s="158"/>
      <c r="RQO405" s="158"/>
      <c r="RQP405" s="158"/>
      <c r="RQQ405" s="158"/>
      <c r="RQR405" s="158"/>
      <c r="RQS405" s="158"/>
      <c r="RQT405" s="158"/>
      <c r="RQU405" s="158"/>
      <c r="RQV405" s="158"/>
      <c r="RQW405" s="158"/>
      <c r="RQX405" s="158"/>
      <c r="RQY405" s="158"/>
      <c r="RQZ405" s="158"/>
      <c r="RRA405" s="158"/>
      <c r="RRB405" s="158"/>
      <c r="RRC405" s="158"/>
      <c r="RRD405" s="158"/>
      <c r="RRE405" s="158"/>
      <c r="RRF405" s="158"/>
      <c r="RRG405" s="158"/>
      <c r="RRH405" s="158"/>
      <c r="RRI405" s="158"/>
      <c r="RRJ405" s="158"/>
      <c r="RRK405" s="158"/>
      <c r="RRL405" s="158"/>
      <c r="RRM405" s="158"/>
      <c r="RRN405" s="158"/>
      <c r="RRO405" s="158"/>
      <c r="RRP405" s="158"/>
      <c r="RRQ405" s="158"/>
      <c r="RRR405" s="158"/>
      <c r="RRS405" s="158"/>
      <c r="RRT405" s="158"/>
      <c r="RRU405" s="158"/>
      <c r="RRV405" s="158"/>
      <c r="RRW405" s="158"/>
      <c r="RRX405" s="158"/>
      <c r="RRY405" s="158"/>
      <c r="RRZ405" s="158"/>
      <c r="RSA405" s="158"/>
      <c r="RSB405" s="158"/>
      <c r="RSC405" s="158"/>
      <c r="RSD405" s="158"/>
      <c r="RSE405" s="158"/>
      <c r="RSF405" s="158"/>
      <c r="RSG405" s="158"/>
      <c r="RSH405" s="158"/>
      <c r="RSI405" s="158"/>
      <c r="RSJ405" s="158"/>
      <c r="RSK405" s="158"/>
      <c r="RSL405" s="158"/>
      <c r="RSM405" s="158"/>
      <c r="RSN405" s="158"/>
      <c r="RSO405" s="158"/>
      <c r="RSP405" s="158"/>
      <c r="RSQ405" s="158"/>
      <c r="RSR405" s="158"/>
      <c r="RSS405" s="158"/>
      <c r="RST405" s="158"/>
      <c r="RSU405" s="158"/>
      <c r="RSV405" s="158"/>
      <c r="RSW405" s="158"/>
      <c r="RSX405" s="158"/>
      <c r="RSY405" s="158"/>
      <c r="RSZ405" s="158"/>
      <c r="RTA405" s="158"/>
      <c r="RTB405" s="158"/>
      <c r="RTC405" s="158"/>
      <c r="RTD405" s="158"/>
      <c r="RTE405" s="158"/>
      <c r="RTF405" s="158"/>
      <c r="RTG405" s="158"/>
      <c r="RTH405" s="158"/>
      <c r="RTI405" s="158"/>
      <c r="RTJ405" s="158"/>
      <c r="RTK405" s="158"/>
      <c r="RTL405" s="158"/>
      <c r="RTM405" s="158"/>
      <c r="RTN405" s="158"/>
      <c r="RTO405" s="158"/>
      <c r="RTP405" s="158"/>
      <c r="RTQ405" s="158"/>
      <c r="RTR405" s="158"/>
      <c r="RTS405" s="158"/>
      <c r="RTT405" s="158"/>
      <c r="RTU405" s="158"/>
      <c r="RTV405" s="158"/>
      <c r="RTW405" s="158"/>
      <c r="RTX405" s="158"/>
      <c r="RTY405" s="158"/>
      <c r="RTZ405" s="158"/>
      <c r="RUA405" s="158"/>
      <c r="RUB405" s="158"/>
      <c r="RUC405" s="158"/>
      <c r="RUD405" s="158"/>
      <c r="RUE405" s="158"/>
      <c r="RUF405" s="158"/>
      <c r="RUG405" s="158"/>
      <c r="RUH405" s="158"/>
      <c r="RUI405" s="158"/>
      <c r="RUJ405" s="158"/>
      <c r="RUK405" s="158"/>
      <c r="RUL405" s="158"/>
      <c r="RUM405" s="158"/>
      <c r="RUN405" s="158"/>
      <c r="RUO405" s="158"/>
      <c r="RUP405" s="158"/>
      <c r="RUQ405" s="158"/>
      <c r="RUR405" s="158"/>
      <c r="RUS405" s="158"/>
      <c r="RUT405" s="158"/>
      <c r="RUU405" s="158"/>
      <c r="RUV405" s="158"/>
      <c r="RUW405" s="158"/>
      <c r="RUX405" s="158"/>
      <c r="RUY405" s="158"/>
      <c r="RUZ405" s="158"/>
      <c r="RVA405" s="158"/>
      <c r="RVB405" s="158"/>
      <c r="RVC405" s="158"/>
      <c r="RVD405" s="158"/>
      <c r="RVE405" s="158"/>
      <c r="RVF405" s="158"/>
      <c r="RVG405" s="158"/>
      <c r="RVH405" s="158"/>
      <c r="RVI405" s="158"/>
      <c r="RVJ405" s="158"/>
      <c r="RVK405" s="158"/>
      <c r="RVL405" s="158"/>
      <c r="RVM405" s="158"/>
      <c r="RVN405" s="158"/>
      <c r="RVO405" s="158"/>
      <c r="RVP405" s="158"/>
      <c r="RVQ405" s="158"/>
      <c r="RVR405" s="158"/>
      <c r="RVS405" s="158"/>
      <c r="RVT405" s="158"/>
      <c r="RVU405" s="158"/>
      <c r="RVV405" s="158"/>
      <c r="RVW405" s="158"/>
      <c r="RVX405" s="158"/>
      <c r="RVY405" s="158"/>
      <c r="RVZ405" s="158"/>
      <c r="RWA405" s="158"/>
      <c r="RWB405" s="158"/>
      <c r="RWC405" s="158"/>
      <c r="RWD405" s="158"/>
      <c r="RWE405" s="158"/>
      <c r="RWF405" s="158"/>
      <c r="RWG405" s="158"/>
      <c r="RWH405" s="158"/>
      <c r="RWI405" s="158"/>
      <c r="RWJ405" s="158"/>
      <c r="RWK405" s="158"/>
      <c r="RWL405" s="158"/>
      <c r="RWM405" s="158"/>
      <c r="RWN405" s="158"/>
      <c r="RWO405" s="158"/>
      <c r="RWP405" s="158"/>
      <c r="RWQ405" s="158"/>
      <c r="RWR405" s="158"/>
      <c r="RWS405" s="158"/>
      <c r="RWT405" s="158"/>
      <c r="RWU405" s="158"/>
      <c r="RWV405" s="158"/>
      <c r="RWW405" s="158"/>
      <c r="RWX405" s="158"/>
      <c r="RWY405" s="158"/>
      <c r="RWZ405" s="158"/>
      <c r="RXA405" s="158"/>
      <c r="RXB405" s="158"/>
      <c r="RXC405" s="158"/>
      <c r="RXD405" s="158"/>
      <c r="RXE405" s="158"/>
      <c r="RXF405" s="158"/>
      <c r="RXG405" s="158"/>
      <c r="RXH405" s="158"/>
      <c r="RXI405" s="158"/>
      <c r="RXJ405" s="158"/>
      <c r="RXK405" s="158"/>
      <c r="RXL405" s="158"/>
      <c r="RXM405" s="158"/>
      <c r="RXN405" s="158"/>
      <c r="RXO405" s="158"/>
      <c r="RXP405" s="158"/>
      <c r="RXQ405" s="158"/>
      <c r="RXR405" s="158"/>
      <c r="RXS405" s="158"/>
      <c r="RXT405" s="158"/>
      <c r="RXU405" s="158"/>
      <c r="RXV405" s="158"/>
      <c r="RXW405" s="158"/>
      <c r="RXX405" s="158"/>
      <c r="RXY405" s="158"/>
      <c r="RXZ405" s="158"/>
      <c r="RYA405" s="158"/>
      <c r="RYB405" s="158"/>
      <c r="RYC405" s="158"/>
      <c r="RYD405" s="158"/>
      <c r="RYE405" s="158"/>
      <c r="RYF405" s="158"/>
      <c r="RYG405" s="158"/>
      <c r="RYH405" s="158"/>
      <c r="RYI405" s="158"/>
      <c r="RYJ405" s="158"/>
      <c r="RYK405" s="158"/>
      <c r="RYL405" s="158"/>
      <c r="RYM405" s="158"/>
      <c r="RYN405" s="158"/>
      <c r="RYO405" s="158"/>
      <c r="RYP405" s="158"/>
      <c r="RYQ405" s="158"/>
      <c r="RYR405" s="158"/>
      <c r="RYS405" s="158"/>
      <c r="RYT405" s="158"/>
      <c r="RYU405" s="158"/>
      <c r="RYV405" s="158"/>
      <c r="RYW405" s="158"/>
      <c r="RYX405" s="158"/>
      <c r="RYY405" s="158"/>
      <c r="RYZ405" s="158"/>
      <c r="RZA405" s="158"/>
      <c r="RZB405" s="158"/>
      <c r="RZC405" s="158"/>
      <c r="RZD405" s="158"/>
      <c r="RZE405" s="158"/>
      <c r="RZF405" s="158"/>
      <c r="RZG405" s="158"/>
      <c r="RZH405" s="158"/>
      <c r="RZI405" s="158"/>
      <c r="RZJ405" s="158"/>
      <c r="RZK405" s="158"/>
      <c r="RZL405" s="158"/>
      <c r="RZM405" s="158"/>
      <c r="RZN405" s="158"/>
      <c r="RZO405" s="158"/>
      <c r="RZP405" s="158"/>
      <c r="RZQ405" s="158"/>
      <c r="RZR405" s="158"/>
      <c r="RZS405" s="158"/>
      <c r="RZT405" s="158"/>
      <c r="RZU405" s="158"/>
      <c r="RZV405" s="158"/>
      <c r="RZW405" s="158"/>
      <c r="RZX405" s="158"/>
      <c r="RZY405" s="158"/>
      <c r="RZZ405" s="158"/>
      <c r="SAA405" s="158"/>
      <c r="SAB405" s="158"/>
      <c r="SAC405" s="158"/>
      <c r="SAD405" s="158"/>
      <c r="SAE405" s="158"/>
      <c r="SAF405" s="158"/>
      <c r="SAG405" s="158"/>
      <c r="SAH405" s="158"/>
      <c r="SAI405" s="158"/>
      <c r="SAJ405" s="158"/>
      <c r="SAK405" s="158"/>
      <c r="SAL405" s="158"/>
      <c r="SAM405" s="158"/>
      <c r="SAN405" s="158"/>
      <c r="SAO405" s="158"/>
      <c r="SAP405" s="158"/>
      <c r="SAQ405" s="158"/>
      <c r="SAR405" s="158"/>
      <c r="SAS405" s="158"/>
      <c r="SAT405" s="158"/>
      <c r="SAU405" s="158"/>
      <c r="SAV405" s="158"/>
      <c r="SAW405" s="158"/>
      <c r="SAX405" s="158"/>
      <c r="SAY405" s="158"/>
      <c r="SAZ405" s="158"/>
      <c r="SBA405" s="158"/>
      <c r="SBB405" s="158"/>
      <c r="SBC405" s="158"/>
      <c r="SBD405" s="158"/>
      <c r="SBE405" s="158"/>
      <c r="SBF405" s="158"/>
      <c r="SBG405" s="158"/>
      <c r="SBH405" s="158"/>
      <c r="SBI405" s="158"/>
      <c r="SBJ405" s="158"/>
      <c r="SBK405" s="158"/>
      <c r="SBL405" s="158"/>
      <c r="SBM405" s="158"/>
      <c r="SBN405" s="158"/>
      <c r="SBO405" s="158"/>
      <c r="SBP405" s="158"/>
      <c r="SBQ405" s="158"/>
      <c r="SBR405" s="158"/>
      <c r="SBS405" s="158"/>
      <c r="SBT405" s="158"/>
      <c r="SBU405" s="158"/>
      <c r="SBV405" s="158"/>
      <c r="SBW405" s="158"/>
      <c r="SBX405" s="158"/>
      <c r="SBY405" s="158"/>
      <c r="SBZ405" s="158"/>
      <c r="SCA405" s="158"/>
      <c r="SCB405" s="158"/>
      <c r="SCC405" s="158"/>
      <c r="SCD405" s="158"/>
      <c r="SCE405" s="158"/>
      <c r="SCF405" s="158"/>
      <c r="SCG405" s="158"/>
      <c r="SCH405" s="158"/>
      <c r="SCI405" s="158"/>
      <c r="SCJ405" s="158"/>
      <c r="SCK405" s="158"/>
      <c r="SCL405" s="158"/>
      <c r="SCM405" s="158"/>
      <c r="SCN405" s="158"/>
      <c r="SCO405" s="158"/>
      <c r="SCP405" s="158"/>
      <c r="SCQ405" s="158"/>
      <c r="SCR405" s="158"/>
      <c r="SCS405" s="158"/>
      <c r="SCT405" s="158"/>
      <c r="SCU405" s="158"/>
      <c r="SCV405" s="158"/>
      <c r="SCW405" s="158"/>
      <c r="SCX405" s="158"/>
      <c r="SCY405" s="158"/>
      <c r="SCZ405" s="158"/>
      <c r="SDA405" s="158"/>
      <c r="SDB405" s="158"/>
      <c r="SDC405" s="158"/>
      <c r="SDD405" s="158"/>
      <c r="SDE405" s="158"/>
      <c r="SDF405" s="158"/>
      <c r="SDG405" s="158"/>
      <c r="SDH405" s="158"/>
      <c r="SDI405" s="158"/>
      <c r="SDJ405" s="158"/>
      <c r="SDK405" s="158"/>
      <c r="SDL405" s="158"/>
      <c r="SDM405" s="158"/>
      <c r="SDN405" s="158"/>
      <c r="SDO405" s="158"/>
      <c r="SDP405" s="158"/>
      <c r="SDQ405" s="158"/>
      <c r="SDR405" s="158"/>
      <c r="SDS405" s="158"/>
      <c r="SDT405" s="158"/>
      <c r="SDU405" s="158"/>
      <c r="SDV405" s="158"/>
      <c r="SDW405" s="158"/>
      <c r="SDX405" s="158"/>
      <c r="SDY405" s="158"/>
      <c r="SDZ405" s="158"/>
      <c r="SEA405" s="158"/>
      <c r="SEB405" s="158"/>
      <c r="SEC405" s="158"/>
      <c r="SED405" s="158"/>
      <c r="SEE405" s="158"/>
      <c r="SEF405" s="158"/>
      <c r="SEG405" s="158"/>
      <c r="SEH405" s="158"/>
      <c r="SEI405" s="158"/>
      <c r="SEJ405" s="158"/>
      <c r="SEK405" s="158"/>
      <c r="SEL405" s="158"/>
      <c r="SEM405" s="158"/>
      <c r="SEN405" s="158"/>
      <c r="SEO405" s="158"/>
      <c r="SEP405" s="158"/>
      <c r="SEQ405" s="158"/>
      <c r="SER405" s="158"/>
      <c r="SES405" s="158"/>
      <c r="SET405" s="158"/>
      <c r="SEU405" s="158"/>
      <c r="SEV405" s="158"/>
      <c r="SEW405" s="158"/>
      <c r="SEX405" s="158"/>
      <c r="SEY405" s="158"/>
      <c r="SEZ405" s="158"/>
      <c r="SFA405" s="158"/>
      <c r="SFB405" s="158"/>
      <c r="SFC405" s="158"/>
      <c r="SFD405" s="158"/>
      <c r="SFE405" s="158"/>
      <c r="SFF405" s="158"/>
      <c r="SFG405" s="158"/>
      <c r="SFH405" s="158"/>
      <c r="SFI405" s="158"/>
      <c r="SFJ405" s="158"/>
      <c r="SFK405" s="158"/>
      <c r="SFL405" s="158"/>
      <c r="SFM405" s="158"/>
      <c r="SFN405" s="158"/>
      <c r="SFO405" s="158"/>
      <c r="SFP405" s="158"/>
      <c r="SFQ405" s="158"/>
      <c r="SFR405" s="158"/>
      <c r="SFS405" s="158"/>
      <c r="SFT405" s="158"/>
      <c r="SFU405" s="158"/>
      <c r="SFV405" s="158"/>
      <c r="SFW405" s="158"/>
      <c r="SFX405" s="158"/>
      <c r="SFY405" s="158"/>
      <c r="SFZ405" s="158"/>
      <c r="SGA405" s="158"/>
      <c r="SGB405" s="158"/>
      <c r="SGC405" s="158"/>
      <c r="SGD405" s="158"/>
      <c r="SGE405" s="158"/>
      <c r="SGF405" s="158"/>
      <c r="SGG405" s="158"/>
      <c r="SGH405" s="158"/>
      <c r="SGI405" s="158"/>
      <c r="SGJ405" s="158"/>
      <c r="SGK405" s="158"/>
      <c r="SGL405" s="158"/>
      <c r="SGM405" s="158"/>
      <c r="SGN405" s="158"/>
      <c r="SGO405" s="158"/>
      <c r="SGP405" s="158"/>
      <c r="SGQ405" s="158"/>
      <c r="SGR405" s="158"/>
      <c r="SGS405" s="158"/>
      <c r="SGT405" s="158"/>
      <c r="SGU405" s="158"/>
      <c r="SGV405" s="158"/>
      <c r="SGW405" s="158"/>
      <c r="SGX405" s="158"/>
      <c r="SGY405" s="158"/>
      <c r="SGZ405" s="158"/>
      <c r="SHA405" s="158"/>
      <c r="SHB405" s="158"/>
      <c r="SHC405" s="158"/>
      <c r="SHD405" s="158"/>
      <c r="SHE405" s="158"/>
      <c r="SHF405" s="158"/>
      <c r="SHG405" s="158"/>
      <c r="SHH405" s="158"/>
      <c r="SHI405" s="158"/>
      <c r="SHJ405" s="158"/>
      <c r="SHK405" s="158"/>
      <c r="SHL405" s="158"/>
      <c r="SHM405" s="158"/>
      <c r="SHN405" s="158"/>
      <c r="SHO405" s="158"/>
      <c r="SHP405" s="158"/>
      <c r="SHQ405" s="158"/>
      <c r="SHR405" s="158"/>
      <c r="SHS405" s="158"/>
      <c r="SHT405" s="158"/>
      <c r="SHU405" s="158"/>
      <c r="SHV405" s="158"/>
      <c r="SHW405" s="158"/>
      <c r="SHX405" s="158"/>
      <c r="SHY405" s="158"/>
      <c r="SHZ405" s="158"/>
      <c r="SIA405" s="158"/>
      <c r="SIB405" s="158"/>
      <c r="SIC405" s="158"/>
      <c r="SID405" s="158"/>
      <c r="SIE405" s="158"/>
      <c r="SIF405" s="158"/>
      <c r="SIG405" s="158"/>
      <c r="SIH405" s="158"/>
      <c r="SII405" s="158"/>
      <c r="SIJ405" s="158"/>
      <c r="SIK405" s="158"/>
      <c r="SIL405" s="158"/>
      <c r="SIM405" s="158"/>
      <c r="SIN405" s="158"/>
      <c r="SIO405" s="158"/>
      <c r="SIP405" s="158"/>
      <c r="SIQ405" s="158"/>
      <c r="SIR405" s="158"/>
      <c r="SIS405" s="158"/>
      <c r="SIT405" s="158"/>
      <c r="SIU405" s="158"/>
      <c r="SIV405" s="158"/>
      <c r="SIW405" s="158"/>
      <c r="SIX405" s="158"/>
      <c r="SIY405" s="158"/>
      <c r="SIZ405" s="158"/>
      <c r="SJA405" s="158"/>
      <c r="SJB405" s="158"/>
      <c r="SJC405" s="158"/>
      <c r="SJD405" s="158"/>
      <c r="SJE405" s="158"/>
      <c r="SJF405" s="158"/>
      <c r="SJG405" s="158"/>
      <c r="SJH405" s="158"/>
      <c r="SJI405" s="158"/>
      <c r="SJJ405" s="158"/>
      <c r="SJK405" s="158"/>
      <c r="SJL405" s="158"/>
      <c r="SJM405" s="158"/>
      <c r="SJN405" s="158"/>
      <c r="SJO405" s="158"/>
      <c r="SJP405" s="158"/>
      <c r="SJQ405" s="158"/>
      <c r="SJR405" s="158"/>
      <c r="SJS405" s="158"/>
      <c r="SJT405" s="158"/>
      <c r="SJU405" s="158"/>
      <c r="SJV405" s="158"/>
      <c r="SJW405" s="158"/>
      <c r="SJX405" s="158"/>
      <c r="SJY405" s="158"/>
      <c r="SJZ405" s="158"/>
      <c r="SKA405" s="158"/>
      <c r="SKB405" s="158"/>
      <c r="SKC405" s="158"/>
      <c r="SKD405" s="158"/>
      <c r="SKE405" s="158"/>
      <c r="SKF405" s="158"/>
      <c r="SKG405" s="158"/>
      <c r="SKH405" s="158"/>
      <c r="SKI405" s="158"/>
      <c r="SKJ405" s="158"/>
      <c r="SKK405" s="158"/>
      <c r="SKL405" s="158"/>
      <c r="SKM405" s="158"/>
      <c r="SKN405" s="158"/>
      <c r="SKO405" s="158"/>
      <c r="SKP405" s="158"/>
      <c r="SKQ405" s="158"/>
      <c r="SKR405" s="158"/>
      <c r="SKS405" s="158"/>
      <c r="SKT405" s="158"/>
      <c r="SKU405" s="158"/>
      <c r="SKV405" s="158"/>
      <c r="SKW405" s="158"/>
      <c r="SKX405" s="158"/>
      <c r="SKY405" s="158"/>
      <c r="SKZ405" s="158"/>
      <c r="SLA405" s="158"/>
      <c r="SLB405" s="158"/>
      <c r="SLC405" s="158"/>
      <c r="SLD405" s="158"/>
      <c r="SLE405" s="158"/>
      <c r="SLF405" s="158"/>
      <c r="SLG405" s="158"/>
      <c r="SLH405" s="158"/>
      <c r="SLI405" s="158"/>
      <c r="SLJ405" s="158"/>
      <c r="SLK405" s="158"/>
      <c r="SLL405" s="158"/>
      <c r="SLM405" s="158"/>
      <c r="SLN405" s="158"/>
      <c r="SLO405" s="158"/>
      <c r="SLP405" s="158"/>
      <c r="SLQ405" s="158"/>
      <c r="SLR405" s="158"/>
      <c r="SLS405" s="158"/>
      <c r="SLT405" s="158"/>
      <c r="SLU405" s="158"/>
      <c r="SLV405" s="158"/>
      <c r="SLW405" s="158"/>
      <c r="SLX405" s="158"/>
      <c r="SLY405" s="158"/>
      <c r="SLZ405" s="158"/>
      <c r="SMA405" s="158"/>
      <c r="SMB405" s="158"/>
      <c r="SMC405" s="158"/>
      <c r="SMD405" s="158"/>
      <c r="SME405" s="158"/>
      <c r="SMF405" s="158"/>
      <c r="SMG405" s="158"/>
      <c r="SMH405" s="158"/>
      <c r="SMI405" s="158"/>
      <c r="SMJ405" s="158"/>
      <c r="SMK405" s="158"/>
      <c r="SML405" s="158"/>
      <c r="SMM405" s="158"/>
      <c r="SMN405" s="158"/>
      <c r="SMO405" s="158"/>
      <c r="SMP405" s="158"/>
      <c r="SMQ405" s="158"/>
      <c r="SMR405" s="158"/>
      <c r="SMS405" s="158"/>
      <c r="SMT405" s="158"/>
      <c r="SMU405" s="158"/>
      <c r="SMV405" s="158"/>
      <c r="SMW405" s="158"/>
      <c r="SMX405" s="158"/>
      <c r="SMY405" s="158"/>
      <c r="SMZ405" s="158"/>
      <c r="SNA405" s="158"/>
      <c r="SNB405" s="158"/>
      <c r="SNC405" s="158"/>
      <c r="SND405" s="158"/>
      <c r="SNE405" s="158"/>
      <c r="SNF405" s="158"/>
      <c r="SNG405" s="158"/>
      <c r="SNH405" s="158"/>
      <c r="SNI405" s="158"/>
      <c r="SNJ405" s="158"/>
      <c r="SNK405" s="158"/>
      <c r="SNL405" s="158"/>
      <c r="SNM405" s="158"/>
      <c r="SNN405" s="158"/>
      <c r="SNO405" s="158"/>
      <c r="SNP405" s="158"/>
      <c r="SNQ405" s="158"/>
      <c r="SNR405" s="158"/>
      <c r="SNS405" s="158"/>
      <c r="SNT405" s="158"/>
      <c r="SNU405" s="158"/>
      <c r="SNV405" s="158"/>
      <c r="SNW405" s="158"/>
      <c r="SNX405" s="158"/>
      <c r="SNY405" s="158"/>
      <c r="SNZ405" s="158"/>
      <c r="SOA405" s="158"/>
      <c r="SOB405" s="158"/>
      <c r="SOC405" s="158"/>
      <c r="SOD405" s="158"/>
      <c r="SOE405" s="158"/>
      <c r="SOF405" s="158"/>
      <c r="SOG405" s="158"/>
      <c r="SOH405" s="158"/>
      <c r="SOI405" s="158"/>
      <c r="SOJ405" s="158"/>
      <c r="SOK405" s="158"/>
      <c r="SOL405" s="158"/>
      <c r="SOM405" s="158"/>
      <c r="SON405" s="158"/>
      <c r="SOO405" s="158"/>
      <c r="SOP405" s="158"/>
      <c r="SOQ405" s="158"/>
      <c r="SOR405" s="158"/>
      <c r="SOS405" s="158"/>
      <c r="SOT405" s="158"/>
      <c r="SOU405" s="158"/>
      <c r="SOV405" s="158"/>
      <c r="SOW405" s="158"/>
      <c r="SOX405" s="158"/>
      <c r="SOY405" s="158"/>
      <c r="SOZ405" s="158"/>
      <c r="SPA405" s="158"/>
      <c r="SPB405" s="158"/>
      <c r="SPC405" s="158"/>
      <c r="SPD405" s="158"/>
      <c r="SPE405" s="158"/>
      <c r="SPF405" s="158"/>
      <c r="SPG405" s="158"/>
      <c r="SPH405" s="158"/>
      <c r="SPI405" s="158"/>
      <c r="SPJ405" s="158"/>
      <c r="SPK405" s="158"/>
      <c r="SPL405" s="158"/>
      <c r="SPM405" s="158"/>
      <c r="SPN405" s="158"/>
      <c r="SPO405" s="158"/>
      <c r="SPP405" s="158"/>
      <c r="SPQ405" s="158"/>
      <c r="SPR405" s="158"/>
      <c r="SPS405" s="158"/>
      <c r="SPT405" s="158"/>
      <c r="SPU405" s="158"/>
      <c r="SPV405" s="158"/>
      <c r="SPW405" s="158"/>
      <c r="SPX405" s="158"/>
      <c r="SPY405" s="158"/>
      <c r="SPZ405" s="158"/>
      <c r="SQA405" s="158"/>
      <c r="SQB405" s="158"/>
      <c r="SQC405" s="158"/>
      <c r="SQD405" s="158"/>
      <c r="SQE405" s="158"/>
      <c r="SQF405" s="158"/>
      <c r="SQG405" s="158"/>
      <c r="SQH405" s="158"/>
      <c r="SQI405" s="158"/>
      <c r="SQJ405" s="158"/>
      <c r="SQK405" s="158"/>
      <c r="SQL405" s="158"/>
      <c r="SQM405" s="158"/>
      <c r="SQN405" s="158"/>
      <c r="SQO405" s="158"/>
      <c r="SQP405" s="158"/>
      <c r="SQQ405" s="158"/>
      <c r="SQR405" s="158"/>
      <c r="SQS405" s="158"/>
      <c r="SQT405" s="158"/>
      <c r="SQU405" s="158"/>
      <c r="SQV405" s="158"/>
      <c r="SQW405" s="158"/>
      <c r="SQX405" s="158"/>
      <c r="SQY405" s="158"/>
      <c r="SQZ405" s="158"/>
      <c r="SRA405" s="158"/>
      <c r="SRB405" s="158"/>
      <c r="SRC405" s="158"/>
      <c r="SRD405" s="158"/>
      <c r="SRE405" s="158"/>
      <c r="SRF405" s="158"/>
      <c r="SRG405" s="158"/>
      <c r="SRH405" s="158"/>
      <c r="SRI405" s="158"/>
      <c r="SRJ405" s="158"/>
      <c r="SRK405" s="158"/>
      <c r="SRL405" s="158"/>
      <c r="SRM405" s="158"/>
      <c r="SRN405" s="158"/>
      <c r="SRO405" s="158"/>
      <c r="SRP405" s="158"/>
      <c r="SRQ405" s="158"/>
      <c r="SRR405" s="158"/>
      <c r="SRS405" s="158"/>
      <c r="SRT405" s="158"/>
      <c r="SRU405" s="158"/>
      <c r="SRV405" s="158"/>
      <c r="SRW405" s="158"/>
      <c r="SRX405" s="158"/>
      <c r="SRY405" s="158"/>
      <c r="SRZ405" s="158"/>
      <c r="SSA405" s="158"/>
      <c r="SSB405" s="158"/>
      <c r="SSC405" s="158"/>
      <c r="SSD405" s="158"/>
      <c r="SSE405" s="158"/>
      <c r="SSF405" s="158"/>
      <c r="SSG405" s="158"/>
      <c r="SSH405" s="158"/>
      <c r="SSI405" s="158"/>
      <c r="SSJ405" s="158"/>
      <c r="SSK405" s="158"/>
      <c r="SSL405" s="158"/>
      <c r="SSM405" s="158"/>
      <c r="SSN405" s="158"/>
      <c r="SSO405" s="158"/>
      <c r="SSP405" s="158"/>
      <c r="SSQ405" s="158"/>
      <c r="SSR405" s="158"/>
      <c r="SSS405" s="158"/>
      <c r="SST405" s="158"/>
      <c r="SSU405" s="158"/>
      <c r="SSV405" s="158"/>
      <c r="SSW405" s="158"/>
      <c r="SSX405" s="158"/>
      <c r="SSY405" s="158"/>
      <c r="SSZ405" s="158"/>
      <c r="STA405" s="158"/>
      <c r="STB405" s="158"/>
      <c r="STC405" s="158"/>
      <c r="STD405" s="158"/>
      <c r="STE405" s="158"/>
      <c r="STF405" s="158"/>
      <c r="STG405" s="158"/>
      <c r="STH405" s="158"/>
      <c r="STI405" s="158"/>
      <c r="STJ405" s="158"/>
      <c r="STK405" s="158"/>
      <c r="STL405" s="158"/>
      <c r="STM405" s="158"/>
      <c r="STN405" s="158"/>
      <c r="STO405" s="158"/>
      <c r="STP405" s="158"/>
      <c r="STQ405" s="158"/>
      <c r="STR405" s="158"/>
      <c r="STS405" s="158"/>
      <c r="STT405" s="158"/>
      <c r="STU405" s="158"/>
      <c r="STV405" s="158"/>
      <c r="STW405" s="158"/>
      <c r="STX405" s="158"/>
      <c r="STY405" s="158"/>
      <c r="STZ405" s="158"/>
      <c r="SUA405" s="158"/>
      <c r="SUB405" s="158"/>
      <c r="SUC405" s="158"/>
      <c r="SUD405" s="158"/>
      <c r="SUE405" s="158"/>
      <c r="SUF405" s="158"/>
      <c r="SUG405" s="158"/>
      <c r="SUH405" s="158"/>
      <c r="SUI405" s="158"/>
      <c r="SUJ405" s="158"/>
      <c r="SUK405" s="158"/>
      <c r="SUL405" s="158"/>
      <c r="SUM405" s="158"/>
      <c r="SUN405" s="158"/>
      <c r="SUO405" s="158"/>
      <c r="SUP405" s="158"/>
      <c r="SUQ405" s="158"/>
      <c r="SUR405" s="158"/>
      <c r="SUS405" s="158"/>
      <c r="SUT405" s="158"/>
      <c r="SUU405" s="158"/>
      <c r="SUV405" s="158"/>
      <c r="SUW405" s="158"/>
      <c r="SUX405" s="158"/>
      <c r="SUY405" s="158"/>
      <c r="SUZ405" s="158"/>
      <c r="SVA405" s="158"/>
      <c r="SVB405" s="158"/>
      <c r="SVC405" s="158"/>
      <c r="SVD405" s="158"/>
      <c r="SVE405" s="158"/>
      <c r="SVF405" s="158"/>
      <c r="SVG405" s="158"/>
      <c r="SVH405" s="158"/>
      <c r="SVI405" s="158"/>
      <c r="SVJ405" s="158"/>
      <c r="SVK405" s="158"/>
      <c r="SVL405" s="158"/>
      <c r="SVM405" s="158"/>
      <c r="SVN405" s="158"/>
      <c r="SVO405" s="158"/>
      <c r="SVP405" s="158"/>
      <c r="SVQ405" s="158"/>
      <c r="SVR405" s="158"/>
      <c r="SVS405" s="158"/>
      <c r="SVT405" s="158"/>
      <c r="SVU405" s="158"/>
      <c r="SVV405" s="158"/>
      <c r="SVW405" s="158"/>
      <c r="SVX405" s="158"/>
      <c r="SVY405" s="158"/>
      <c r="SVZ405" s="158"/>
      <c r="SWA405" s="158"/>
      <c r="SWB405" s="158"/>
      <c r="SWC405" s="158"/>
      <c r="SWD405" s="158"/>
      <c r="SWE405" s="158"/>
      <c r="SWF405" s="158"/>
      <c r="SWG405" s="158"/>
      <c r="SWH405" s="158"/>
      <c r="SWI405" s="158"/>
      <c r="SWJ405" s="158"/>
      <c r="SWK405" s="158"/>
      <c r="SWL405" s="158"/>
      <c r="SWM405" s="158"/>
      <c r="SWN405" s="158"/>
      <c r="SWO405" s="158"/>
      <c r="SWP405" s="158"/>
      <c r="SWQ405" s="158"/>
      <c r="SWR405" s="158"/>
      <c r="SWS405" s="158"/>
      <c r="SWT405" s="158"/>
      <c r="SWU405" s="158"/>
      <c r="SWV405" s="158"/>
      <c r="SWW405" s="158"/>
      <c r="SWX405" s="158"/>
      <c r="SWY405" s="158"/>
      <c r="SWZ405" s="158"/>
      <c r="SXA405" s="158"/>
      <c r="SXB405" s="158"/>
      <c r="SXC405" s="158"/>
      <c r="SXD405" s="158"/>
      <c r="SXE405" s="158"/>
      <c r="SXF405" s="158"/>
      <c r="SXG405" s="158"/>
      <c r="SXH405" s="158"/>
      <c r="SXI405" s="158"/>
      <c r="SXJ405" s="158"/>
      <c r="SXK405" s="158"/>
      <c r="SXL405" s="158"/>
      <c r="SXM405" s="158"/>
      <c r="SXN405" s="158"/>
      <c r="SXO405" s="158"/>
      <c r="SXP405" s="158"/>
      <c r="SXQ405" s="158"/>
      <c r="SXR405" s="158"/>
      <c r="SXS405" s="158"/>
      <c r="SXT405" s="158"/>
      <c r="SXU405" s="158"/>
      <c r="SXV405" s="158"/>
      <c r="SXW405" s="158"/>
      <c r="SXX405" s="158"/>
      <c r="SXY405" s="158"/>
      <c r="SXZ405" s="158"/>
      <c r="SYA405" s="158"/>
      <c r="SYB405" s="158"/>
      <c r="SYC405" s="158"/>
      <c r="SYD405" s="158"/>
      <c r="SYE405" s="158"/>
      <c r="SYF405" s="158"/>
      <c r="SYG405" s="158"/>
      <c r="SYH405" s="158"/>
      <c r="SYI405" s="158"/>
      <c r="SYJ405" s="158"/>
      <c r="SYK405" s="158"/>
      <c r="SYL405" s="158"/>
      <c r="SYM405" s="158"/>
      <c r="SYN405" s="158"/>
      <c r="SYO405" s="158"/>
      <c r="SYP405" s="158"/>
      <c r="SYQ405" s="158"/>
      <c r="SYR405" s="158"/>
      <c r="SYS405" s="158"/>
      <c r="SYT405" s="158"/>
      <c r="SYU405" s="158"/>
      <c r="SYV405" s="158"/>
      <c r="SYW405" s="158"/>
      <c r="SYX405" s="158"/>
      <c r="SYY405" s="158"/>
      <c r="SYZ405" s="158"/>
      <c r="SZA405" s="158"/>
      <c r="SZB405" s="158"/>
      <c r="SZC405" s="158"/>
      <c r="SZD405" s="158"/>
      <c r="SZE405" s="158"/>
      <c r="SZF405" s="158"/>
      <c r="SZG405" s="158"/>
      <c r="SZH405" s="158"/>
      <c r="SZI405" s="158"/>
      <c r="SZJ405" s="158"/>
      <c r="SZK405" s="158"/>
      <c r="SZL405" s="158"/>
      <c r="SZM405" s="158"/>
      <c r="SZN405" s="158"/>
      <c r="SZO405" s="158"/>
      <c r="SZP405" s="158"/>
      <c r="SZQ405" s="158"/>
      <c r="SZR405" s="158"/>
      <c r="SZS405" s="158"/>
      <c r="SZT405" s="158"/>
      <c r="SZU405" s="158"/>
      <c r="SZV405" s="158"/>
      <c r="SZW405" s="158"/>
      <c r="SZX405" s="158"/>
      <c r="SZY405" s="158"/>
      <c r="SZZ405" s="158"/>
      <c r="TAA405" s="158"/>
      <c r="TAB405" s="158"/>
      <c r="TAC405" s="158"/>
      <c r="TAD405" s="158"/>
      <c r="TAE405" s="158"/>
      <c r="TAF405" s="158"/>
      <c r="TAG405" s="158"/>
      <c r="TAH405" s="158"/>
      <c r="TAI405" s="158"/>
      <c r="TAJ405" s="158"/>
      <c r="TAK405" s="158"/>
      <c r="TAL405" s="158"/>
      <c r="TAM405" s="158"/>
      <c r="TAN405" s="158"/>
      <c r="TAO405" s="158"/>
      <c r="TAP405" s="158"/>
      <c r="TAQ405" s="158"/>
      <c r="TAR405" s="158"/>
      <c r="TAS405" s="158"/>
      <c r="TAT405" s="158"/>
      <c r="TAU405" s="158"/>
      <c r="TAV405" s="158"/>
      <c r="TAW405" s="158"/>
      <c r="TAX405" s="158"/>
      <c r="TAY405" s="158"/>
      <c r="TAZ405" s="158"/>
      <c r="TBA405" s="158"/>
      <c r="TBB405" s="158"/>
      <c r="TBC405" s="158"/>
      <c r="TBD405" s="158"/>
      <c r="TBE405" s="158"/>
      <c r="TBF405" s="158"/>
      <c r="TBG405" s="158"/>
      <c r="TBH405" s="158"/>
      <c r="TBI405" s="158"/>
      <c r="TBJ405" s="158"/>
      <c r="TBK405" s="158"/>
      <c r="TBL405" s="158"/>
      <c r="TBM405" s="158"/>
      <c r="TBN405" s="158"/>
      <c r="TBO405" s="158"/>
      <c r="TBP405" s="158"/>
      <c r="TBQ405" s="158"/>
      <c r="TBR405" s="158"/>
      <c r="TBS405" s="158"/>
      <c r="TBT405" s="158"/>
      <c r="TBU405" s="158"/>
      <c r="TBV405" s="158"/>
      <c r="TBW405" s="158"/>
      <c r="TBX405" s="158"/>
      <c r="TBY405" s="158"/>
      <c r="TBZ405" s="158"/>
      <c r="TCA405" s="158"/>
      <c r="TCB405" s="158"/>
      <c r="TCC405" s="158"/>
      <c r="TCD405" s="158"/>
      <c r="TCE405" s="158"/>
      <c r="TCF405" s="158"/>
      <c r="TCG405" s="158"/>
      <c r="TCH405" s="158"/>
      <c r="TCI405" s="158"/>
      <c r="TCJ405" s="158"/>
      <c r="TCK405" s="158"/>
      <c r="TCL405" s="158"/>
      <c r="TCM405" s="158"/>
      <c r="TCN405" s="158"/>
      <c r="TCO405" s="158"/>
      <c r="TCP405" s="158"/>
      <c r="TCQ405" s="158"/>
      <c r="TCR405" s="158"/>
      <c r="TCS405" s="158"/>
      <c r="TCT405" s="158"/>
      <c r="TCU405" s="158"/>
      <c r="TCV405" s="158"/>
      <c r="TCW405" s="158"/>
      <c r="TCX405" s="158"/>
      <c r="TCY405" s="158"/>
      <c r="TCZ405" s="158"/>
      <c r="TDA405" s="158"/>
      <c r="TDB405" s="158"/>
      <c r="TDC405" s="158"/>
      <c r="TDD405" s="158"/>
      <c r="TDE405" s="158"/>
      <c r="TDF405" s="158"/>
      <c r="TDG405" s="158"/>
      <c r="TDH405" s="158"/>
      <c r="TDI405" s="158"/>
      <c r="TDJ405" s="158"/>
      <c r="TDK405" s="158"/>
      <c r="TDL405" s="158"/>
      <c r="TDM405" s="158"/>
      <c r="TDN405" s="158"/>
      <c r="TDO405" s="158"/>
      <c r="TDP405" s="158"/>
      <c r="TDQ405" s="158"/>
      <c r="TDR405" s="158"/>
      <c r="TDS405" s="158"/>
      <c r="TDT405" s="158"/>
      <c r="TDU405" s="158"/>
      <c r="TDV405" s="158"/>
      <c r="TDW405" s="158"/>
      <c r="TDX405" s="158"/>
      <c r="TDY405" s="158"/>
      <c r="TDZ405" s="158"/>
      <c r="TEA405" s="158"/>
      <c r="TEB405" s="158"/>
      <c r="TEC405" s="158"/>
      <c r="TED405" s="158"/>
      <c r="TEE405" s="158"/>
      <c r="TEF405" s="158"/>
      <c r="TEG405" s="158"/>
      <c r="TEH405" s="158"/>
      <c r="TEI405" s="158"/>
      <c r="TEJ405" s="158"/>
      <c r="TEK405" s="158"/>
      <c r="TEL405" s="158"/>
      <c r="TEM405" s="158"/>
      <c r="TEN405" s="158"/>
      <c r="TEO405" s="158"/>
      <c r="TEP405" s="158"/>
      <c r="TEQ405" s="158"/>
      <c r="TER405" s="158"/>
      <c r="TES405" s="158"/>
      <c r="TET405" s="158"/>
      <c r="TEU405" s="158"/>
      <c r="TEV405" s="158"/>
      <c r="TEW405" s="158"/>
      <c r="TEX405" s="158"/>
      <c r="TEY405" s="158"/>
      <c r="TEZ405" s="158"/>
      <c r="TFA405" s="158"/>
      <c r="TFB405" s="158"/>
      <c r="TFC405" s="158"/>
      <c r="TFD405" s="158"/>
      <c r="TFE405" s="158"/>
      <c r="TFF405" s="158"/>
      <c r="TFG405" s="158"/>
      <c r="TFH405" s="158"/>
      <c r="TFI405" s="158"/>
      <c r="TFJ405" s="158"/>
      <c r="TFK405" s="158"/>
      <c r="TFL405" s="158"/>
      <c r="TFM405" s="158"/>
      <c r="TFN405" s="158"/>
      <c r="TFO405" s="158"/>
      <c r="TFP405" s="158"/>
      <c r="TFQ405" s="158"/>
      <c r="TFR405" s="158"/>
      <c r="TFS405" s="158"/>
      <c r="TFT405" s="158"/>
      <c r="TFU405" s="158"/>
      <c r="TFV405" s="158"/>
      <c r="TFW405" s="158"/>
      <c r="TFX405" s="158"/>
      <c r="TFY405" s="158"/>
      <c r="TFZ405" s="158"/>
      <c r="TGA405" s="158"/>
      <c r="TGB405" s="158"/>
      <c r="TGC405" s="158"/>
      <c r="TGD405" s="158"/>
      <c r="TGE405" s="158"/>
      <c r="TGF405" s="158"/>
      <c r="TGG405" s="158"/>
      <c r="TGH405" s="158"/>
      <c r="TGI405" s="158"/>
      <c r="TGJ405" s="158"/>
      <c r="TGK405" s="158"/>
      <c r="TGL405" s="158"/>
      <c r="TGM405" s="158"/>
      <c r="TGN405" s="158"/>
      <c r="TGO405" s="158"/>
      <c r="TGP405" s="158"/>
      <c r="TGQ405" s="158"/>
      <c r="TGR405" s="158"/>
      <c r="TGS405" s="158"/>
      <c r="TGT405" s="158"/>
      <c r="TGU405" s="158"/>
      <c r="TGV405" s="158"/>
      <c r="TGW405" s="158"/>
      <c r="TGX405" s="158"/>
      <c r="TGY405" s="158"/>
      <c r="TGZ405" s="158"/>
      <c r="THA405" s="158"/>
      <c r="THB405" s="158"/>
      <c r="THC405" s="158"/>
      <c r="THD405" s="158"/>
      <c r="THE405" s="158"/>
      <c r="THF405" s="158"/>
      <c r="THG405" s="158"/>
      <c r="THH405" s="158"/>
      <c r="THI405" s="158"/>
      <c r="THJ405" s="158"/>
      <c r="THK405" s="158"/>
      <c r="THL405" s="158"/>
      <c r="THM405" s="158"/>
      <c r="THN405" s="158"/>
      <c r="THO405" s="158"/>
      <c r="THP405" s="158"/>
      <c r="THQ405" s="158"/>
      <c r="THR405" s="158"/>
      <c r="THS405" s="158"/>
      <c r="THT405" s="158"/>
      <c r="THU405" s="158"/>
      <c r="THV405" s="158"/>
      <c r="THW405" s="158"/>
      <c r="THX405" s="158"/>
      <c r="THY405" s="158"/>
      <c r="THZ405" s="158"/>
      <c r="TIA405" s="158"/>
      <c r="TIB405" s="158"/>
      <c r="TIC405" s="158"/>
      <c r="TID405" s="158"/>
      <c r="TIE405" s="158"/>
      <c r="TIF405" s="158"/>
      <c r="TIG405" s="158"/>
      <c r="TIH405" s="158"/>
      <c r="TII405" s="158"/>
      <c r="TIJ405" s="158"/>
      <c r="TIK405" s="158"/>
      <c r="TIL405" s="158"/>
      <c r="TIM405" s="158"/>
      <c r="TIN405" s="158"/>
      <c r="TIO405" s="158"/>
      <c r="TIP405" s="158"/>
      <c r="TIQ405" s="158"/>
      <c r="TIR405" s="158"/>
      <c r="TIS405" s="158"/>
      <c r="TIT405" s="158"/>
      <c r="TIU405" s="158"/>
      <c r="TIV405" s="158"/>
      <c r="TIW405" s="158"/>
      <c r="TIX405" s="158"/>
      <c r="TIY405" s="158"/>
      <c r="TIZ405" s="158"/>
      <c r="TJA405" s="158"/>
      <c r="TJB405" s="158"/>
      <c r="TJC405" s="158"/>
      <c r="TJD405" s="158"/>
      <c r="TJE405" s="158"/>
      <c r="TJF405" s="158"/>
      <c r="TJG405" s="158"/>
      <c r="TJH405" s="158"/>
      <c r="TJI405" s="158"/>
      <c r="TJJ405" s="158"/>
      <c r="TJK405" s="158"/>
      <c r="TJL405" s="158"/>
      <c r="TJM405" s="158"/>
      <c r="TJN405" s="158"/>
      <c r="TJO405" s="158"/>
      <c r="TJP405" s="158"/>
      <c r="TJQ405" s="158"/>
      <c r="TJR405" s="158"/>
      <c r="TJS405" s="158"/>
      <c r="TJT405" s="158"/>
      <c r="TJU405" s="158"/>
      <c r="TJV405" s="158"/>
      <c r="TJW405" s="158"/>
      <c r="TJX405" s="158"/>
      <c r="TJY405" s="158"/>
      <c r="TJZ405" s="158"/>
      <c r="TKA405" s="158"/>
      <c r="TKB405" s="158"/>
      <c r="TKC405" s="158"/>
      <c r="TKD405" s="158"/>
      <c r="TKE405" s="158"/>
      <c r="TKF405" s="158"/>
      <c r="TKG405" s="158"/>
      <c r="TKH405" s="158"/>
      <c r="TKI405" s="158"/>
      <c r="TKJ405" s="158"/>
      <c r="TKK405" s="158"/>
      <c r="TKL405" s="158"/>
      <c r="TKM405" s="158"/>
      <c r="TKN405" s="158"/>
      <c r="TKO405" s="158"/>
      <c r="TKP405" s="158"/>
      <c r="TKQ405" s="158"/>
      <c r="TKR405" s="158"/>
      <c r="TKS405" s="158"/>
      <c r="TKT405" s="158"/>
      <c r="TKU405" s="158"/>
      <c r="TKV405" s="158"/>
      <c r="TKW405" s="158"/>
      <c r="TKX405" s="158"/>
      <c r="TKY405" s="158"/>
      <c r="TKZ405" s="158"/>
      <c r="TLA405" s="158"/>
      <c r="TLB405" s="158"/>
      <c r="TLC405" s="158"/>
      <c r="TLD405" s="158"/>
      <c r="TLE405" s="158"/>
      <c r="TLF405" s="158"/>
      <c r="TLG405" s="158"/>
      <c r="TLH405" s="158"/>
      <c r="TLI405" s="158"/>
      <c r="TLJ405" s="158"/>
      <c r="TLK405" s="158"/>
      <c r="TLL405" s="158"/>
      <c r="TLM405" s="158"/>
      <c r="TLN405" s="158"/>
      <c r="TLO405" s="158"/>
      <c r="TLP405" s="158"/>
      <c r="TLQ405" s="158"/>
      <c r="TLR405" s="158"/>
      <c r="TLS405" s="158"/>
      <c r="TLT405" s="158"/>
      <c r="TLU405" s="158"/>
      <c r="TLV405" s="158"/>
      <c r="TLW405" s="158"/>
      <c r="TLX405" s="158"/>
      <c r="TLY405" s="158"/>
      <c r="TLZ405" s="158"/>
      <c r="TMA405" s="158"/>
      <c r="TMB405" s="158"/>
      <c r="TMC405" s="158"/>
      <c r="TMD405" s="158"/>
      <c r="TME405" s="158"/>
      <c r="TMF405" s="158"/>
      <c r="TMG405" s="158"/>
      <c r="TMH405" s="158"/>
      <c r="TMI405" s="158"/>
      <c r="TMJ405" s="158"/>
      <c r="TMK405" s="158"/>
      <c r="TML405" s="158"/>
      <c r="TMM405" s="158"/>
      <c r="TMN405" s="158"/>
      <c r="TMO405" s="158"/>
      <c r="TMP405" s="158"/>
      <c r="TMQ405" s="158"/>
      <c r="TMR405" s="158"/>
      <c r="TMS405" s="158"/>
      <c r="TMT405" s="158"/>
      <c r="TMU405" s="158"/>
      <c r="TMV405" s="158"/>
      <c r="TMW405" s="158"/>
      <c r="TMX405" s="158"/>
      <c r="TMY405" s="158"/>
      <c r="TMZ405" s="158"/>
      <c r="TNA405" s="158"/>
      <c r="TNB405" s="158"/>
      <c r="TNC405" s="158"/>
      <c r="TND405" s="158"/>
      <c r="TNE405" s="158"/>
      <c r="TNF405" s="158"/>
      <c r="TNG405" s="158"/>
      <c r="TNH405" s="158"/>
      <c r="TNI405" s="158"/>
      <c r="TNJ405" s="158"/>
      <c r="TNK405" s="158"/>
      <c r="TNL405" s="158"/>
      <c r="TNM405" s="158"/>
      <c r="TNN405" s="158"/>
      <c r="TNO405" s="158"/>
      <c r="TNP405" s="158"/>
      <c r="TNQ405" s="158"/>
      <c r="TNR405" s="158"/>
      <c r="TNS405" s="158"/>
      <c r="TNT405" s="158"/>
      <c r="TNU405" s="158"/>
      <c r="TNV405" s="158"/>
      <c r="TNW405" s="158"/>
      <c r="TNX405" s="158"/>
      <c r="TNY405" s="158"/>
      <c r="TNZ405" s="158"/>
      <c r="TOA405" s="158"/>
      <c r="TOB405" s="158"/>
      <c r="TOC405" s="158"/>
      <c r="TOD405" s="158"/>
      <c r="TOE405" s="158"/>
      <c r="TOF405" s="158"/>
      <c r="TOG405" s="158"/>
      <c r="TOH405" s="158"/>
      <c r="TOI405" s="158"/>
      <c r="TOJ405" s="158"/>
      <c r="TOK405" s="158"/>
      <c r="TOL405" s="158"/>
      <c r="TOM405" s="158"/>
      <c r="TON405" s="158"/>
      <c r="TOO405" s="158"/>
      <c r="TOP405" s="158"/>
      <c r="TOQ405" s="158"/>
      <c r="TOR405" s="158"/>
      <c r="TOS405" s="158"/>
      <c r="TOT405" s="158"/>
      <c r="TOU405" s="158"/>
      <c r="TOV405" s="158"/>
      <c r="TOW405" s="158"/>
      <c r="TOX405" s="158"/>
      <c r="TOY405" s="158"/>
      <c r="TOZ405" s="158"/>
      <c r="TPA405" s="158"/>
      <c r="TPB405" s="158"/>
      <c r="TPC405" s="158"/>
      <c r="TPD405" s="158"/>
      <c r="TPE405" s="158"/>
      <c r="TPF405" s="158"/>
      <c r="TPG405" s="158"/>
      <c r="TPH405" s="158"/>
      <c r="TPI405" s="158"/>
      <c r="TPJ405" s="158"/>
      <c r="TPK405" s="158"/>
      <c r="TPL405" s="158"/>
      <c r="TPM405" s="158"/>
      <c r="TPN405" s="158"/>
      <c r="TPO405" s="158"/>
      <c r="TPP405" s="158"/>
      <c r="TPQ405" s="158"/>
      <c r="TPR405" s="158"/>
      <c r="TPS405" s="158"/>
      <c r="TPT405" s="158"/>
      <c r="TPU405" s="158"/>
      <c r="TPV405" s="158"/>
      <c r="TPW405" s="158"/>
      <c r="TPX405" s="158"/>
      <c r="TPY405" s="158"/>
      <c r="TPZ405" s="158"/>
      <c r="TQA405" s="158"/>
      <c r="TQB405" s="158"/>
      <c r="TQC405" s="158"/>
      <c r="TQD405" s="158"/>
      <c r="TQE405" s="158"/>
      <c r="TQF405" s="158"/>
      <c r="TQG405" s="158"/>
      <c r="TQH405" s="158"/>
      <c r="TQI405" s="158"/>
      <c r="TQJ405" s="158"/>
      <c r="TQK405" s="158"/>
      <c r="TQL405" s="158"/>
      <c r="TQM405" s="158"/>
      <c r="TQN405" s="158"/>
      <c r="TQO405" s="158"/>
      <c r="TQP405" s="158"/>
      <c r="TQQ405" s="158"/>
      <c r="TQR405" s="158"/>
      <c r="TQS405" s="158"/>
      <c r="TQT405" s="158"/>
      <c r="TQU405" s="158"/>
      <c r="TQV405" s="158"/>
      <c r="TQW405" s="158"/>
      <c r="TQX405" s="158"/>
      <c r="TQY405" s="158"/>
      <c r="TQZ405" s="158"/>
      <c r="TRA405" s="158"/>
      <c r="TRB405" s="158"/>
      <c r="TRC405" s="158"/>
      <c r="TRD405" s="158"/>
      <c r="TRE405" s="158"/>
      <c r="TRF405" s="158"/>
      <c r="TRG405" s="158"/>
      <c r="TRH405" s="158"/>
      <c r="TRI405" s="158"/>
      <c r="TRJ405" s="158"/>
      <c r="TRK405" s="158"/>
      <c r="TRL405" s="158"/>
      <c r="TRM405" s="158"/>
      <c r="TRN405" s="158"/>
      <c r="TRO405" s="158"/>
      <c r="TRP405" s="158"/>
      <c r="TRQ405" s="158"/>
      <c r="TRR405" s="158"/>
      <c r="TRS405" s="158"/>
      <c r="TRT405" s="158"/>
      <c r="TRU405" s="158"/>
      <c r="TRV405" s="158"/>
      <c r="TRW405" s="158"/>
      <c r="TRX405" s="158"/>
      <c r="TRY405" s="158"/>
      <c r="TRZ405" s="158"/>
      <c r="TSA405" s="158"/>
      <c r="TSB405" s="158"/>
      <c r="TSC405" s="158"/>
      <c r="TSD405" s="158"/>
      <c r="TSE405" s="158"/>
      <c r="TSF405" s="158"/>
      <c r="TSG405" s="158"/>
      <c r="TSH405" s="158"/>
      <c r="TSI405" s="158"/>
      <c r="TSJ405" s="158"/>
      <c r="TSK405" s="158"/>
      <c r="TSL405" s="158"/>
      <c r="TSM405" s="158"/>
      <c r="TSN405" s="158"/>
      <c r="TSO405" s="158"/>
      <c r="TSP405" s="158"/>
      <c r="TSQ405" s="158"/>
      <c r="TSR405" s="158"/>
      <c r="TSS405" s="158"/>
      <c r="TST405" s="158"/>
      <c r="TSU405" s="158"/>
      <c r="TSV405" s="158"/>
      <c r="TSW405" s="158"/>
      <c r="TSX405" s="158"/>
      <c r="TSY405" s="158"/>
      <c r="TSZ405" s="158"/>
      <c r="TTA405" s="158"/>
      <c r="TTB405" s="158"/>
      <c r="TTC405" s="158"/>
      <c r="TTD405" s="158"/>
      <c r="TTE405" s="158"/>
      <c r="TTF405" s="158"/>
      <c r="TTG405" s="158"/>
      <c r="TTH405" s="158"/>
      <c r="TTI405" s="158"/>
      <c r="TTJ405" s="158"/>
      <c r="TTK405" s="158"/>
      <c r="TTL405" s="158"/>
      <c r="TTM405" s="158"/>
      <c r="TTN405" s="158"/>
      <c r="TTO405" s="158"/>
      <c r="TTP405" s="158"/>
      <c r="TTQ405" s="158"/>
      <c r="TTR405" s="158"/>
      <c r="TTS405" s="158"/>
      <c r="TTT405" s="158"/>
      <c r="TTU405" s="158"/>
      <c r="TTV405" s="158"/>
      <c r="TTW405" s="158"/>
      <c r="TTX405" s="158"/>
      <c r="TTY405" s="158"/>
      <c r="TTZ405" s="158"/>
      <c r="TUA405" s="158"/>
      <c r="TUB405" s="158"/>
      <c r="TUC405" s="158"/>
      <c r="TUD405" s="158"/>
      <c r="TUE405" s="158"/>
      <c r="TUF405" s="158"/>
      <c r="TUG405" s="158"/>
      <c r="TUH405" s="158"/>
      <c r="TUI405" s="158"/>
      <c r="TUJ405" s="158"/>
      <c r="TUK405" s="158"/>
      <c r="TUL405" s="158"/>
      <c r="TUM405" s="158"/>
      <c r="TUN405" s="158"/>
      <c r="TUO405" s="158"/>
      <c r="TUP405" s="158"/>
      <c r="TUQ405" s="158"/>
      <c r="TUR405" s="158"/>
      <c r="TUS405" s="158"/>
      <c r="TUT405" s="158"/>
      <c r="TUU405" s="158"/>
      <c r="TUV405" s="158"/>
      <c r="TUW405" s="158"/>
      <c r="TUX405" s="158"/>
      <c r="TUY405" s="158"/>
      <c r="TUZ405" s="158"/>
      <c r="TVA405" s="158"/>
      <c r="TVB405" s="158"/>
      <c r="TVC405" s="158"/>
      <c r="TVD405" s="158"/>
      <c r="TVE405" s="158"/>
      <c r="TVF405" s="158"/>
      <c r="TVG405" s="158"/>
      <c r="TVH405" s="158"/>
      <c r="TVI405" s="158"/>
      <c r="TVJ405" s="158"/>
      <c r="TVK405" s="158"/>
      <c r="TVL405" s="158"/>
      <c r="TVM405" s="158"/>
      <c r="TVN405" s="158"/>
      <c r="TVO405" s="158"/>
      <c r="TVP405" s="158"/>
      <c r="TVQ405" s="158"/>
      <c r="TVR405" s="158"/>
      <c r="TVS405" s="158"/>
      <c r="TVT405" s="158"/>
      <c r="TVU405" s="158"/>
      <c r="TVV405" s="158"/>
      <c r="TVW405" s="158"/>
      <c r="TVX405" s="158"/>
      <c r="TVY405" s="158"/>
      <c r="TVZ405" s="158"/>
      <c r="TWA405" s="158"/>
      <c r="TWB405" s="158"/>
      <c r="TWC405" s="158"/>
      <c r="TWD405" s="158"/>
      <c r="TWE405" s="158"/>
      <c r="TWF405" s="158"/>
      <c r="TWG405" s="158"/>
      <c r="TWH405" s="158"/>
      <c r="TWI405" s="158"/>
      <c r="TWJ405" s="158"/>
      <c r="TWK405" s="158"/>
      <c r="TWL405" s="158"/>
      <c r="TWM405" s="158"/>
      <c r="TWN405" s="158"/>
      <c r="TWO405" s="158"/>
      <c r="TWP405" s="158"/>
      <c r="TWQ405" s="158"/>
      <c r="TWR405" s="158"/>
      <c r="TWS405" s="158"/>
      <c r="TWT405" s="158"/>
      <c r="TWU405" s="158"/>
      <c r="TWV405" s="158"/>
      <c r="TWW405" s="158"/>
      <c r="TWX405" s="158"/>
      <c r="TWY405" s="158"/>
      <c r="TWZ405" s="158"/>
      <c r="TXA405" s="158"/>
      <c r="TXB405" s="158"/>
      <c r="TXC405" s="158"/>
      <c r="TXD405" s="158"/>
      <c r="TXE405" s="158"/>
      <c r="TXF405" s="158"/>
      <c r="TXG405" s="158"/>
      <c r="TXH405" s="158"/>
      <c r="TXI405" s="158"/>
      <c r="TXJ405" s="158"/>
      <c r="TXK405" s="158"/>
      <c r="TXL405" s="158"/>
      <c r="TXM405" s="158"/>
      <c r="TXN405" s="158"/>
      <c r="TXO405" s="158"/>
      <c r="TXP405" s="158"/>
      <c r="TXQ405" s="158"/>
      <c r="TXR405" s="158"/>
      <c r="TXS405" s="158"/>
      <c r="TXT405" s="158"/>
      <c r="TXU405" s="158"/>
      <c r="TXV405" s="158"/>
      <c r="TXW405" s="158"/>
      <c r="TXX405" s="158"/>
      <c r="TXY405" s="158"/>
      <c r="TXZ405" s="158"/>
      <c r="TYA405" s="158"/>
      <c r="TYB405" s="158"/>
      <c r="TYC405" s="158"/>
      <c r="TYD405" s="158"/>
      <c r="TYE405" s="158"/>
      <c r="TYF405" s="158"/>
      <c r="TYG405" s="158"/>
      <c r="TYH405" s="158"/>
      <c r="TYI405" s="158"/>
      <c r="TYJ405" s="158"/>
      <c r="TYK405" s="158"/>
      <c r="TYL405" s="158"/>
      <c r="TYM405" s="158"/>
      <c r="TYN405" s="158"/>
      <c r="TYO405" s="158"/>
      <c r="TYP405" s="158"/>
      <c r="TYQ405" s="158"/>
      <c r="TYR405" s="158"/>
      <c r="TYS405" s="158"/>
      <c r="TYT405" s="158"/>
      <c r="TYU405" s="158"/>
      <c r="TYV405" s="158"/>
      <c r="TYW405" s="158"/>
      <c r="TYX405" s="158"/>
      <c r="TYY405" s="158"/>
      <c r="TYZ405" s="158"/>
      <c r="TZA405" s="158"/>
      <c r="TZB405" s="158"/>
      <c r="TZC405" s="158"/>
      <c r="TZD405" s="158"/>
      <c r="TZE405" s="158"/>
      <c r="TZF405" s="158"/>
      <c r="TZG405" s="158"/>
      <c r="TZH405" s="158"/>
      <c r="TZI405" s="158"/>
      <c r="TZJ405" s="158"/>
      <c r="TZK405" s="158"/>
      <c r="TZL405" s="158"/>
      <c r="TZM405" s="158"/>
      <c r="TZN405" s="158"/>
      <c r="TZO405" s="158"/>
      <c r="TZP405" s="158"/>
      <c r="TZQ405" s="158"/>
      <c r="TZR405" s="158"/>
      <c r="TZS405" s="158"/>
      <c r="TZT405" s="158"/>
      <c r="TZU405" s="158"/>
      <c r="TZV405" s="158"/>
      <c r="TZW405" s="158"/>
      <c r="TZX405" s="158"/>
      <c r="TZY405" s="158"/>
      <c r="TZZ405" s="158"/>
      <c r="UAA405" s="158"/>
      <c r="UAB405" s="158"/>
      <c r="UAC405" s="158"/>
      <c r="UAD405" s="158"/>
      <c r="UAE405" s="158"/>
      <c r="UAF405" s="158"/>
      <c r="UAG405" s="158"/>
      <c r="UAH405" s="158"/>
      <c r="UAI405" s="158"/>
      <c r="UAJ405" s="158"/>
      <c r="UAK405" s="158"/>
      <c r="UAL405" s="158"/>
      <c r="UAM405" s="158"/>
      <c r="UAN405" s="158"/>
      <c r="UAO405" s="158"/>
      <c r="UAP405" s="158"/>
      <c r="UAQ405" s="158"/>
      <c r="UAR405" s="158"/>
      <c r="UAS405" s="158"/>
      <c r="UAT405" s="158"/>
      <c r="UAU405" s="158"/>
      <c r="UAV405" s="158"/>
      <c r="UAW405" s="158"/>
      <c r="UAX405" s="158"/>
      <c r="UAY405" s="158"/>
      <c r="UAZ405" s="158"/>
      <c r="UBA405" s="158"/>
      <c r="UBB405" s="158"/>
      <c r="UBC405" s="158"/>
      <c r="UBD405" s="158"/>
      <c r="UBE405" s="158"/>
      <c r="UBF405" s="158"/>
      <c r="UBG405" s="158"/>
      <c r="UBH405" s="158"/>
      <c r="UBI405" s="158"/>
      <c r="UBJ405" s="158"/>
      <c r="UBK405" s="158"/>
      <c r="UBL405" s="158"/>
      <c r="UBM405" s="158"/>
      <c r="UBN405" s="158"/>
      <c r="UBO405" s="158"/>
      <c r="UBP405" s="158"/>
      <c r="UBQ405" s="158"/>
      <c r="UBR405" s="158"/>
      <c r="UBS405" s="158"/>
      <c r="UBT405" s="158"/>
      <c r="UBU405" s="158"/>
      <c r="UBV405" s="158"/>
      <c r="UBW405" s="158"/>
      <c r="UBX405" s="158"/>
      <c r="UBY405" s="158"/>
      <c r="UBZ405" s="158"/>
      <c r="UCA405" s="158"/>
      <c r="UCB405" s="158"/>
      <c r="UCC405" s="158"/>
      <c r="UCD405" s="158"/>
      <c r="UCE405" s="158"/>
      <c r="UCF405" s="158"/>
      <c r="UCG405" s="158"/>
      <c r="UCH405" s="158"/>
      <c r="UCI405" s="158"/>
      <c r="UCJ405" s="158"/>
      <c r="UCK405" s="158"/>
      <c r="UCL405" s="158"/>
      <c r="UCM405" s="158"/>
      <c r="UCN405" s="158"/>
      <c r="UCO405" s="158"/>
      <c r="UCP405" s="158"/>
      <c r="UCQ405" s="158"/>
      <c r="UCR405" s="158"/>
      <c r="UCS405" s="158"/>
      <c r="UCT405" s="158"/>
      <c r="UCU405" s="158"/>
      <c r="UCV405" s="158"/>
      <c r="UCW405" s="158"/>
      <c r="UCX405" s="158"/>
      <c r="UCY405" s="158"/>
      <c r="UCZ405" s="158"/>
      <c r="UDA405" s="158"/>
      <c r="UDB405" s="158"/>
      <c r="UDC405" s="158"/>
      <c r="UDD405" s="158"/>
      <c r="UDE405" s="158"/>
      <c r="UDF405" s="158"/>
      <c r="UDG405" s="158"/>
      <c r="UDH405" s="158"/>
      <c r="UDI405" s="158"/>
      <c r="UDJ405" s="158"/>
      <c r="UDK405" s="158"/>
      <c r="UDL405" s="158"/>
      <c r="UDM405" s="158"/>
      <c r="UDN405" s="158"/>
      <c r="UDO405" s="158"/>
      <c r="UDP405" s="158"/>
      <c r="UDQ405" s="158"/>
      <c r="UDR405" s="158"/>
      <c r="UDS405" s="158"/>
      <c r="UDT405" s="158"/>
      <c r="UDU405" s="158"/>
      <c r="UDV405" s="158"/>
      <c r="UDW405" s="158"/>
      <c r="UDX405" s="158"/>
      <c r="UDY405" s="158"/>
      <c r="UDZ405" s="158"/>
      <c r="UEA405" s="158"/>
      <c r="UEB405" s="158"/>
      <c r="UEC405" s="158"/>
      <c r="UED405" s="158"/>
      <c r="UEE405" s="158"/>
      <c r="UEF405" s="158"/>
      <c r="UEG405" s="158"/>
      <c r="UEH405" s="158"/>
      <c r="UEI405" s="158"/>
      <c r="UEJ405" s="158"/>
      <c r="UEK405" s="158"/>
      <c r="UEL405" s="158"/>
      <c r="UEM405" s="158"/>
      <c r="UEN405" s="158"/>
      <c r="UEO405" s="158"/>
      <c r="UEP405" s="158"/>
      <c r="UEQ405" s="158"/>
      <c r="UER405" s="158"/>
      <c r="UES405" s="158"/>
      <c r="UET405" s="158"/>
      <c r="UEU405" s="158"/>
      <c r="UEV405" s="158"/>
      <c r="UEW405" s="158"/>
      <c r="UEX405" s="158"/>
      <c r="UEY405" s="158"/>
      <c r="UEZ405" s="158"/>
      <c r="UFA405" s="158"/>
      <c r="UFB405" s="158"/>
      <c r="UFC405" s="158"/>
      <c r="UFD405" s="158"/>
      <c r="UFE405" s="158"/>
      <c r="UFF405" s="158"/>
      <c r="UFG405" s="158"/>
      <c r="UFH405" s="158"/>
      <c r="UFI405" s="158"/>
      <c r="UFJ405" s="158"/>
      <c r="UFK405" s="158"/>
      <c r="UFL405" s="158"/>
      <c r="UFM405" s="158"/>
      <c r="UFN405" s="158"/>
      <c r="UFO405" s="158"/>
      <c r="UFP405" s="158"/>
      <c r="UFQ405" s="158"/>
      <c r="UFR405" s="158"/>
      <c r="UFS405" s="158"/>
      <c r="UFT405" s="158"/>
      <c r="UFU405" s="158"/>
      <c r="UFV405" s="158"/>
      <c r="UFW405" s="158"/>
      <c r="UFX405" s="158"/>
      <c r="UFY405" s="158"/>
      <c r="UFZ405" s="158"/>
      <c r="UGA405" s="158"/>
      <c r="UGB405" s="158"/>
      <c r="UGC405" s="158"/>
      <c r="UGD405" s="158"/>
      <c r="UGE405" s="158"/>
      <c r="UGF405" s="158"/>
      <c r="UGG405" s="158"/>
      <c r="UGH405" s="158"/>
      <c r="UGI405" s="158"/>
      <c r="UGJ405" s="158"/>
      <c r="UGK405" s="158"/>
      <c r="UGL405" s="158"/>
      <c r="UGM405" s="158"/>
      <c r="UGN405" s="158"/>
      <c r="UGO405" s="158"/>
      <c r="UGP405" s="158"/>
      <c r="UGQ405" s="158"/>
      <c r="UGR405" s="158"/>
      <c r="UGS405" s="158"/>
      <c r="UGT405" s="158"/>
      <c r="UGU405" s="158"/>
      <c r="UGV405" s="158"/>
      <c r="UGW405" s="158"/>
      <c r="UGX405" s="158"/>
      <c r="UGY405" s="158"/>
      <c r="UGZ405" s="158"/>
      <c r="UHA405" s="158"/>
      <c r="UHB405" s="158"/>
      <c r="UHC405" s="158"/>
      <c r="UHD405" s="158"/>
      <c r="UHE405" s="158"/>
      <c r="UHF405" s="158"/>
      <c r="UHG405" s="158"/>
      <c r="UHH405" s="158"/>
      <c r="UHI405" s="158"/>
      <c r="UHJ405" s="158"/>
      <c r="UHK405" s="158"/>
      <c r="UHL405" s="158"/>
      <c r="UHM405" s="158"/>
      <c r="UHN405" s="158"/>
      <c r="UHO405" s="158"/>
      <c r="UHP405" s="158"/>
      <c r="UHQ405" s="158"/>
      <c r="UHR405" s="158"/>
      <c r="UHS405" s="158"/>
      <c r="UHT405" s="158"/>
      <c r="UHU405" s="158"/>
      <c r="UHV405" s="158"/>
      <c r="UHW405" s="158"/>
      <c r="UHX405" s="158"/>
      <c r="UHY405" s="158"/>
      <c r="UHZ405" s="158"/>
      <c r="UIA405" s="158"/>
      <c r="UIB405" s="158"/>
      <c r="UIC405" s="158"/>
      <c r="UID405" s="158"/>
      <c r="UIE405" s="158"/>
      <c r="UIF405" s="158"/>
      <c r="UIG405" s="158"/>
      <c r="UIH405" s="158"/>
      <c r="UII405" s="158"/>
      <c r="UIJ405" s="158"/>
      <c r="UIK405" s="158"/>
      <c r="UIL405" s="158"/>
      <c r="UIM405" s="158"/>
      <c r="UIN405" s="158"/>
      <c r="UIO405" s="158"/>
      <c r="UIP405" s="158"/>
      <c r="UIQ405" s="158"/>
      <c r="UIR405" s="158"/>
      <c r="UIS405" s="158"/>
      <c r="UIT405" s="158"/>
      <c r="UIU405" s="158"/>
      <c r="UIV405" s="158"/>
      <c r="UIW405" s="158"/>
      <c r="UIX405" s="158"/>
      <c r="UIY405" s="158"/>
      <c r="UIZ405" s="158"/>
      <c r="UJA405" s="158"/>
      <c r="UJB405" s="158"/>
      <c r="UJC405" s="158"/>
      <c r="UJD405" s="158"/>
      <c r="UJE405" s="158"/>
      <c r="UJF405" s="158"/>
      <c r="UJG405" s="158"/>
      <c r="UJH405" s="158"/>
      <c r="UJI405" s="158"/>
      <c r="UJJ405" s="158"/>
      <c r="UJK405" s="158"/>
      <c r="UJL405" s="158"/>
      <c r="UJM405" s="158"/>
      <c r="UJN405" s="158"/>
      <c r="UJO405" s="158"/>
      <c r="UJP405" s="158"/>
      <c r="UJQ405" s="158"/>
      <c r="UJR405" s="158"/>
      <c r="UJS405" s="158"/>
      <c r="UJT405" s="158"/>
      <c r="UJU405" s="158"/>
      <c r="UJV405" s="158"/>
      <c r="UJW405" s="158"/>
      <c r="UJX405" s="158"/>
      <c r="UJY405" s="158"/>
      <c r="UJZ405" s="158"/>
      <c r="UKA405" s="158"/>
      <c r="UKB405" s="158"/>
      <c r="UKC405" s="158"/>
      <c r="UKD405" s="158"/>
      <c r="UKE405" s="158"/>
      <c r="UKF405" s="158"/>
      <c r="UKG405" s="158"/>
      <c r="UKH405" s="158"/>
      <c r="UKI405" s="158"/>
      <c r="UKJ405" s="158"/>
      <c r="UKK405" s="158"/>
      <c r="UKL405" s="158"/>
      <c r="UKM405" s="158"/>
      <c r="UKN405" s="158"/>
      <c r="UKO405" s="158"/>
      <c r="UKP405" s="158"/>
      <c r="UKQ405" s="158"/>
      <c r="UKR405" s="158"/>
      <c r="UKS405" s="158"/>
      <c r="UKT405" s="158"/>
      <c r="UKU405" s="158"/>
      <c r="UKV405" s="158"/>
      <c r="UKW405" s="158"/>
      <c r="UKX405" s="158"/>
      <c r="UKY405" s="158"/>
      <c r="UKZ405" s="158"/>
      <c r="ULA405" s="158"/>
      <c r="ULB405" s="158"/>
      <c r="ULC405" s="158"/>
      <c r="ULD405" s="158"/>
      <c r="ULE405" s="158"/>
      <c r="ULF405" s="158"/>
      <c r="ULG405" s="158"/>
      <c r="ULH405" s="158"/>
      <c r="ULI405" s="158"/>
      <c r="ULJ405" s="158"/>
      <c r="ULK405" s="158"/>
      <c r="ULL405" s="158"/>
      <c r="ULM405" s="158"/>
      <c r="ULN405" s="158"/>
      <c r="ULO405" s="158"/>
      <c r="ULP405" s="158"/>
      <c r="ULQ405" s="158"/>
      <c r="ULR405" s="158"/>
      <c r="ULS405" s="158"/>
      <c r="ULT405" s="158"/>
      <c r="ULU405" s="158"/>
      <c r="ULV405" s="158"/>
      <c r="ULW405" s="158"/>
      <c r="ULX405" s="158"/>
      <c r="ULY405" s="158"/>
      <c r="ULZ405" s="158"/>
      <c r="UMA405" s="158"/>
      <c r="UMB405" s="158"/>
      <c r="UMC405" s="158"/>
      <c r="UMD405" s="158"/>
      <c r="UME405" s="158"/>
      <c r="UMF405" s="158"/>
      <c r="UMG405" s="158"/>
      <c r="UMH405" s="158"/>
      <c r="UMI405" s="158"/>
      <c r="UMJ405" s="158"/>
      <c r="UMK405" s="158"/>
      <c r="UML405" s="158"/>
      <c r="UMM405" s="158"/>
      <c r="UMN405" s="158"/>
      <c r="UMO405" s="158"/>
      <c r="UMP405" s="158"/>
      <c r="UMQ405" s="158"/>
      <c r="UMR405" s="158"/>
      <c r="UMS405" s="158"/>
      <c r="UMT405" s="158"/>
      <c r="UMU405" s="158"/>
      <c r="UMV405" s="158"/>
      <c r="UMW405" s="158"/>
      <c r="UMX405" s="158"/>
      <c r="UMY405" s="158"/>
      <c r="UMZ405" s="158"/>
      <c r="UNA405" s="158"/>
      <c r="UNB405" s="158"/>
      <c r="UNC405" s="158"/>
      <c r="UND405" s="158"/>
      <c r="UNE405" s="158"/>
      <c r="UNF405" s="158"/>
      <c r="UNG405" s="158"/>
      <c r="UNH405" s="158"/>
      <c r="UNI405" s="158"/>
      <c r="UNJ405" s="158"/>
      <c r="UNK405" s="158"/>
      <c r="UNL405" s="158"/>
      <c r="UNM405" s="158"/>
      <c r="UNN405" s="158"/>
      <c r="UNO405" s="158"/>
      <c r="UNP405" s="158"/>
      <c r="UNQ405" s="158"/>
      <c r="UNR405" s="158"/>
      <c r="UNS405" s="158"/>
      <c r="UNT405" s="158"/>
      <c r="UNU405" s="158"/>
      <c r="UNV405" s="158"/>
      <c r="UNW405" s="158"/>
      <c r="UNX405" s="158"/>
      <c r="UNY405" s="158"/>
      <c r="UNZ405" s="158"/>
      <c r="UOA405" s="158"/>
      <c r="UOB405" s="158"/>
      <c r="UOC405" s="158"/>
      <c r="UOD405" s="158"/>
      <c r="UOE405" s="158"/>
      <c r="UOF405" s="158"/>
      <c r="UOG405" s="158"/>
      <c r="UOH405" s="158"/>
      <c r="UOI405" s="158"/>
      <c r="UOJ405" s="158"/>
      <c r="UOK405" s="158"/>
      <c r="UOL405" s="158"/>
      <c r="UOM405" s="158"/>
      <c r="UON405" s="158"/>
      <c r="UOO405" s="158"/>
      <c r="UOP405" s="158"/>
      <c r="UOQ405" s="158"/>
      <c r="UOR405" s="158"/>
      <c r="UOS405" s="158"/>
      <c r="UOT405" s="158"/>
      <c r="UOU405" s="158"/>
      <c r="UOV405" s="158"/>
      <c r="UOW405" s="158"/>
      <c r="UOX405" s="158"/>
      <c r="UOY405" s="158"/>
      <c r="UOZ405" s="158"/>
      <c r="UPA405" s="158"/>
      <c r="UPB405" s="158"/>
      <c r="UPC405" s="158"/>
      <c r="UPD405" s="158"/>
      <c r="UPE405" s="158"/>
      <c r="UPF405" s="158"/>
      <c r="UPG405" s="158"/>
      <c r="UPH405" s="158"/>
      <c r="UPI405" s="158"/>
      <c r="UPJ405" s="158"/>
      <c r="UPK405" s="158"/>
      <c r="UPL405" s="158"/>
      <c r="UPM405" s="158"/>
      <c r="UPN405" s="158"/>
      <c r="UPO405" s="158"/>
      <c r="UPP405" s="158"/>
      <c r="UPQ405" s="158"/>
      <c r="UPR405" s="158"/>
      <c r="UPS405" s="158"/>
      <c r="UPT405" s="158"/>
      <c r="UPU405" s="158"/>
      <c r="UPV405" s="158"/>
      <c r="UPW405" s="158"/>
      <c r="UPX405" s="158"/>
      <c r="UPY405" s="158"/>
      <c r="UPZ405" s="158"/>
      <c r="UQA405" s="158"/>
      <c r="UQB405" s="158"/>
      <c r="UQC405" s="158"/>
      <c r="UQD405" s="158"/>
      <c r="UQE405" s="158"/>
      <c r="UQF405" s="158"/>
      <c r="UQG405" s="158"/>
      <c r="UQH405" s="158"/>
      <c r="UQI405" s="158"/>
      <c r="UQJ405" s="158"/>
      <c r="UQK405" s="158"/>
      <c r="UQL405" s="158"/>
      <c r="UQM405" s="158"/>
      <c r="UQN405" s="158"/>
      <c r="UQO405" s="158"/>
      <c r="UQP405" s="158"/>
      <c r="UQQ405" s="158"/>
      <c r="UQR405" s="158"/>
      <c r="UQS405" s="158"/>
      <c r="UQT405" s="158"/>
      <c r="UQU405" s="158"/>
      <c r="UQV405" s="158"/>
      <c r="UQW405" s="158"/>
      <c r="UQX405" s="158"/>
      <c r="UQY405" s="158"/>
      <c r="UQZ405" s="158"/>
      <c r="URA405" s="158"/>
      <c r="URB405" s="158"/>
      <c r="URC405" s="158"/>
      <c r="URD405" s="158"/>
      <c r="URE405" s="158"/>
      <c r="URF405" s="158"/>
      <c r="URG405" s="158"/>
      <c r="URH405" s="158"/>
      <c r="URI405" s="158"/>
      <c r="URJ405" s="158"/>
      <c r="URK405" s="158"/>
      <c r="URL405" s="158"/>
      <c r="URM405" s="158"/>
      <c r="URN405" s="158"/>
      <c r="URO405" s="158"/>
      <c r="URP405" s="158"/>
      <c r="URQ405" s="158"/>
      <c r="URR405" s="158"/>
      <c r="URS405" s="158"/>
      <c r="URT405" s="158"/>
      <c r="URU405" s="158"/>
      <c r="URV405" s="158"/>
      <c r="URW405" s="158"/>
      <c r="URX405" s="158"/>
      <c r="URY405" s="158"/>
      <c r="URZ405" s="158"/>
      <c r="USA405" s="158"/>
      <c r="USB405" s="158"/>
      <c r="USC405" s="158"/>
      <c r="USD405" s="158"/>
      <c r="USE405" s="158"/>
      <c r="USF405" s="158"/>
      <c r="USG405" s="158"/>
      <c r="USH405" s="158"/>
      <c r="USI405" s="158"/>
      <c r="USJ405" s="158"/>
      <c r="USK405" s="158"/>
      <c r="USL405" s="158"/>
      <c r="USM405" s="158"/>
      <c r="USN405" s="158"/>
      <c r="USO405" s="158"/>
      <c r="USP405" s="158"/>
      <c r="USQ405" s="158"/>
      <c r="USR405" s="158"/>
      <c r="USS405" s="158"/>
      <c r="UST405" s="158"/>
      <c r="USU405" s="158"/>
      <c r="USV405" s="158"/>
      <c r="USW405" s="158"/>
      <c r="USX405" s="158"/>
      <c r="USY405" s="158"/>
      <c r="USZ405" s="158"/>
      <c r="UTA405" s="158"/>
      <c r="UTB405" s="158"/>
      <c r="UTC405" s="158"/>
      <c r="UTD405" s="158"/>
      <c r="UTE405" s="158"/>
      <c r="UTF405" s="158"/>
      <c r="UTG405" s="158"/>
      <c r="UTH405" s="158"/>
      <c r="UTI405" s="158"/>
      <c r="UTJ405" s="158"/>
      <c r="UTK405" s="158"/>
      <c r="UTL405" s="158"/>
      <c r="UTM405" s="158"/>
      <c r="UTN405" s="158"/>
      <c r="UTO405" s="158"/>
      <c r="UTP405" s="158"/>
      <c r="UTQ405" s="158"/>
      <c r="UTR405" s="158"/>
      <c r="UTS405" s="158"/>
      <c r="UTT405" s="158"/>
      <c r="UTU405" s="158"/>
      <c r="UTV405" s="158"/>
      <c r="UTW405" s="158"/>
      <c r="UTX405" s="158"/>
      <c r="UTY405" s="158"/>
      <c r="UTZ405" s="158"/>
      <c r="UUA405" s="158"/>
      <c r="UUB405" s="158"/>
      <c r="UUC405" s="158"/>
      <c r="UUD405" s="158"/>
      <c r="UUE405" s="158"/>
      <c r="UUF405" s="158"/>
      <c r="UUG405" s="158"/>
      <c r="UUH405" s="158"/>
      <c r="UUI405" s="158"/>
      <c r="UUJ405" s="158"/>
      <c r="UUK405" s="158"/>
      <c r="UUL405" s="158"/>
      <c r="UUM405" s="158"/>
      <c r="UUN405" s="158"/>
      <c r="UUO405" s="158"/>
      <c r="UUP405" s="158"/>
      <c r="UUQ405" s="158"/>
      <c r="UUR405" s="158"/>
      <c r="UUS405" s="158"/>
      <c r="UUT405" s="158"/>
      <c r="UUU405" s="158"/>
      <c r="UUV405" s="158"/>
      <c r="UUW405" s="158"/>
      <c r="UUX405" s="158"/>
      <c r="UUY405" s="158"/>
      <c r="UUZ405" s="158"/>
      <c r="UVA405" s="158"/>
      <c r="UVB405" s="158"/>
      <c r="UVC405" s="158"/>
      <c r="UVD405" s="158"/>
      <c r="UVE405" s="158"/>
      <c r="UVF405" s="158"/>
      <c r="UVG405" s="158"/>
      <c r="UVH405" s="158"/>
      <c r="UVI405" s="158"/>
      <c r="UVJ405" s="158"/>
      <c r="UVK405" s="158"/>
      <c r="UVL405" s="158"/>
      <c r="UVM405" s="158"/>
      <c r="UVN405" s="158"/>
      <c r="UVO405" s="158"/>
      <c r="UVP405" s="158"/>
      <c r="UVQ405" s="158"/>
      <c r="UVR405" s="158"/>
      <c r="UVS405" s="158"/>
      <c r="UVT405" s="158"/>
      <c r="UVU405" s="158"/>
      <c r="UVV405" s="158"/>
      <c r="UVW405" s="158"/>
      <c r="UVX405" s="158"/>
      <c r="UVY405" s="158"/>
      <c r="UVZ405" s="158"/>
      <c r="UWA405" s="158"/>
      <c r="UWB405" s="158"/>
      <c r="UWC405" s="158"/>
      <c r="UWD405" s="158"/>
      <c r="UWE405" s="158"/>
      <c r="UWF405" s="158"/>
      <c r="UWG405" s="158"/>
      <c r="UWH405" s="158"/>
      <c r="UWI405" s="158"/>
      <c r="UWJ405" s="158"/>
      <c r="UWK405" s="158"/>
      <c r="UWL405" s="158"/>
      <c r="UWM405" s="158"/>
      <c r="UWN405" s="158"/>
      <c r="UWO405" s="158"/>
      <c r="UWP405" s="158"/>
      <c r="UWQ405" s="158"/>
      <c r="UWR405" s="158"/>
      <c r="UWS405" s="158"/>
      <c r="UWT405" s="158"/>
      <c r="UWU405" s="158"/>
      <c r="UWV405" s="158"/>
      <c r="UWW405" s="158"/>
      <c r="UWX405" s="158"/>
      <c r="UWY405" s="158"/>
      <c r="UWZ405" s="158"/>
      <c r="UXA405" s="158"/>
      <c r="UXB405" s="158"/>
      <c r="UXC405" s="158"/>
      <c r="UXD405" s="158"/>
      <c r="UXE405" s="158"/>
      <c r="UXF405" s="158"/>
      <c r="UXG405" s="158"/>
      <c r="UXH405" s="158"/>
      <c r="UXI405" s="158"/>
      <c r="UXJ405" s="158"/>
      <c r="UXK405" s="158"/>
      <c r="UXL405" s="158"/>
      <c r="UXM405" s="158"/>
      <c r="UXN405" s="158"/>
      <c r="UXO405" s="158"/>
      <c r="UXP405" s="158"/>
      <c r="UXQ405" s="158"/>
      <c r="UXR405" s="158"/>
      <c r="UXS405" s="158"/>
      <c r="UXT405" s="158"/>
      <c r="UXU405" s="158"/>
      <c r="UXV405" s="158"/>
      <c r="UXW405" s="158"/>
      <c r="UXX405" s="158"/>
      <c r="UXY405" s="158"/>
      <c r="UXZ405" s="158"/>
      <c r="UYA405" s="158"/>
      <c r="UYB405" s="158"/>
      <c r="UYC405" s="158"/>
      <c r="UYD405" s="158"/>
      <c r="UYE405" s="158"/>
      <c r="UYF405" s="158"/>
      <c r="UYG405" s="158"/>
      <c r="UYH405" s="158"/>
      <c r="UYI405" s="158"/>
      <c r="UYJ405" s="158"/>
      <c r="UYK405" s="158"/>
      <c r="UYL405" s="158"/>
      <c r="UYM405" s="158"/>
      <c r="UYN405" s="158"/>
      <c r="UYO405" s="158"/>
      <c r="UYP405" s="158"/>
      <c r="UYQ405" s="158"/>
      <c r="UYR405" s="158"/>
      <c r="UYS405" s="158"/>
      <c r="UYT405" s="158"/>
      <c r="UYU405" s="158"/>
      <c r="UYV405" s="158"/>
      <c r="UYW405" s="158"/>
      <c r="UYX405" s="158"/>
      <c r="UYY405" s="158"/>
      <c r="UYZ405" s="158"/>
      <c r="UZA405" s="158"/>
      <c r="UZB405" s="158"/>
      <c r="UZC405" s="158"/>
      <c r="UZD405" s="158"/>
      <c r="UZE405" s="158"/>
      <c r="UZF405" s="158"/>
      <c r="UZG405" s="158"/>
      <c r="UZH405" s="158"/>
      <c r="UZI405" s="158"/>
      <c r="UZJ405" s="158"/>
      <c r="UZK405" s="158"/>
      <c r="UZL405" s="158"/>
      <c r="UZM405" s="158"/>
      <c r="UZN405" s="158"/>
      <c r="UZO405" s="158"/>
      <c r="UZP405" s="158"/>
      <c r="UZQ405" s="158"/>
      <c r="UZR405" s="158"/>
      <c r="UZS405" s="158"/>
      <c r="UZT405" s="158"/>
      <c r="UZU405" s="158"/>
      <c r="UZV405" s="158"/>
      <c r="UZW405" s="158"/>
      <c r="UZX405" s="158"/>
      <c r="UZY405" s="158"/>
      <c r="UZZ405" s="158"/>
      <c r="VAA405" s="158"/>
      <c r="VAB405" s="158"/>
      <c r="VAC405" s="158"/>
      <c r="VAD405" s="158"/>
      <c r="VAE405" s="158"/>
      <c r="VAF405" s="158"/>
      <c r="VAG405" s="158"/>
      <c r="VAH405" s="158"/>
      <c r="VAI405" s="158"/>
      <c r="VAJ405" s="158"/>
      <c r="VAK405" s="158"/>
      <c r="VAL405" s="158"/>
      <c r="VAM405" s="158"/>
      <c r="VAN405" s="158"/>
      <c r="VAO405" s="158"/>
      <c r="VAP405" s="158"/>
      <c r="VAQ405" s="158"/>
      <c r="VAR405" s="158"/>
      <c r="VAS405" s="158"/>
      <c r="VAT405" s="158"/>
      <c r="VAU405" s="158"/>
      <c r="VAV405" s="158"/>
      <c r="VAW405" s="158"/>
      <c r="VAX405" s="158"/>
      <c r="VAY405" s="158"/>
      <c r="VAZ405" s="158"/>
      <c r="VBA405" s="158"/>
      <c r="VBB405" s="158"/>
      <c r="VBC405" s="158"/>
      <c r="VBD405" s="158"/>
      <c r="VBE405" s="158"/>
      <c r="VBF405" s="158"/>
      <c r="VBG405" s="158"/>
      <c r="VBH405" s="158"/>
      <c r="VBI405" s="158"/>
      <c r="VBJ405" s="158"/>
      <c r="VBK405" s="158"/>
      <c r="VBL405" s="158"/>
      <c r="VBM405" s="158"/>
      <c r="VBN405" s="158"/>
      <c r="VBO405" s="158"/>
      <c r="VBP405" s="158"/>
      <c r="VBQ405" s="158"/>
      <c r="VBR405" s="158"/>
      <c r="VBS405" s="158"/>
      <c r="VBT405" s="158"/>
      <c r="VBU405" s="158"/>
      <c r="VBV405" s="158"/>
      <c r="VBW405" s="158"/>
      <c r="VBX405" s="158"/>
      <c r="VBY405" s="158"/>
      <c r="VBZ405" s="158"/>
      <c r="VCA405" s="158"/>
      <c r="VCB405" s="158"/>
      <c r="VCC405" s="158"/>
      <c r="VCD405" s="158"/>
      <c r="VCE405" s="158"/>
      <c r="VCF405" s="158"/>
      <c r="VCG405" s="158"/>
      <c r="VCH405" s="158"/>
      <c r="VCI405" s="158"/>
      <c r="VCJ405" s="158"/>
      <c r="VCK405" s="158"/>
      <c r="VCL405" s="158"/>
      <c r="VCM405" s="158"/>
      <c r="VCN405" s="158"/>
      <c r="VCO405" s="158"/>
      <c r="VCP405" s="158"/>
      <c r="VCQ405" s="158"/>
      <c r="VCR405" s="158"/>
      <c r="VCS405" s="158"/>
      <c r="VCT405" s="158"/>
      <c r="VCU405" s="158"/>
      <c r="VCV405" s="158"/>
      <c r="VCW405" s="158"/>
      <c r="VCX405" s="158"/>
      <c r="VCY405" s="158"/>
      <c r="VCZ405" s="158"/>
      <c r="VDA405" s="158"/>
      <c r="VDB405" s="158"/>
      <c r="VDC405" s="158"/>
      <c r="VDD405" s="158"/>
      <c r="VDE405" s="158"/>
      <c r="VDF405" s="158"/>
      <c r="VDG405" s="158"/>
      <c r="VDH405" s="158"/>
      <c r="VDI405" s="158"/>
      <c r="VDJ405" s="158"/>
      <c r="VDK405" s="158"/>
      <c r="VDL405" s="158"/>
      <c r="VDM405" s="158"/>
      <c r="VDN405" s="158"/>
      <c r="VDO405" s="158"/>
      <c r="VDP405" s="158"/>
      <c r="VDQ405" s="158"/>
      <c r="VDR405" s="158"/>
      <c r="VDS405" s="158"/>
      <c r="VDT405" s="158"/>
      <c r="VDU405" s="158"/>
      <c r="VDV405" s="158"/>
      <c r="VDW405" s="158"/>
      <c r="VDX405" s="158"/>
      <c r="VDY405" s="158"/>
      <c r="VDZ405" s="158"/>
      <c r="VEA405" s="158"/>
      <c r="VEB405" s="158"/>
      <c r="VEC405" s="158"/>
      <c r="VED405" s="158"/>
      <c r="VEE405" s="158"/>
      <c r="VEF405" s="158"/>
      <c r="VEG405" s="158"/>
      <c r="VEH405" s="158"/>
      <c r="VEI405" s="158"/>
      <c r="VEJ405" s="158"/>
      <c r="VEK405" s="158"/>
      <c r="VEL405" s="158"/>
      <c r="VEM405" s="158"/>
      <c r="VEN405" s="158"/>
      <c r="VEO405" s="158"/>
      <c r="VEP405" s="158"/>
      <c r="VEQ405" s="158"/>
      <c r="VER405" s="158"/>
      <c r="VES405" s="158"/>
      <c r="VET405" s="158"/>
      <c r="VEU405" s="158"/>
      <c r="VEV405" s="158"/>
      <c r="VEW405" s="158"/>
      <c r="VEX405" s="158"/>
      <c r="VEY405" s="158"/>
      <c r="VEZ405" s="158"/>
      <c r="VFA405" s="158"/>
      <c r="VFB405" s="158"/>
      <c r="VFC405" s="158"/>
      <c r="VFD405" s="158"/>
      <c r="VFE405" s="158"/>
      <c r="VFF405" s="158"/>
      <c r="VFG405" s="158"/>
      <c r="VFH405" s="158"/>
      <c r="VFI405" s="158"/>
      <c r="VFJ405" s="158"/>
      <c r="VFK405" s="158"/>
      <c r="VFL405" s="158"/>
      <c r="VFM405" s="158"/>
      <c r="VFN405" s="158"/>
      <c r="VFO405" s="158"/>
      <c r="VFP405" s="158"/>
      <c r="VFQ405" s="158"/>
      <c r="VFR405" s="158"/>
      <c r="VFS405" s="158"/>
      <c r="VFT405" s="158"/>
      <c r="VFU405" s="158"/>
      <c r="VFV405" s="158"/>
      <c r="VFW405" s="158"/>
      <c r="VFX405" s="158"/>
      <c r="VFY405" s="158"/>
      <c r="VFZ405" s="158"/>
      <c r="VGA405" s="158"/>
      <c r="VGB405" s="158"/>
      <c r="VGC405" s="158"/>
      <c r="VGD405" s="158"/>
      <c r="VGE405" s="158"/>
      <c r="VGF405" s="158"/>
      <c r="VGG405" s="158"/>
      <c r="VGH405" s="158"/>
      <c r="VGI405" s="158"/>
      <c r="VGJ405" s="158"/>
      <c r="VGK405" s="158"/>
      <c r="VGL405" s="158"/>
      <c r="VGM405" s="158"/>
      <c r="VGN405" s="158"/>
      <c r="VGO405" s="158"/>
      <c r="VGP405" s="158"/>
      <c r="VGQ405" s="158"/>
      <c r="VGR405" s="158"/>
      <c r="VGS405" s="158"/>
      <c r="VGT405" s="158"/>
      <c r="VGU405" s="158"/>
      <c r="VGV405" s="158"/>
      <c r="VGW405" s="158"/>
      <c r="VGX405" s="158"/>
      <c r="VGY405" s="158"/>
      <c r="VGZ405" s="158"/>
      <c r="VHA405" s="158"/>
      <c r="VHB405" s="158"/>
      <c r="VHC405" s="158"/>
      <c r="VHD405" s="158"/>
      <c r="VHE405" s="158"/>
      <c r="VHF405" s="158"/>
      <c r="VHG405" s="158"/>
      <c r="VHH405" s="158"/>
      <c r="VHI405" s="158"/>
      <c r="VHJ405" s="158"/>
      <c r="VHK405" s="158"/>
      <c r="VHL405" s="158"/>
      <c r="VHM405" s="158"/>
      <c r="VHN405" s="158"/>
      <c r="VHO405" s="158"/>
      <c r="VHP405" s="158"/>
      <c r="VHQ405" s="158"/>
      <c r="VHR405" s="158"/>
      <c r="VHS405" s="158"/>
      <c r="VHT405" s="158"/>
      <c r="VHU405" s="158"/>
      <c r="VHV405" s="158"/>
      <c r="VHW405" s="158"/>
      <c r="VHX405" s="158"/>
      <c r="VHY405" s="158"/>
      <c r="VHZ405" s="158"/>
      <c r="VIA405" s="158"/>
      <c r="VIB405" s="158"/>
      <c r="VIC405" s="158"/>
      <c r="VID405" s="158"/>
      <c r="VIE405" s="158"/>
      <c r="VIF405" s="158"/>
      <c r="VIG405" s="158"/>
      <c r="VIH405" s="158"/>
      <c r="VII405" s="158"/>
      <c r="VIJ405" s="158"/>
      <c r="VIK405" s="158"/>
      <c r="VIL405" s="158"/>
      <c r="VIM405" s="158"/>
      <c r="VIN405" s="158"/>
      <c r="VIO405" s="158"/>
      <c r="VIP405" s="158"/>
      <c r="VIQ405" s="158"/>
      <c r="VIR405" s="158"/>
      <c r="VIS405" s="158"/>
      <c r="VIT405" s="158"/>
      <c r="VIU405" s="158"/>
      <c r="VIV405" s="158"/>
      <c r="VIW405" s="158"/>
      <c r="VIX405" s="158"/>
      <c r="VIY405" s="158"/>
      <c r="VIZ405" s="158"/>
      <c r="VJA405" s="158"/>
      <c r="VJB405" s="158"/>
      <c r="VJC405" s="158"/>
      <c r="VJD405" s="158"/>
      <c r="VJE405" s="158"/>
      <c r="VJF405" s="158"/>
      <c r="VJG405" s="158"/>
      <c r="VJH405" s="158"/>
      <c r="VJI405" s="158"/>
      <c r="VJJ405" s="158"/>
      <c r="VJK405" s="158"/>
      <c r="VJL405" s="158"/>
      <c r="VJM405" s="158"/>
      <c r="VJN405" s="158"/>
      <c r="VJO405" s="158"/>
      <c r="VJP405" s="158"/>
      <c r="VJQ405" s="158"/>
      <c r="VJR405" s="158"/>
      <c r="VJS405" s="158"/>
      <c r="VJT405" s="158"/>
      <c r="VJU405" s="158"/>
      <c r="VJV405" s="158"/>
      <c r="VJW405" s="158"/>
      <c r="VJX405" s="158"/>
      <c r="VJY405" s="158"/>
      <c r="VJZ405" s="158"/>
      <c r="VKA405" s="158"/>
      <c r="VKB405" s="158"/>
      <c r="VKC405" s="158"/>
      <c r="VKD405" s="158"/>
      <c r="VKE405" s="158"/>
      <c r="VKF405" s="158"/>
      <c r="VKG405" s="158"/>
      <c r="VKH405" s="158"/>
      <c r="VKI405" s="158"/>
      <c r="VKJ405" s="158"/>
      <c r="VKK405" s="158"/>
      <c r="VKL405" s="158"/>
      <c r="VKM405" s="158"/>
      <c r="VKN405" s="158"/>
      <c r="VKO405" s="158"/>
      <c r="VKP405" s="158"/>
      <c r="VKQ405" s="158"/>
      <c r="VKR405" s="158"/>
      <c r="VKS405" s="158"/>
      <c r="VKT405" s="158"/>
      <c r="VKU405" s="158"/>
      <c r="VKV405" s="158"/>
      <c r="VKW405" s="158"/>
      <c r="VKX405" s="158"/>
      <c r="VKY405" s="158"/>
      <c r="VKZ405" s="158"/>
      <c r="VLA405" s="158"/>
      <c r="VLB405" s="158"/>
      <c r="VLC405" s="158"/>
      <c r="VLD405" s="158"/>
      <c r="VLE405" s="158"/>
      <c r="VLF405" s="158"/>
      <c r="VLG405" s="158"/>
      <c r="VLH405" s="158"/>
      <c r="VLI405" s="158"/>
      <c r="VLJ405" s="158"/>
      <c r="VLK405" s="158"/>
      <c r="VLL405" s="158"/>
      <c r="VLM405" s="158"/>
      <c r="VLN405" s="158"/>
      <c r="VLO405" s="158"/>
      <c r="VLP405" s="158"/>
      <c r="VLQ405" s="158"/>
      <c r="VLR405" s="158"/>
      <c r="VLS405" s="158"/>
      <c r="VLT405" s="158"/>
      <c r="VLU405" s="158"/>
      <c r="VLV405" s="158"/>
      <c r="VLW405" s="158"/>
      <c r="VLX405" s="158"/>
      <c r="VLY405" s="158"/>
      <c r="VLZ405" s="158"/>
      <c r="VMA405" s="158"/>
      <c r="VMB405" s="158"/>
      <c r="VMC405" s="158"/>
      <c r="VMD405" s="158"/>
      <c r="VME405" s="158"/>
      <c r="VMF405" s="158"/>
      <c r="VMG405" s="158"/>
      <c r="VMH405" s="158"/>
      <c r="VMI405" s="158"/>
      <c r="VMJ405" s="158"/>
      <c r="VMK405" s="158"/>
      <c r="VML405" s="158"/>
      <c r="VMM405" s="158"/>
      <c r="VMN405" s="158"/>
      <c r="VMO405" s="158"/>
      <c r="VMP405" s="158"/>
      <c r="VMQ405" s="158"/>
      <c r="VMR405" s="158"/>
      <c r="VMS405" s="158"/>
      <c r="VMT405" s="158"/>
      <c r="VMU405" s="158"/>
      <c r="VMV405" s="158"/>
      <c r="VMW405" s="158"/>
      <c r="VMX405" s="158"/>
      <c r="VMY405" s="158"/>
      <c r="VMZ405" s="158"/>
      <c r="VNA405" s="158"/>
      <c r="VNB405" s="158"/>
      <c r="VNC405" s="158"/>
      <c r="VND405" s="158"/>
      <c r="VNE405" s="158"/>
      <c r="VNF405" s="158"/>
      <c r="VNG405" s="158"/>
      <c r="VNH405" s="158"/>
      <c r="VNI405" s="158"/>
      <c r="VNJ405" s="158"/>
      <c r="VNK405" s="158"/>
      <c r="VNL405" s="158"/>
      <c r="VNM405" s="158"/>
      <c r="VNN405" s="158"/>
      <c r="VNO405" s="158"/>
      <c r="VNP405" s="158"/>
      <c r="VNQ405" s="158"/>
      <c r="VNR405" s="158"/>
      <c r="VNS405" s="158"/>
      <c r="VNT405" s="158"/>
      <c r="VNU405" s="158"/>
      <c r="VNV405" s="158"/>
      <c r="VNW405" s="158"/>
      <c r="VNX405" s="158"/>
      <c r="VNY405" s="158"/>
      <c r="VNZ405" s="158"/>
      <c r="VOA405" s="158"/>
      <c r="VOB405" s="158"/>
      <c r="VOC405" s="158"/>
      <c r="VOD405" s="158"/>
      <c r="VOE405" s="158"/>
      <c r="VOF405" s="158"/>
      <c r="VOG405" s="158"/>
      <c r="VOH405" s="158"/>
      <c r="VOI405" s="158"/>
      <c r="VOJ405" s="158"/>
      <c r="VOK405" s="158"/>
      <c r="VOL405" s="158"/>
      <c r="VOM405" s="158"/>
      <c r="VON405" s="158"/>
      <c r="VOO405" s="158"/>
      <c r="VOP405" s="158"/>
      <c r="VOQ405" s="158"/>
      <c r="VOR405" s="158"/>
      <c r="VOS405" s="158"/>
      <c r="VOT405" s="158"/>
      <c r="VOU405" s="158"/>
      <c r="VOV405" s="158"/>
      <c r="VOW405" s="158"/>
      <c r="VOX405" s="158"/>
      <c r="VOY405" s="158"/>
      <c r="VOZ405" s="158"/>
      <c r="VPA405" s="158"/>
      <c r="VPB405" s="158"/>
      <c r="VPC405" s="158"/>
      <c r="VPD405" s="158"/>
      <c r="VPE405" s="158"/>
      <c r="VPF405" s="158"/>
      <c r="VPG405" s="158"/>
      <c r="VPH405" s="158"/>
      <c r="VPI405" s="158"/>
      <c r="VPJ405" s="158"/>
      <c r="VPK405" s="158"/>
      <c r="VPL405" s="158"/>
      <c r="VPM405" s="158"/>
      <c r="VPN405" s="158"/>
      <c r="VPO405" s="158"/>
      <c r="VPP405" s="158"/>
      <c r="VPQ405" s="158"/>
      <c r="VPR405" s="158"/>
      <c r="VPS405" s="158"/>
      <c r="VPT405" s="158"/>
      <c r="VPU405" s="158"/>
      <c r="VPV405" s="158"/>
      <c r="VPW405" s="158"/>
      <c r="VPX405" s="158"/>
      <c r="VPY405" s="158"/>
      <c r="VPZ405" s="158"/>
      <c r="VQA405" s="158"/>
      <c r="VQB405" s="158"/>
      <c r="VQC405" s="158"/>
      <c r="VQD405" s="158"/>
      <c r="VQE405" s="158"/>
      <c r="VQF405" s="158"/>
      <c r="VQG405" s="158"/>
      <c r="VQH405" s="158"/>
      <c r="VQI405" s="158"/>
      <c r="VQJ405" s="158"/>
      <c r="VQK405" s="158"/>
      <c r="VQL405" s="158"/>
      <c r="VQM405" s="158"/>
      <c r="VQN405" s="158"/>
      <c r="VQO405" s="158"/>
      <c r="VQP405" s="158"/>
      <c r="VQQ405" s="158"/>
      <c r="VQR405" s="158"/>
      <c r="VQS405" s="158"/>
      <c r="VQT405" s="158"/>
      <c r="VQU405" s="158"/>
      <c r="VQV405" s="158"/>
      <c r="VQW405" s="158"/>
      <c r="VQX405" s="158"/>
      <c r="VQY405" s="158"/>
      <c r="VQZ405" s="158"/>
      <c r="VRA405" s="158"/>
      <c r="VRB405" s="158"/>
      <c r="VRC405" s="158"/>
      <c r="VRD405" s="158"/>
      <c r="VRE405" s="158"/>
      <c r="VRF405" s="158"/>
      <c r="VRG405" s="158"/>
      <c r="VRH405" s="158"/>
      <c r="VRI405" s="158"/>
      <c r="VRJ405" s="158"/>
      <c r="VRK405" s="158"/>
      <c r="VRL405" s="158"/>
      <c r="VRM405" s="158"/>
      <c r="VRN405" s="158"/>
      <c r="VRO405" s="158"/>
      <c r="VRP405" s="158"/>
      <c r="VRQ405" s="158"/>
      <c r="VRR405" s="158"/>
      <c r="VRS405" s="158"/>
      <c r="VRT405" s="158"/>
      <c r="VRU405" s="158"/>
      <c r="VRV405" s="158"/>
      <c r="VRW405" s="158"/>
      <c r="VRX405" s="158"/>
      <c r="VRY405" s="158"/>
      <c r="VRZ405" s="158"/>
      <c r="VSA405" s="158"/>
      <c r="VSB405" s="158"/>
      <c r="VSC405" s="158"/>
      <c r="VSD405" s="158"/>
      <c r="VSE405" s="158"/>
      <c r="VSF405" s="158"/>
      <c r="VSG405" s="158"/>
      <c r="VSH405" s="158"/>
      <c r="VSI405" s="158"/>
      <c r="VSJ405" s="158"/>
      <c r="VSK405" s="158"/>
      <c r="VSL405" s="158"/>
      <c r="VSM405" s="158"/>
      <c r="VSN405" s="158"/>
      <c r="VSO405" s="158"/>
      <c r="VSP405" s="158"/>
      <c r="VSQ405" s="158"/>
      <c r="VSR405" s="158"/>
      <c r="VSS405" s="158"/>
      <c r="VST405" s="158"/>
      <c r="VSU405" s="158"/>
      <c r="VSV405" s="158"/>
      <c r="VSW405" s="158"/>
      <c r="VSX405" s="158"/>
      <c r="VSY405" s="158"/>
      <c r="VSZ405" s="158"/>
      <c r="VTA405" s="158"/>
      <c r="VTB405" s="158"/>
      <c r="VTC405" s="158"/>
      <c r="VTD405" s="158"/>
      <c r="VTE405" s="158"/>
      <c r="VTF405" s="158"/>
      <c r="VTG405" s="158"/>
      <c r="VTH405" s="158"/>
      <c r="VTI405" s="158"/>
      <c r="VTJ405" s="158"/>
      <c r="VTK405" s="158"/>
      <c r="VTL405" s="158"/>
      <c r="VTM405" s="158"/>
      <c r="VTN405" s="158"/>
      <c r="VTO405" s="158"/>
      <c r="VTP405" s="158"/>
      <c r="VTQ405" s="158"/>
      <c r="VTR405" s="158"/>
      <c r="VTS405" s="158"/>
      <c r="VTT405" s="158"/>
      <c r="VTU405" s="158"/>
      <c r="VTV405" s="158"/>
      <c r="VTW405" s="158"/>
      <c r="VTX405" s="158"/>
      <c r="VTY405" s="158"/>
      <c r="VTZ405" s="158"/>
      <c r="VUA405" s="158"/>
      <c r="VUB405" s="158"/>
      <c r="VUC405" s="158"/>
      <c r="VUD405" s="158"/>
      <c r="VUE405" s="158"/>
      <c r="VUF405" s="158"/>
      <c r="VUG405" s="158"/>
      <c r="VUH405" s="158"/>
      <c r="VUI405" s="158"/>
      <c r="VUJ405" s="158"/>
      <c r="VUK405" s="158"/>
      <c r="VUL405" s="158"/>
      <c r="VUM405" s="158"/>
      <c r="VUN405" s="158"/>
      <c r="VUO405" s="158"/>
      <c r="VUP405" s="158"/>
      <c r="VUQ405" s="158"/>
      <c r="VUR405" s="158"/>
      <c r="VUS405" s="158"/>
      <c r="VUT405" s="158"/>
      <c r="VUU405" s="158"/>
      <c r="VUV405" s="158"/>
      <c r="VUW405" s="158"/>
      <c r="VUX405" s="158"/>
      <c r="VUY405" s="158"/>
      <c r="VUZ405" s="158"/>
      <c r="VVA405" s="158"/>
      <c r="VVB405" s="158"/>
      <c r="VVC405" s="158"/>
      <c r="VVD405" s="158"/>
      <c r="VVE405" s="158"/>
      <c r="VVF405" s="158"/>
      <c r="VVG405" s="158"/>
      <c r="VVH405" s="158"/>
      <c r="VVI405" s="158"/>
      <c r="VVJ405" s="158"/>
      <c r="VVK405" s="158"/>
      <c r="VVL405" s="158"/>
      <c r="VVM405" s="158"/>
      <c r="VVN405" s="158"/>
      <c r="VVO405" s="158"/>
      <c r="VVP405" s="158"/>
      <c r="VVQ405" s="158"/>
      <c r="VVR405" s="158"/>
      <c r="VVS405" s="158"/>
      <c r="VVT405" s="158"/>
      <c r="VVU405" s="158"/>
      <c r="VVV405" s="158"/>
      <c r="VVW405" s="158"/>
      <c r="VVX405" s="158"/>
      <c r="VVY405" s="158"/>
      <c r="VVZ405" s="158"/>
      <c r="VWA405" s="158"/>
      <c r="VWB405" s="158"/>
      <c r="VWC405" s="158"/>
      <c r="VWD405" s="158"/>
      <c r="VWE405" s="158"/>
      <c r="VWF405" s="158"/>
      <c r="VWG405" s="158"/>
      <c r="VWH405" s="158"/>
      <c r="VWI405" s="158"/>
      <c r="VWJ405" s="158"/>
      <c r="VWK405" s="158"/>
      <c r="VWL405" s="158"/>
      <c r="VWM405" s="158"/>
      <c r="VWN405" s="158"/>
      <c r="VWO405" s="158"/>
      <c r="VWP405" s="158"/>
      <c r="VWQ405" s="158"/>
      <c r="VWR405" s="158"/>
      <c r="VWS405" s="158"/>
      <c r="VWT405" s="158"/>
      <c r="VWU405" s="158"/>
      <c r="VWV405" s="158"/>
      <c r="VWW405" s="158"/>
      <c r="VWX405" s="158"/>
      <c r="VWY405" s="158"/>
      <c r="VWZ405" s="158"/>
      <c r="VXA405" s="158"/>
      <c r="VXB405" s="158"/>
      <c r="VXC405" s="158"/>
      <c r="VXD405" s="158"/>
      <c r="VXE405" s="158"/>
      <c r="VXF405" s="158"/>
      <c r="VXG405" s="158"/>
      <c r="VXH405" s="158"/>
      <c r="VXI405" s="158"/>
      <c r="VXJ405" s="158"/>
      <c r="VXK405" s="158"/>
      <c r="VXL405" s="158"/>
      <c r="VXM405" s="158"/>
      <c r="VXN405" s="158"/>
      <c r="VXO405" s="158"/>
      <c r="VXP405" s="158"/>
      <c r="VXQ405" s="158"/>
      <c r="VXR405" s="158"/>
      <c r="VXS405" s="158"/>
      <c r="VXT405" s="158"/>
      <c r="VXU405" s="158"/>
      <c r="VXV405" s="158"/>
      <c r="VXW405" s="158"/>
      <c r="VXX405" s="158"/>
      <c r="VXY405" s="158"/>
      <c r="VXZ405" s="158"/>
      <c r="VYA405" s="158"/>
      <c r="VYB405" s="158"/>
      <c r="VYC405" s="158"/>
      <c r="VYD405" s="158"/>
      <c r="VYE405" s="158"/>
      <c r="VYF405" s="158"/>
      <c r="VYG405" s="158"/>
      <c r="VYH405" s="158"/>
      <c r="VYI405" s="158"/>
      <c r="VYJ405" s="158"/>
      <c r="VYK405" s="158"/>
      <c r="VYL405" s="158"/>
      <c r="VYM405" s="158"/>
      <c r="VYN405" s="158"/>
      <c r="VYO405" s="158"/>
      <c r="VYP405" s="158"/>
      <c r="VYQ405" s="158"/>
      <c r="VYR405" s="158"/>
      <c r="VYS405" s="158"/>
      <c r="VYT405" s="158"/>
      <c r="VYU405" s="158"/>
      <c r="VYV405" s="158"/>
      <c r="VYW405" s="158"/>
      <c r="VYX405" s="158"/>
      <c r="VYY405" s="158"/>
      <c r="VYZ405" s="158"/>
      <c r="VZA405" s="158"/>
      <c r="VZB405" s="158"/>
      <c r="VZC405" s="158"/>
      <c r="VZD405" s="158"/>
      <c r="VZE405" s="158"/>
      <c r="VZF405" s="158"/>
      <c r="VZG405" s="158"/>
      <c r="VZH405" s="158"/>
      <c r="VZI405" s="158"/>
      <c r="VZJ405" s="158"/>
      <c r="VZK405" s="158"/>
      <c r="VZL405" s="158"/>
      <c r="VZM405" s="158"/>
      <c r="VZN405" s="158"/>
      <c r="VZO405" s="158"/>
      <c r="VZP405" s="158"/>
      <c r="VZQ405" s="158"/>
      <c r="VZR405" s="158"/>
      <c r="VZS405" s="158"/>
      <c r="VZT405" s="158"/>
      <c r="VZU405" s="158"/>
      <c r="VZV405" s="158"/>
      <c r="VZW405" s="158"/>
      <c r="VZX405" s="158"/>
      <c r="VZY405" s="158"/>
      <c r="VZZ405" s="158"/>
      <c r="WAA405" s="158"/>
      <c r="WAB405" s="158"/>
      <c r="WAC405" s="158"/>
      <c r="WAD405" s="158"/>
      <c r="WAE405" s="158"/>
      <c r="WAF405" s="158"/>
      <c r="WAG405" s="158"/>
      <c r="WAH405" s="158"/>
      <c r="WAI405" s="158"/>
      <c r="WAJ405" s="158"/>
      <c r="WAK405" s="158"/>
      <c r="WAL405" s="158"/>
      <c r="WAM405" s="158"/>
      <c r="WAN405" s="158"/>
      <c r="WAO405" s="158"/>
      <c r="WAP405" s="158"/>
      <c r="WAQ405" s="158"/>
      <c r="WAR405" s="158"/>
      <c r="WAS405" s="158"/>
      <c r="WAT405" s="158"/>
      <c r="WAU405" s="158"/>
      <c r="WAV405" s="158"/>
      <c r="WAW405" s="158"/>
      <c r="WAX405" s="158"/>
      <c r="WAY405" s="158"/>
      <c r="WAZ405" s="158"/>
      <c r="WBA405" s="158"/>
      <c r="WBB405" s="158"/>
      <c r="WBC405" s="158"/>
      <c r="WBD405" s="158"/>
      <c r="WBE405" s="158"/>
      <c r="WBF405" s="158"/>
      <c r="WBG405" s="158"/>
      <c r="WBH405" s="158"/>
      <c r="WBI405" s="158"/>
      <c r="WBJ405" s="158"/>
      <c r="WBK405" s="158"/>
      <c r="WBL405" s="158"/>
      <c r="WBM405" s="158"/>
      <c r="WBN405" s="158"/>
      <c r="WBO405" s="158"/>
      <c r="WBP405" s="158"/>
      <c r="WBQ405" s="158"/>
      <c r="WBR405" s="158"/>
      <c r="WBS405" s="158"/>
      <c r="WBT405" s="158"/>
      <c r="WBU405" s="158"/>
      <c r="WBV405" s="158"/>
      <c r="WBW405" s="158"/>
      <c r="WBX405" s="158"/>
      <c r="WBY405" s="158"/>
      <c r="WBZ405" s="158"/>
      <c r="WCA405" s="158"/>
      <c r="WCB405" s="158"/>
      <c r="WCC405" s="158"/>
      <c r="WCD405" s="158"/>
      <c r="WCE405" s="158"/>
      <c r="WCF405" s="158"/>
      <c r="WCG405" s="158"/>
      <c r="WCH405" s="158"/>
      <c r="WCI405" s="158"/>
      <c r="WCJ405" s="158"/>
      <c r="WCK405" s="158"/>
      <c r="WCL405" s="158"/>
      <c r="WCM405" s="158"/>
      <c r="WCN405" s="158"/>
      <c r="WCO405" s="158"/>
      <c r="WCP405" s="158"/>
      <c r="WCQ405" s="158"/>
      <c r="WCR405" s="158"/>
      <c r="WCS405" s="158"/>
      <c r="WCT405" s="158"/>
      <c r="WCU405" s="158"/>
      <c r="WCV405" s="158"/>
      <c r="WCW405" s="158"/>
      <c r="WCX405" s="158"/>
      <c r="WCY405" s="158"/>
      <c r="WCZ405" s="158"/>
      <c r="WDA405" s="158"/>
      <c r="WDB405" s="158"/>
      <c r="WDC405" s="158"/>
      <c r="WDD405" s="158"/>
      <c r="WDE405" s="158"/>
      <c r="WDF405" s="158"/>
      <c r="WDG405" s="158"/>
      <c r="WDH405" s="158"/>
      <c r="WDI405" s="158"/>
      <c r="WDJ405" s="158"/>
      <c r="WDK405" s="158"/>
      <c r="WDL405" s="158"/>
      <c r="WDM405" s="158"/>
      <c r="WDN405" s="158"/>
      <c r="WDO405" s="158"/>
      <c r="WDP405" s="158"/>
      <c r="WDQ405" s="158"/>
      <c r="WDR405" s="158"/>
      <c r="WDS405" s="158"/>
      <c r="WDT405" s="158"/>
      <c r="WDU405" s="158"/>
      <c r="WDV405" s="158"/>
      <c r="WDW405" s="158"/>
      <c r="WDX405" s="158"/>
      <c r="WDY405" s="158"/>
      <c r="WDZ405" s="158"/>
      <c r="WEA405" s="158"/>
      <c r="WEB405" s="158"/>
      <c r="WEC405" s="158"/>
      <c r="WED405" s="158"/>
      <c r="WEE405" s="158"/>
      <c r="WEF405" s="158"/>
      <c r="WEG405" s="158"/>
      <c r="WEH405" s="158"/>
      <c r="WEI405" s="158"/>
      <c r="WEJ405" s="158"/>
      <c r="WEK405" s="158"/>
      <c r="WEL405" s="158"/>
      <c r="WEM405" s="158"/>
      <c r="WEN405" s="158"/>
      <c r="WEO405" s="158"/>
      <c r="WEP405" s="158"/>
      <c r="WEQ405" s="158"/>
      <c r="WER405" s="158"/>
      <c r="WES405" s="158"/>
      <c r="WET405" s="158"/>
      <c r="WEU405" s="158"/>
      <c r="WEV405" s="158"/>
      <c r="WEW405" s="158"/>
      <c r="WEX405" s="158"/>
      <c r="WEY405" s="158"/>
      <c r="WEZ405" s="158"/>
      <c r="WFA405" s="158"/>
      <c r="WFB405" s="158"/>
      <c r="WFC405" s="158"/>
      <c r="WFD405" s="158"/>
      <c r="WFE405" s="158"/>
      <c r="WFF405" s="158"/>
      <c r="WFG405" s="158"/>
      <c r="WFH405" s="158"/>
      <c r="WFI405" s="158"/>
      <c r="WFJ405" s="158"/>
      <c r="WFK405" s="158"/>
      <c r="WFL405" s="158"/>
      <c r="WFM405" s="158"/>
      <c r="WFN405" s="158"/>
      <c r="WFO405" s="158"/>
      <c r="WFP405" s="158"/>
      <c r="WFQ405" s="158"/>
      <c r="WFR405" s="158"/>
      <c r="WFS405" s="158"/>
      <c r="WFT405" s="158"/>
      <c r="WFU405" s="158"/>
      <c r="WFV405" s="158"/>
      <c r="WFW405" s="158"/>
      <c r="WFX405" s="158"/>
      <c r="WFY405" s="158"/>
      <c r="WFZ405" s="158"/>
      <c r="WGA405" s="158"/>
      <c r="WGB405" s="158"/>
      <c r="WGC405" s="158"/>
      <c r="WGD405" s="158"/>
      <c r="WGE405" s="158"/>
      <c r="WGF405" s="158"/>
      <c r="WGG405" s="158"/>
      <c r="WGH405" s="158"/>
      <c r="WGI405" s="158"/>
      <c r="WGJ405" s="158"/>
      <c r="WGK405" s="158"/>
      <c r="WGL405" s="158"/>
      <c r="WGM405" s="158"/>
      <c r="WGN405" s="158"/>
      <c r="WGO405" s="158"/>
      <c r="WGP405" s="158"/>
      <c r="WGQ405" s="158"/>
      <c r="WGR405" s="158"/>
      <c r="WGS405" s="158"/>
      <c r="WGT405" s="158"/>
      <c r="WGU405" s="158"/>
      <c r="WGV405" s="158"/>
      <c r="WGW405" s="158"/>
      <c r="WGX405" s="158"/>
      <c r="WGY405" s="158"/>
      <c r="WGZ405" s="158"/>
      <c r="WHA405" s="158"/>
      <c r="WHB405" s="158"/>
      <c r="WHC405" s="158"/>
      <c r="WHD405" s="158"/>
      <c r="WHE405" s="158"/>
      <c r="WHF405" s="158"/>
      <c r="WHG405" s="158"/>
      <c r="WHH405" s="158"/>
      <c r="WHI405" s="158"/>
      <c r="WHJ405" s="158"/>
      <c r="WHK405" s="158"/>
      <c r="WHL405" s="158"/>
      <c r="WHM405" s="158"/>
      <c r="WHN405" s="158"/>
      <c r="WHO405" s="158"/>
      <c r="WHP405" s="158"/>
      <c r="WHQ405" s="158"/>
      <c r="WHR405" s="158"/>
      <c r="WHS405" s="158"/>
      <c r="WHT405" s="158"/>
      <c r="WHU405" s="158"/>
      <c r="WHV405" s="158"/>
      <c r="WHW405" s="158"/>
      <c r="WHX405" s="158"/>
      <c r="WHY405" s="158"/>
      <c r="WHZ405" s="158"/>
      <c r="WIA405" s="158"/>
      <c r="WIB405" s="158"/>
      <c r="WIC405" s="158"/>
      <c r="WID405" s="158"/>
      <c r="WIE405" s="158"/>
      <c r="WIF405" s="158"/>
      <c r="WIG405" s="158"/>
      <c r="WIH405" s="158"/>
      <c r="WII405" s="158"/>
      <c r="WIJ405" s="158"/>
      <c r="WIK405" s="158"/>
      <c r="WIL405" s="158"/>
      <c r="WIM405" s="158"/>
      <c r="WIN405" s="158"/>
      <c r="WIO405" s="158"/>
      <c r="WIP405" s="158"/>
      <c r="WIQ405" s="158"/>
      <c r="WIR405" s="158"/>
      <c r="WIS405" s="158"/>
      <c r="WIT405" s="158"/>
      <c r="WIU405" s="158"/>
      <c r="WIV405" s="158"/>
      <c r="WIW405" s="158"/>
      <c r="WIX405" s="158"/>
      <c r="WIY405" s="158"/>
      <c r="WIZ405" s="158"/>
      <c r="WJA405" s="158"/>
      <c r="WJB405" s="158"/>
      <c r="WJC405" s="158"/>
      <c r="WJD405" s="158"/>
      <c r="WJE405" s="158"/>
      <c r="WJF405" s="158"/>
      <c r="WJG405" s="158"/>
      <c r="WJH405" s="158"/>
      <c r="WJI405" s="158"/>
      <c r="WJJ405" s="158"/>
      <c r="WJK405" s="158"/>
      <c r="WJL405" s="158"/>
      <c r="WJM405" s="158"/>
      <c r="WJN405" s="158"/>
      <c r="WJO405" s="158"/>
      <c r="WJP405" s="158"/>
      <c r="WJQ405" s="158"/>
      <c r="WJR405" s="158"/>
      <c r="WJS405" s="158"/>
      <c r="WJT405" s="158"/>
      <c r="WJU405" s="158"/>
      <c r="WJV405" s="158"/>
      <c r="WJW405" s="158"/>
      <c r="WJX405" s="158"/>
      <c r="WJY405" s="158"/>
      <c r="WJZ405" s="158"/>
      <c r="WKA405" s="158"/>
      <c r="WKB405" s="158"/>
      <c r="WKC405" s="158"/>
      <c r="WKD405" s="158"/>
      <c r="WKE405" s="158"/>
      <c r="WKF405" s="158"/>
      <c r="WKG405" s="158"/>
      <c r="WKH405" s="158"/>
      <c r="WKI405" s="158"/>
      <c r="WKJ405" s="158"/>
      <c r="WKK405" s="158"/>
      <c r="WKL405" s="158"/>
      <c r="WKM405" s="158"/>
      <c r="WKN405" s="158"/>
      <c r="WKO405" s="158"/>
      <c r="WKP405" s="158"/>
      <c r="WKQ405" s="158"/>
      <c r="WKR405" s="158"/>
      <c r="WKS405" s="158"/>
      <c r="WKT405" s="158"/>
      <c r="WKU405" s="158"/>
      <c r="WKV405" s="158"/>
      <c r="WKW405" s="158"/>
      <c r="WKX405" s="158"/>
      <c r="WKY405" s="158"/>
      <c r="WKZ405" s="158"/>
      <c r="WLA405" s="158"/>
      <c r="WLB405" s="158"/>
      <c r="WLC405" s="158"/>
      <c r="WLD405" s="158"/>
      <c r="WLE405" s="158"/>
      <c r="WLF405" s="158"/>
      <c r="WLG405" s="158"/>
      <c r="WLH405" s="158"/>
      <c r="WLI405" s="158"/>
      <c r="WLJ405" s="158"/>
      <c r="WLK405" s="158"/>
      <c r="WLL405" s="158"/>
      <c r="WLM405" s="158"/>
      <c r="WLN405" s="158"/>
      <c r="WLO405" s="158"/>
      <c r="WLP405" s="158"/>
      <c r="WLQ405" s="158"/>
      <c r="WLR405" s="158"/>
      <c r="WLS405" s="158"/>
      <c r="WLT405" s="158"/>
      <c r="WLU405" s="158"/>
      <c r="WLV405" s="158"/>
      <c r="WLW405" s="158"/>
      <c r="WLX405" s="158"/>
      <c r="WLY405" s="158"/>
      <c r="WLZ405" s="158"/>
      <c r="WMA405" s="158"/>
      <c r="WMB405" s="158"/>
      <c r="WMC405" s="158"/>
      <c r="WMD405" s="158"/>
      <c r="WME405" s="158"/>
      <c r="WMF405" s="158"/>
      <c r="WMG405" s="158"/>
      <c r="WMH405" s="158"/>
      <c r="WMI405" s="158"/>
      <c r="WMJ405" s="158"/>
      <c r="WMK405" s="158"/>
      <c r="WML405" s="158"/>
      <c r="WMM405" s="158"/>
      <c r="WMN405" s="158"/>
      <c r="WMO405" s="158"/>
      <c r="WMP405" s="158"/>
      <c r="WMQ405" s="158"/>
      <c r="WMR405" s="158"/>
      <c r="WMS405" s="158"/>
      <c r="WMT405" s="158"/>
      <c r="WMU405" s="158"/>
      <c r="WMV405" s="158"/>
      <c r="WMW405" s="158"/>
      <c r="WMX405" s="158"/>
      <c r="WMY405" s="158"/>
      <c r="WMZ405" s="158"/>
      <c r="WNA405" s="158"/>
      <c r="WNB405" s="158"/>
      <c r="WNC405" s="158"/>
      <c r="WND405" s="158"/>
      <c r="WNE405" s="158"/>
      <c r="WNF405" s="158"/>
      <c r="WNG405" s="158"/>
      <c r="WNH405" s="158"/>
      <c r="WNI405" s="158"/>
      <c r="WNJ405" s="158"/>
      <c r="WNK405" s="158"/>
      <c r="WNL405" s="158"/>
      <c r="WNM405" s="158"/>
      <c r="WNN405" s="158"/>
      <c r="WNO405" s="158"/>
      <c r="WNP405" s="158"/>
      <c r="WNQ405" s="158"/>
      <c r="WNR405" s="158"/>
      <c r="WNS405" s="158"/>
      <c r="WNT405" s="158"/>
      <c r="WNU405" s="158"/>
      <c r="WNV405" s="158"/>
      <c r="WNW405" s="158"/>
      <c r="WNX405" s="158"/>
      <c r="WNY405" s="158"/>
      <c r="WNZ405" s="158"/>
      <c r="WOA405" s="158"/>
      <c r="WOB405" s="158"/>
      <c r="WOC405" s="158"/>
      <c r="WOD405" s="158"/>
      <c r="WOE405" s="158"/>
      <c r="WOF405" s="158"/>
      <c r="WOG405" s="158"/>
      <c r="WOH405" s="158"/>
      <c r="WOI405" s="158"/>
      <c r="WOJ405" s="158"/>
      <c r="WOK405" s="158"/>
      <c r="WOL405" s="158"/>
      <c r="WOM405" s="158"/>
      <c r="WON405" s="158"/>
      <c r="WOO405" s="158"/>
      <c r="WOP405" s="158"/>
      <c r="WOQ405" s="158"/>
      <c r="WOR405" s="158"/>
      <c r="WOS405" s="158"/>
      <c r="WOT405" s="158"/>
      <c r="WOU405" s="158"/>
      <c r="WOV405" s="158"/>
      <c r="WOW405" s="158"/>
      <c r="WOX405" s="158"/>
      <c r="WOY405" s="158"/>
      <c r="WOZ405" s="158"/>
      <c r="WPA405" s="158"/>
      <c r="WPB405" s="158"/>
      <c r="WPC405" s="158"/>
      <c r="WPD405" s="158"/>
      <c r="WPE405" s="158"/>
      <c r="WPF405" s="158"/>
      <c r="WPG405" s="158"/>
      <c r="WPH405" s="158"/>
      <c r="WPI405" s="158"/>
      <c r="WPJ405" s="158"/>
      <c r="WPK405" s="158"/>
      <c r="WPL405" s="158"/>
      <c r="WPM405" s="158"/>
      <c r="WPN405" s="158"/>
      <c r="WPO405" s="158"/>
      <c r="WPP405" s="158"/>
      <c r="WPQ405" s="158"/>
      <c r="WPR405" s="158"/>
      <c r="WPS405" s="158"/>
      <c r="WPT405" s="158"/>
      <c r="WPU405" s="158"/>
      <c r="WPV405" s="158"/>
      <c r="WPW405" s="158"/>
      <c r="WPX405" s="158"/>
      <c r="WPY405" s="158"/>
      <c r="WPZ405" s="158"/>
      <c r="WQA405" s="158"/>
      <c r="WQB405" s="158"/>
      <c r="WQC405" s="158"/>
      <c r="WQD405" s="158"/>
      <c r="WQE405" s="158"/>
      <c r="WQF405" s="158"/>
      <c r="WQG405" s="158"/>
      <c r="WQH405" s="158"/>
      <c r="WQI405" s="158"/>
      <c r="WQJ405" s="158"/>
      <c r="WQK405" s="158"/>
      <c r="WQL405" s="158"/>
      <c r="WQM405" s="158"/>
      <c r="WQN405" s="158"/>
      <c r="WQO405" s="158"/>
      <c r="WQP405" s="158"/>
      <c r="WQQ405" s="158"/>
      <c r="WQR405" s="158"/>
      <c r="WQS405" s="158"/>
      <c r="WQT405" s="158"/>
      <c r="WQU405" s="158"/>
      <c r="WQV405" s="158"/>
      <c r="WQW405" s="158"/>
      <c r="WQX405" s="158"/>
      <c r="WQY405" s="158"/>
      <c r="WQZ405" s="158"/>
      <c r="WRA405" s="158"/>
      <c r="WRB405" s="158"/>
      <c r="WRC405" s="158"/>
      <c r="WRD405" s="158"/>
      <c r="WRE405" s="158"/>
      <c r="WRF405" s="158"/>
      <c r="WRG405" s="158"/>
      <c r="WRH405" s="158"/>
      <c r="WRI405" s="158"/>
      <c r="WRJ405" s="158"/>
      <c r="WRK405" s="158"/>
      <c r="WRL405" s="158"/>
      <c r="WRM405" s="158"/>
      <c r="WRN405" s="158"/>
      <c r="WRO405" s="158"/>
      <c r="WRP405" s="158"/>
      <c r="WRQ405" s="158"/>
      <c r="WRR405" s="158"/>
      <c r="WRS405" s="158"/>
      <c r="WRT405" s="158"/>
      <c r="WRU405" s="158"/>
      <c r="WRV405" s="158"/>
      <c r="WRW405" s="158"/>
      <c r="WRX405" s="158"/>
      <c r="WRY405" s="158"/>
      <c r="WRZ405" s="158"/>
      <c r="WSA405" s="158"/>
      <c r="WSB405" s="158"/>
      <c r="WSC405" s="158"/>
      <c r="WSD405" s="158"/>
      <c r="WSE405" s="158"/>
      <c r="WSF405" s="158"/>
      <c r="WSG405" s="158"/>
      <c r="WSH405" s="158"/>
      <c r="WSI405" s="158"/>
      <c r="WSJ405" s="158"/>
      <c r="WSK405" s="158"/>
      <c r="WSL405" s="158"/>
      <c r="WSM405" s="158"/>
      <c r="WSN405" s="158"/>
      <c r="WSO405" s="158"/>
      <c r="WSP405" s="158"/>
      <c r="WSQ405" s="158"/>
      <c r="WSR405" s="158"/>
      <c r="WSS405" s="158"/>
      <c r="WST405" s="158"/>
      <c r="WSU405" s="158"/>
      <c r="WSV405" s="158"/>
      <c r="WSW405" s="158"/>
      <c r="WSX405" s="158"/>
      <c r="WSY405" s="158"/>
      <c r="WSZ405" s="158"/>
      <c r="WTA405" s="158"/>
      <c r="WTB405" s="158"/>
      <c r="WTC405" s="158"/>
      <c r="WTD405" s="158"/>
      <c r="WTE405" s="158"/>
      <c r="WTF405" s="158"/>
      <c r="WTG405" s="158"/>
      <c r="WTH405" s="158"/>
      <c r="WTI405" s="158"/>
      <c r="WTJ405" s="158"/>
      <c r="WTK405" s="158"/>
      <c r="WTL405" s="158"/>
      <c r="WTM405" s="158"/>
      <c r="WTN405" s="158"/>
      <c r="WTO405" s="158"/>
      <c r="WTP405" s="158"/>
      <c r="WTQ405" s="158"/>
      <c r="WTR405" s="158"/>
      <c r="WTS405" s="158"/>
      <c r="WTT405" s="158"/>
      <c r="WTU405" s="158"/>
      <c r="WTV405" s="158"/>
      <c r="WTW405" s="158"/>
      <c r="WTX405" s="158"/>
      <c r="WTY405" s="158"/>
      <c r="WTZ405" s="158"/>
      <c r="WUA405" s="158"/>
      <c r="WUB405" s="158"/>
      <c r="WUC405" s="158"/>
      <c r="WUD405" s="158"/>
      <c r="WUE405" s="158"/>
      <c r="WUF405" s="158"/>
      <c r="WUG405" s="158"/>
      <c r="WUH405" s="158"/>
      <c r="WUI405" s="158"/>
      <c r="WUJ405" s="158"/>
      <c r="WUK405" s="158"/>
      <c r="WUL405" s="158"/>
      <c r="WUM405" s="158"/>
      <c r="WUN405" s="158"/>
      <c r="WUO405" s="158"/>
      <c r="WUP405" s="158"/>
      <c r="WUQ405" s="158"/>
      <c r="WUR405" s="158"/>
      <c r="WUS405" s="158"/>
      <c r="WUT405" s="158"/>
      <c r="WUU405" s="158"/>
      <c r="WUV405" s="158"/>
      <c r="WUW405" s="158"/>
      <c r="WUX405" s="158"/>
      <c r="WUY405" s="158"/>
      <c r="WUZ405" s="158"/>
      <c r="WVA405" s="158"/>
      <c r="WVB405" s="158"/>
      <c r="WVC405" s="158"/>
      <c r="WVD405" s="158"/>
      <c r="WVE405" s="158"/>
      <c r="WVF405" s="158"/>
      <c r="WVG405" s="158"/>
      <c r="WVH405" s="158"/>
      <c r="WVI405" s="158"/>
      <c r="WVJ405" s="158"/>
      <c r="WVK405" s="158"/>
      <c r="WVL405" s="158"/>
      <c r="WVM405" s="158"/>
      <c r="WVN405" s="158"/>
      <c r="WVO405" s="158"/>
      <c r="WVP405" s="158"/>
      <c r="WVQ405" s="158"/>
      <c r="WVR405" s="158"/>
      <c r="WVS405" s="158"/>
      <c r="WVT405" s="158"/>
      <c r="WVU405" s="158"/>
      <c r="WVV405" s="158"/>
      <c r="WVW405" s="158"/>
      <c r="WVX405" s="158"/>
      <c r="WVY405" s="158"/>
      <c r="WVZ405" s="158"/>
      <c r="WWA405" s="158"/>
      <c r="WWB405" s="158"/>
      <c r="WWC405" s="158"/>
      <c r="WWD405" s="158"/>
      <c r="WWE405" s="158"/>
      <c r="WWF405" s="158"/>
      <c r="WWG405" s="158"/>
      <c r="WWH405" s="158"/>
      <c r="WWI405" s="158"/>
      <c r="WWJ405" s="158"/>
      <c r="WWK405" s="158"/>
      <c r="WWL405" s="158"/>
      <c r="WWM405" s="158"/>
      <c r="WWN405" s="158"/>
      <c r="WWO405" s="158"/>
      <c r="WWP405" s="158"/>
      <c r="WWQ405" s="158"/>
      <c r="WWR405" s="158"/>
      <c r="WWS405" s="158"/>
      <c r="WWT405" s="158"/>
      <c r="WWU405" s="158"/>
      <c r="WWV405" s="158"/>
      <c r="WWW405" s="158"/>
      <c r="WWX405" s="158"/>
      <c r="WWY405" s="158"/>
      <c r="WWZ405" s="158"/>
      <c r="WXA405" s="158"/>
      <c r="WXB405" s="158"/>
      <c r="WXC405" s="158"/>
      <c r="WXD405" s="158"/>
      <c r="WXE405" s="158"/>
      <c r="WXF405" s="158"/>
      <c r="WXG405" s="158"/>
      <c r="WXH405" s="158"/>
      <c r="WXI405" s="158"/>
      <c r="WXJ405" s="158"/>
      <c r="WXK405" s="158"/>
      <c r="WXL405" s="158"/>
      <c r="WXM405" s="158"/>
      <c r="WXN405" s="158"/>
      <c r="WXO405" s="158"/>
      <c r="WXP405" s="158"/>
      <c r="WXQ405" s="158"/>
      <c r="WXR405" s="158"/>
      <c r="WXS405" s="158"/>
      <c r="WXT405" s="158"/>
      <c r="WXU405" s="158"/>
      <c r="WXV405" s="158"/>
      <c r="WXW405" s="158"/>
      <c r="WXX405" s="158"/>
      <c r="WXY405" s="158"/>
      <c r="WXZ405" s="158"/>
      <c r="WYA405" s="158"/>
      <c r="WYB405" s="158"/>
      <c r="WYC405" s="158"/>
      <c r="WYD405" s="158"/>
      <c r="WYE405" s="158"/>
      <c r="WYF405" s="158"/>
      <c r="WYG405" s="158"/>
      <c r="WYH405" s="158"/>
      <c r="WYI405" s="158"/>
      <c r="WYJ405" s="158"/>
      <c r="WYK405" s="158"/>
      <c r="WYL405" s="158"/>
      <c r="WYM405" s="158"/>
      <c r="WYN405" s="158"/>
      <c r="WYO405" s="158"/>
      <c r="WYP405" s="158"/>
      <c r="WYQ405" s="158"/>
      <c r="WYR405" s="158"/>
      <c r="WYS405" s="158"/>
      <c r="WYT405" s="158"/>
      <c r="WYU405" s="158"/>
      <c r="WYV405" s="158"/>
      <c r="WYW405" s="158"/>
      <c r="WYX405" s="158"/>
      <c r="WYY405" s="158"/>
      <c r="WYZ405" s="158"/>
      <c r="WZA405" s="158"/>
      <c r="WZB405" s="158"/>
      <c r="WZC405" s="158"/>
      <c r="WZD405" s="158"/>
      <c r="WZE405" s="158"/>
      <c r="WZF405" s="158"/>
      <c r="WZG405" s="158"/>
      <c r="WZH405" s="158"/>
      <c r="WZI405" s="158"/>
      <c r="WZJ405" s="158"/>
      <c r="WZK405" s="158"/>
      <c r="WZL405" s="158"/>
      <c r="WZM405" s="158"/>
      <c r="WZN405" s="158"/>
      <c r="WZO405" s="158"/>
      <c r="WZP405" s="158"/>
      <c r="WZQ405" s="158"/>
      <c r="WZR405" s="158"/>
      <c r="WZS405" s="158"/>
      <c r="WZT405" s="158"/>
      <c r="WZU405" s="158"/>
      <c r="WZV405" s="158"/>
      <c r="WZW405" s="158"/>
      <c r="WZX405" s="158"/>
      <c r="WZY405" s="158"/>
      <c r="WZZ405" s="158"/>
      <c r="XAA405" s="158"/>
      <c r="XAB405" s="158"/>
      <c r="XAC405" s="158"/>
      <c r="XAD405" s="158"/>
      <c r="XAE405" s="158"/>
      <c r="XAF405" s="158"/>
      <c r="XAG405" s="158"/>
      <c r="XAH405" s="158"/>
      <c r="XAI405" s="158"/>
      <c r="XAJ405" s="158"/>
      <c r="XAK405" s="158"/>
      <c r="XAL405" s="158"/>
      <c r="XAM405" s="158"/>
      <c r="XAN405" s="158"/>
      <c r="XAO405" s="158"/>
      <c r="XAP405" s="158"/>
      <c r="XAQ405" s="158"/>
      <c r="XAR405" s="158"/>
      <c r="XAS405" s="158"/>
      <c r="XAT405" s="158"/>
      <c r="XAU405" s="158"/>
      <c r="XAV405" s="158"/>
      <c r="XAW405" s="158"/>
      <c r="XAX405" s="158"/>
      <c r="XAY405" s="158"/>
      <c r="XAZ405" s="158"/>
      <c r="XBA405" s="158"/>
      <c r="XBB405" s="158"/>
      <c r="XBC405" s="158"/>
      <c r="XBD405" s="158"/>
      <c r="XBE405" s="158"/>
      <c r="XBF405" s="158"/>
      <c r="XBG405" s="158"/>
      <c r="XBH405" s="158"/>
      <c r="XBI405" s="158"/>
      <c r="XBJ405" s="158"/>
      <c r="XBK405" s="158"/>
      <c r="XBL405" s="158"/>
      <c r="XBM405" s="158"/>
      <c r="XBN405" s="158"/>
      <c r="XBO405" s="158"/>
      <c r="XBP405" s="158"/>
      <c r="XBQ405" s="158"/>
      <c r="XBR405" s="158"/>
      <c r="XBS405" s="158"/>
      <c r="XBT405" s="158"/>
      <c r="XBU405" s="158"/>
      <c r="XBV405" s="158"/>
      <c r="XBW405" s="158"/>
      <c r="XBX405" s="158"/>
      <c r="XBY405" s="158"/>
      <c r="XBZ405" s="158"/>
      <c r="XCA405" s="158"/>
      <c r="XCB405" s="158"/>
      <c r="XCC405" s="158"/>
      <c r="XCD405" s="158"/>
      <c r="XCE405" s="158"/>
      <c r="XCF405" s="158"/>
      <c r="XCG405" s="158"/>
      <c r="XCH405" s="158"/>
      <c r="XCI405" s="158"/>
      <c r="XCJ405" s="158"/>
      <c r="XCK405" s="158"/>
      <c r="XCL405" s="158"/>
      <c r="XCM405" s="158"/>
      <c r="XCN405" s="158"/>
      <c r="XCO405" s="158"/>
      <c r="XCP405" s="158"/>
      <c r="XCQ405" s="158"/>
      <c r="XCR405" s="158"/>
      <c r="XCS405" s="158"/>
      <c r="XCT405" s="158"/>
      <c r="XCU405" s="158"/>
      <c r="XCV405" s="158"/>
      <c r="XCW405" s="158"/>
      <c r="XCX405" s="158"/>
      <c r="XCY405" s="158"/>
    </row>
    <row r="406" spans="1:16327" ht="14" x14ac:dyDescent="0.2">
      <c r="A406" s="92">
        <v>411</v>
      </c>
      <c r="B406" s="160" t="s">
        <v>24</v>
      </c>
      <c r="C406" s="161"/>
      <c r="D406" s="162"/>
      <c r="F406" s="163"/>
      <c r="G406" s="161"/>
      <c r="K406" s="165">
        <v>0</v>
      </c>
      <c r="L406" s="166"/>
    </row>
    <row r="407" spans="1:16327" ht="14" x14ac:dyDescent="0.2">
      <c r="A407" s="92">
        <v>412</v>
      </c>
      <c r="B407" s="160" t="s">
        <v>25</v>
      </c>
      <c r="C407" s="167"/>
      <c r="D407" s="167"/>
      <c r="E407" s="167"/>
      <c r="F407" s="168"/>
      <c r="G407" s="167"/>
      <c r="I407" s="167"/>
      <c r="J407" s="167"/>
      <c r="K407" s="165">
        <v>0</v>
      </c>
      <c r="L407" s="166"/>
    </row>
    <row r="408" spans="1:16327" ht="14" x14ac:dyDescent="0.2">
      <c r="A408" s="92">
        <v>413</v>
      </c>
      <c r="B408" s="160" t="s">
        <v>26</v>
      </c>
      <c r="C408" s="161"/>
      <c r="D408" s="162"/>
      <c r="E408" s="161"/>
      <c r="F408" s="163"/>
      <c r="G408" s="161"/>
      <c r="K408" s="165">
        <v>0</v>
      </c>
      <c r="L408" s="166"/>
    </row>
    <row r="409" spans="1:16327" ht="14" x14ac:dyDescent="0.2">
      <c r="A409" s="92">
        <v>414</v>
      </c>
      <c r="B409" s="160" t="s">
        <v>27</v>
      </c>
      <c r="C409" s="161"/>
      <c r="D409" s="162"/>
      <c r="F409" s="163"/>
      <c r="G409" s="161"/>
      <c r="K409" s="165">
        <v>0</v>
      </c>
      <c r="L409" s="166"/>
    </row>
    <row r="410" spans="1:16327" ht="14" x14ac:dyDescent="0.2">
      <c r="A410" s="92">
        <v>415</v>
      </c>
      <c r="B410" s="160" t="s">
        <v>28</v>
      </c>
      <c r="C410" s="161"/>
      <c r="D410" s="162"/>
      <c r="F410" s="163"/>
      <c r="G410" s="161"/>
      <c r="K410" s="165">
        <v>0</v>
      </c>
      <c r="L410" s="166"/>
    </row>
    <row r="411" spans="1:16327" ht="14" x14ac:dyDescent="0.2">
      <c r="A411" s="92">
        <v>416</v>
      </c>
      <c r="B411" s="160" t="s">
        <v>29</v>
      </c>
      <c r="C411" s="161"/>
      <c r="D411" s="162"/>
      <c r="F411" s="163"/>
      <c r="G411" s="161"/>
      <c r="K411" s="165">
        <v>0</v>
      </c>
      <c r="L411" s="166"/>
    </row>
    <row r="412" spans="1:16327" ht="14" x14ac:dyDescent="0.2">
      <c r="A412" s="92">
        <v>417</v>
      </c>
      <c r="B412" s="160" t="s">
        <v>30</v>
      </c>
      <c r="C412" s="161"/>
      <c r="D412" s="162"/>
      <c r="F412" s="163"/>
      <c r="G412" s="161"/>
      <c r="K412" s="165">
        <v>0</v>
      </c>
      <c r="L412" s="166"/>
    </row>
    <row r="413" spans="1:16327" ht="14" x14ac:dyDescent="0.2">
      <c r="A413" s="92">
        <v>418</v>
      </c>
      <c r="B413" s="160" t="s">
        <v>31</v>
      </c>
      <c r="C413" s="161"/>
      <c r="D413" s="162"/>
      <c r="F413" s="163"/>
      <c r="G413" s="161"/>
      <c r="K413" s="165">
        <v>0</v>
      </c>
      <c r="L413" s="166"/>
    </row>
    <row r="414" spans="1:16327" ht="14" x14ac:dyDescent="0.2">
      <c r="A414" s="92">
        <v>419</v>
      </c>
      <c r="B414" s="160" t="s">
        <v>32</v>
      </c>
      <c r="C414" s="161"/>
      <c r="D414" s="162"/>
      <c r="F414" s="163"/>
      <c r="G414" s="161"/>
      <c r="K414" s="165">
        <v>0</v>
      </c>
      <c r="L414" s="166"/>
    </row>
    <row r="415" spans="1:16327" ht="14" x14ac:dyDescent="0.2">
      <c r="A415" s="92">
        <v>420</v>
      </c>
      <c r="B415" s="160" t="s">
        <v>33</v>
      </c>
      <c r="C415" s="161"/>
      <c r="D415" s="162"/>
      <c r="F415" s="163"/>
      <c r="G415" s="161"/>
      <c r="K415" s="165">
        <v>0</v>
      </c>
      <c r="L415" s="166"/>
    </row>
    <row r="416" spans="1:16327" ht="14" x14ac:dyDescent="0.2">
      <c r="A416" s="92">
        <v>421</v>
      </c>
      <c r="B416" s="160" t="s">
        <v>34</v>
      </c>
      <c r="C416" s="161"/>
      <c r="D416" s="162"/>
      <c r="F416" s="163"/>
      <c r="G416" s="161"/>
      <c r="K416" s="165">
        <v>0</v>
      </c>
      <c r="L416" s="166"/>
    </row>
    <row r="417" spans="1:12" ht="14" x14ac:dyDescent="0.2">
      <c r="A417" s="92">
        <v>422</v>
      </c>
      <c r="B417" s="160" t="s">
        <v>35</v>
      </c>
      <c r="C417" s="167"/>
      <c r="D417" s="167"/>
      <c r="E417" s="167"/>
      <c r="F417" s="168"/>
      <c r="G417" s="161"/>
      <c r="I417" s="167"/>
      <c r="K417" s="165">
        <v>0</v>
      </c>
      <c r="L417" s="166"/>
    </row>
    <row r="418" spans="1:12" ht="14" x14ac:dyDescent="0.2">
      <c r="A418" s="92">
        <v>423</v>
      </c>
      <c r="B418" s="160" t="s">
        <v>36</v>
      </c>
      <c r="C418" s="161"/>
      <c r="D418" s="162"/>
      <c r="F418" s="163"/>
      <c r="G418" s="161"/>
      <c r="K418" s="165">
        <v>0</v>
      </c>
      <c r="L418" s="166"/>
    </row>
    <row r="419" spans="1:12" ht="14" x14ac:dyDescent="0.2">
      <c r="A419" s="92">
        <v>424</v>
      </c>
      <c r="B419" s="160" t="s">
        <v>37</v>
      </c>
      <c r="C419" s="161"/>
      <c r="D419" s="162"/>
      <c r="F419" s="163"/>
      <c r="G419" s="161"/>
      <c r="K419" s="165">
        <v>0</v>
      </c>
      <c r="L419" s="166"/>
    </row>
    <row r="420" spans="1:12" ht="14" x14ac:dyDescent="0.2">
      <c r="A420" s="92">
        <v>425</v>
      </c>
      <c r="B420" s="160" t="s">
        <v>38</v>
      </c>
      <c r="C420" s="161"/>
      <c r="D420" s="162"/>
      <c r="F420" s="163"/>
      <c r="G420" s="161"/>
      <c r="K420" s="165">
        <v>0</v>
      </c>
      <c r="L420" s="166"/>
    </row>
    <row r="421" spans="1:12" ht="14" x14ac:dyDescent="0.2">
      <c r="A421" s="92">
        <v>426</v>
      </c>
      <c r="B421" s="160" t="s">
        <v>39</v>
      </c>
      <c r="C421" s="161"/>
      <c r="D421" s="162"/>
      <c r="F421" s="163"/>
      <c r="G421" s="161"/>
      <c r="K421" s="165">
        <v>0</v>
      </c>
      <c r="L421" s="166"/>
    </row>
    <row r="422" spans="1:12" ht="14" x14ac:dyDescent="0.2">
      <c r="A422" s="92">
        <v>427</v>
      </c>
      <c r="B422" s="160" t="s">
        <v>40</v>
      </c>
      <c r="C422" s="161"/>
      <c r="D422" s="162"/>
      <c r="F422" s="163"/>
      <c r="G422" s="161"/>
      <c r="K422" s="165">
        <v>0</v>
      </c>
      <c r="L422" s="166"/>
    </row>
    <row r="423" spans="1:12" ht="14" x14ac:dyDescent="0.2">
      <c r="A423" s="92">
        <v>428</v>
      </c>
      <c r="B423" s="160" t="s">
        <v>41</v>
      </c>
      <c r="C423" s="161"/>
      <c r="D423" s="162"/>
      <c r="F423" s="163"/>
      <c r="G423" s="161"/>
      <c r="K423" s="165">
        <v>0</v>
      </c>
      <c r="L423" s="166"/>
    </row>
    <row r="424" spans="1:12" ht="14" x14ac:dyDescent="0.2">
      <c r="A424" s="92">
        <v>429</v>
      </c>
      <c r="B424" s="160" t="s">
        <v>42</v>
      </c>
      <c r="C424" s="161"/>
      <c r="D424" s="162"/>
      <c r="F424" s="163"/>
      <c r="G424" s="161"/>
      <c r="K424" s="165">
        <v>0</v>
      </c>
      <c r="L424" s="166"/>
    </row>
    <row r="425" spans="1:12" ht="14" x14ac:dyDescent="0.2">
      <c r="A425" s="92">
        <v>430</v>
      </c>
      <c r="B425" s="160" t="s">
        <v>43</v>
      </c>
      <c r="C425" s="161"/>
      <c r="D425" s="162"/>
      <c r="F425" s="163"/>
      <c r="G425" s="161"/>
      <c r="K425" s="165">
        <v>0</v>
      </c>
      <c r="L425" s="166"/>
    </row>
    <row r="426" spans="1:12" ht="14" x14ac:dyDescent="0.2">
      <c r="A426" s="92">
        <v>431</v>
      </c>
      <c r="B426" s="160" t="s">
        <v>44</v>
      </c>
      <c r="C426" s="161"/>
      <c r="D426" s="162"/>
      <c r="F426" s="163"/>
      <c r="G426" s="161"/>
      <c r="K426" s="165">
        <v>0</v>
      </c>
      <c r="L426" s="166"/>
    </row>
    <row r="427" spans="1:12" ht="14" x14ac:dyDescent="0.2">
      <c r="A427" s="92">
        <v>432</v>
      </c>
      <c r="B427" s="160" t="s">
        <v>45</v>
      </c>
      <c r="C427" s="161"/>
      <c r="D427" s="162"/>
      <c r="F427" s="163"/>
      <c r="G427" s="161"/>
      <c r="K427" s="165">
        <v>0</v>
      </c>
      <c r="L427" s="166"/>
    </row>
    <row r="428" spans="1:12" ht="14" x14ac:dyDescent="0.2">
      <c r="A428" s="92">
        <v>433</v>
      </c>
      <c r="B428" s="160" t="s">
        <v>46</v>
      </c>
      <c r="C428" s="161"/>
      <c r="D428" s="162"/>
      <c r="F428" s="163"/>
      <c r="G428" s="161"/>
      <c r="K428" s="165">
        <v>0</v>
      </c>
      <c r="L428" s="166"/>
    </row>
    <row r="429" spans="1:12" ht="14" x14ac:dyDescent="0.2">
      <c r="A429" s="92">
        <v>434</v>
      </c>
      <c r="B429" s="160" t="s">
        <v>47</v>
      </c>
      <c r="C429" s="161"/>
      <c r="D429" s="162"/>
      <c r="F429" s="163"/>
      <c r="G429" s="161"/>
      <c r="K429" s="165">
        <v>0</v>
      </c>
      <c r="L429" s="166"/>
    </row>
    <row r="430" spans="1:12" ht="14" x14ac:dyDescent="0.2">
      <c r="A430" s="92">
        <v>435</v>
      </c>
      <c r="B430" s="160" t="s">
        <v>48</v>
      </c>
      <c r="C430" s="161"/>
      <c r="D430" s="162"/>
      <c r="F430" s="163"/>
      <c r="G430" s="161"/>
      <c r="K430" s="165">
        <v>0</v>
      </c>
      <c r="L430" s="166"/>
    </row>
    <row r="431" spans="1:12" ht="14" x14ac:dyDescent="0.2">
      <c r="A431" s="92">
        <v>436</v>
      </c>
      <c r="B431" s="160" t="s">
        <v>49</v>
      </c>
      <c r="C431" s="161"/>
      <c r="D431" s="162"/>
      <c r="F431" s="163"/>
      <c r="G431" s="161"/>
      <c r="K431" s="165">
        <v>0</v>
      </c>
      <c r="L431" s="166"/>
    </row>
    <row r="432" spans="1:12" ht="14" x14ac:dyDescent="0.2">
      <c r="A432" s="92">
        <v>437</v>
      </c>
      <c r="B432" s="160" t="s">
        <v>50</v>
      </c>
      <c r="C432" s="161"/>
      <c r="D432" s="162"/>
      <c r="F432" s="163"/>
      <c r="G432" s="161"/>
      <c r="K432" s="165">
        <v>0</v>
      </c>
      <c r="L432" s="166"/>
    </row>
    <row r="433" spans="1:12" ht="14" x14ac:dyDescent="0.2">
      <c r="A433" s="92">
        <v>438</v>
      </c>
      <c r="B433" s="160" t="s">
        <v>51</v>
      </c>
      <c r="C433" s="161"/>
      <c r="D433" s="162"/>
      <c r="F433" s="163"/>
      <c r="G433" s="161"/>
      <c r="K433" s="165">
        <v>0</v>
      </c>
      <c r="L433" s="166"/>
    </row>
    <row r="434" spans="1:12" ht="14" x14ac:dyDescent="0.2">
      <c r="A434" s="92">
        <v>439</v>
      </c>
      <c r="B434" s="160" t="s">
        <v>52</v>
      </c>
      <c r="C434" s="161"/>
      <c r="D434" s="162"/>
      <c r="F434" s="163"/>
      <c r="G434" s="161"/>
      <c r="K434" s="165">
        <v>0</v>
      </c>
      <c r="L434" s="166"/>
    </row>
    <row r="435" spans="1:12" ht="14" x14ac:dyDescent="0.2">
      <c r="A435" s="92">
        <v>440</v>
      </c>
      <c r="B435" s="160" t="s">
        <v>53</v>
      </c>
      <c r="C435" s="161"/>
      <c r="D435" s="162"/>
      <c r="F435" s="163"/>
      <c r="G435" s="161"/>
      <c r="K435" s="165">
        <v>0</v>
      </c>
      <c r="L435" s="166"/>
    </row>
    <row r="436" spans="1:12" ht="14" x14ac:dyDescent="0.2">
      <c r="A436" s="92">
        <v>441</v>
      </c>
      <c r="B436" s="160" t="s">
        <v>54</v>
      </c>
      <c r="C436" s="161"/>
      <c r="D436" s="162"/>
      <c r="F436" s="163"/>
      <c r="G436" s="161"/>
      <c r="K436" s="165">
        <v>0</v>
      </c>
      <c r="L436" s="166"/>
    </row>
    <row r="437" spans="1:12" ht="14" x14ac:dyDescent="0.2">
      <c r="A437" s="92">
        <v>442</v>
      </c>
      <c r="B437" s="160" t="s">
        <v>55</v>
      </c>
      <c r="C437" s="161"/>
      <c r="D437" s="162"/>
      <c r="F437" s="163"/>
      <c r="G437" s="161"/>
      <c r="K437" s="165">
        <v>0</v>
      </c>
      <c r="L437" s="166"/>
    </row>
    <row r="438" spans="1:12" ht="14" x14ac:dyDescent="0.2">
      <c r="A438" s="92">
        <v>443</v>
      </c>
      <c r="B438" s="160" t="s">
        <v>56</v>
      </c>
      <c r="C438" s="161"/>
      <c r="D438" s="162"/>
      <c r="F438" s="163"/>
      <c r="G438" s="161"/>
      <c r="K438" s="165">
        <v>0</v>
      </c>
      <c r="L438" s="166"/>
    </row>
    <row r="439" spans="1:12" ht="14" x14ac:dyDescent="0.2">
      <c r="A439" s="92">
        <v>444</v>
      </c>
      <c r="B439" s="160" t="s">
        <v>57</v>
      </c>
      <c r="C439" s="161"/>
      <c r="D439" s="162"/>
      <c r="F439" s="163"/>
      <c r="G439" s="161"/>
      <c r="K439" s="165">
        <v>0</v>
      </c>
      <c r="L439" s="166"/>
    </row>
    <row r="440" spans="1:12" ht="14" x14ac:dyDescent="0.2">
      <c r="A440" s="92">
        <v>445</v>
      </c>
      <c r="B440" s="160" t="s">
        <v>58</v>
      </c>
      <c r="C440" s="161"/>
      <c r="D440" s="162"/>
      <c r="F440" s="163"/>
      <c r="G440" s="161"/>
      <c r="K440" s="165">
        <v>0</v>
      </c>
      <c r="L440" s="166"/>
    </row>
    <row r="441" spans="1:12" ht="14" x14ac:dyDescent="0.2">
      <c r="A441" s="92">
        <v>446</v>
      </c>
      <c r="B441" s="160" t="s">
        <v>59</v>
      </c>
      <c r="C441" s="161"/>
      <c r="D441" s="162"/>
      <c r="F441" s="163"/>
      <c r="G441" s="161"/>
      <c r="K441" s="165">
        <v>0</v>
      </c>
      <c r="L441" s="166"/>
    </row>
    <row r="442" spans="1:12" ht="14" x14ac:dyDescent="0.2">
      <c r="A442" s="92">
        <v>447</v>
      </c>
      <c r="B442" s="160" t="s">
        <v>60</v>
      </c>
      <c r="C442" s="161"/>
      <c r="D442" s="162"/>
      <c r="F442" s="163"/>
      <c r="G442" s="161"/>
      <c r="K442" s="165">
        <v>0</v>
      </c>
      <c r="L442" s="166"/>
    </row>
    <row r="443" spans="1:12" ht="14" x14ac:dyDescent="0.2">
      <c r="A443" s="92">
        <v>448</v>
      </c>
      <c r="B443" s="160" t="s">
        <v>61</v>
      </c>
      <c r="C443" s="161"/>
      <c r="D443" s="162"/>
      <c r="F443" s="163"/>
      <c r="G443" s="161"/>
      <c r="K443" s="165">
        <v>0</v>
      </c>
      <c r="L443" s="166"/>
    </row>
    <row r="444" spans="1:12" ht="14" x14ac:dyDescent="0.2">
      <c r="A444" s="92">
        <v>449</v>
      </c>
      <c r="B444" s="160" t="s">
        <v>62</v>
      </c>
      <c r="C444" s="161"/>
      <c r="D444" s="162"/>
      <c r="F444" s="163"/>
      <c r="G444" s="161"/>
      <c r="K444" s="165">
        <v>0</v>
      </c>
      <c r="L444" s="166"/>
    </row>
    <row r="445" spans="1:12" ht="14" x14ac:dyDescent="0.2">
      <c r="A445" s="92">
        <v>450</v>
      </c>
      <c r="B445" s="160" t="s">
        <v>63</v>
      </c>
      <c r="C445" s="161"/>
      <c r="D445" s="162"/>
      <c r="F445" s="163"/>
      <c r="G445" s="161"/>
      <c r="K445" s="165">
        <v>0</v>
      </c>
      <c r="L445" s="166"/>
    </row>
    <row r="446" spans="1:12" ht="14" x14ac:dyDescent="0.2">
      <c r="A446" s="92">
        <v>451</v>
      </c>
      <c r="B446" s="160" t="s">
        <v>64</v>
      </c>
      <c r="C446" s="161"/>
      <c r="D446" s="162"/>
      <c r="F446" s="163"/>
      <c r="G446" s="161"/>
      <c r="K446" s="165">
        <v>0</v>
      </c>
      <c r="L446" s="166"/>
    </row>
    <row r="447" spans="1:12" ht="14" x14ac:dyDescent="0.2">
      <c r="A447" s="92">
        <v>452</v>
      </c>
      <c r="B447" s="160" t="s">
        <v>65</v>
      </c>
      <c r="C447" s="161"/>
      <c r="D447" s="162"/>
      <c r="F447" s="163"/>
      <c r="G447" s="161"/>
      <c r="K447" s="165">
        <v>0</v>
      </c>
      <c r="L447" s="166"/>
    </row>
    <row r="448" spans="1:12" ht="14" x14ac:dyDescent="0.2">
      <c r="A448" s="92">
        <v>453</v>
      </c>
      <c r="B448" s="160" t="s">
        <v>66</v>
      </c>
      <c r="C448" s="161"/>
      <c r="D448" s="162"/>
      <c r="F448" s="163"/>
      <c r="G448" s="161"/>
      <c r="K448" s="165">
        <v>0</v>
      </c>
      <c r="L448" s="166"/>
    </row>
    <row r="449" spans="1:12" ht="14" x14ac:dyDescent="0.2">
      <c r="A449" s="92">
        <v>454</v>
      </c>
      <c r="B449" s="160" t="s">
        <v>67</v>
      </c>
      <c r="C449" s="161"/>
      <c r="D449" s="162"/>
      <c r="F449" s="163"/>
      <c r="G449" s="161"/>
      <c r="K449" s="165">
        <v>0</v>
      </c>
      <c r="L449" s="166"/>
    </row>
    <row r="450" spans="1:12" ht="14" x14ac:dyDescent="0.2">
      <c r="A450" s="92">
        <v>455</v>
      </c>
      <c r="B450" s="160" t="s">
        <v>68</v>
      </c>
      <c r="C450" s="161"/>
      <c r="D450" s="162"/>
      <c r="F450" s="163"/>
      <c r="G450" s="161"/>
      <c r="K450" s="165">
        <v>0</v>
      </c>
      <c r="L450" s="166"/>
    </row>
    <row r="451" spans="1:12" ht="14" x14ac:dyDescent="0.2">
      <c r="A451" s="92">
        <v>456</v>
      </c>
      <c r="B451" s="160" t="s">
        <v>69</v>
      </c>
      <c r="C451" s="161"/>
      <c r="D451" s="162"/>
      <c r="F451" s="163"/>
      <c r="G451" s="161"/>
      <c r="K451" s="165">
        <v>0</v>
      </c>
      <c r="L451" s="166"/>
    </row>
    <row r="452" spans="1:12" ht="14" x14ac:dyDescent="0.2">
      <c r="A452" s="92">
        <v>457</v>
      </c>
      <c r="B452" s="160" t="s">
        <v>70</v>
      </c>
      <c r="C452" s="161"/>
      <c r="D452" s="162"/>
      <c r="F452" s="163"/>
      <c r="G452" s="161"/>
      <c r="K452" s="165">
        <v>0</v>
      </c>
      <c r="L452" s="166"/>
    </row>
    <row r="453" spans="1:12" ht="14" x14ac:dyDescent="0.2">
      <c r="A453" s="92">
        <v>458</v>
      </c>
      <c r="B453" s="160" t="s">
        <v>71</v>
      </c>
      <c r="C453" s="161"/>
      <c r="D453" s="162"/>
      <c r="F453" s="163"/>
      <c r="G453" s="161"/>
      <c r="K453" s="165">
        <v>0</v>
      </c>
      <c r="L453" s="166"/>
    </row>
    <row r="454" spans="1:12" ht="14" x14ac:dyDescent="0.2">
      <c r="A454" s="92">
        <v>459</v>
      </c>
      <c r="B454" s="160" t="s">
        <v>72</v>
      </c>
      <c r="C454" s="161"/>
      <c r="D454" s="162"/>
      <c r="F454" s="163"/>
      <c r="G454" s="161"/>
      <c r="K454" s="165">
        <v>0</v>
      </c>
      <c r="L454" s="166"/>
    </row>
    <row r="455" spans="1:12" ht="14" x14ac:dyDescent="0.2">
      <c r="A455" s="92">
        <v>460</v>
      </c>
      <c r="B455" s="160" t="s">
        <v>73</v>
      </c>
      <c r="C455" s="161"/>
      <c r="D455" s="162"/>
      <c r="F455" s="163"/>
      <c r="G455" s="161"/>
      <c r="K455" s="165">
        <v>0</v>
      </c>
      <c r="L455" s="166"/>
    </row>
    <row r="456" spans="1:12" ht="14" x14ac:dyDescent="0.2">
      <c r="A456" s="92">
        <v>461</v>
      </c>
      <c r="B456" s="160" t="s">
        <v>74</v>
      </c>
      <c r="C456" s="161"/>
      <c r="D456" s="162"/>
      <c r="F456" s="163"/>
      <c r="G456" s="161"/>
      <c r="K456" s="165">
        <v>0</v>
      </c>
      <c r="L456" s="166"/>
    </row>
    <row r="457" spans="1:12" ht="14" x14ac:dyDescent="0.2">
      <c r="A457" s="92">
        <v>462</v>
      </c>
      <c r="B457" s="160" t="s">
        <v>75</v>
      </c>
      <c r="C457" s="161"/>
      <c r="D457" s="162"/>
      <c r="F457" s="163"/>
      <c r="G457" s="161"/>
      <c r="K457" s="165">
        <v>0</v>
      </c>
      <c r="L457" s="166"/>
    </row>
    <row r="458" spans="1:12" ht="14" x14ac:dyDescent="0.2">
      <c r="A458" s="92">
        <v>463</v>
      </c>
      <c r="B458" s="160" t="s">
        <v>76</v>
      </c>
      <c r="C458" s="161"/>
      <c r="D458" s="162"/>
      <c r="F458" s="163"/>
      <c r="G458" s="161"/>
      <c r="K458" s="165">
        <v>0</v>
      </c>
      <c r="L458" s="166"/>
    </row>
    <row r="459" spans="1:12" ht="14" x14ac:dyDescent="0.2">
      <c r="A459" s="92">
        <v>464</v>
      </c>
      <c r="B459" s="160" t="s">
        <v>77</v>
      </c>
      <c r="C459" s="161"/>
      <c r="D459" s="162"/>
      <c r="F459" s="163"/>
      <c r="G459" s="161"/>
      <c r="K459" s="165">
        <v>0</v>
      </c>
      <c r="L459" s="166"/>
    </row>
    <row r="460" spans="1:12" ht="14" x14ac:dyDescent="0.2">
      <c r="A460" s="92">
        <v>465</v>
      </c>
      <c r="B460" s="160" t="s">
        <v>78</v>
      </c>
      <c r="C460" s="161"/>
      <c r="D460" s="162"/>
      <c r="F460" s="163"/>
      <c r="G460" s="161"/>
      <c r="K460" s="165">
        <v>0</v>
      </c>
      <c r="L460" s="166"/>
    </row>
    <row r="461" spans="1:12" ht="14" x14ac:dyDescent="0.2">
      <c r="A461" s="92">
        <v>466</v>
      </c>
      <c r="B461" s="160" t="s">
        <v>79</v>
      </c>
      <c r="C461" s="161"/>
      <c r="D461" s="162"/>
      <c r="F461" s="163"/>
      <c r="G461" s="161"/>
      <c r="K461" s="165">
        <v>0</v>
      </c>
      <c r="L461" s="166"/>
    </row>
    <row r="462" spans="1:12" ht="14" x14ac:dyDescent="0.2">
      <c r="A462" s="92">
        <v>467</v>
      </c>
      <c r="B462" s="160" t="s">
        <v>80</v>
      </c>
      <c r="C462" s="161"/>
      <c r="D462" s="162"/>
      <c r="F462" s="163"/>
      <c r="G462" s="161"/>
      <c r="K462" s="165">
        <v>0</v>
      </c>
      <c r="L462" s="166"/>
    </row>
    <row r="463" spans="1:12" ht="14" x14ac:dyDescent="0.2">
      <c r="A463" s="92">
        <v>468</v>
      </c>
      <c r="B463" s="160" t="s">
        <v>81</v>
      </c>
      <c r="C463" s="161"/>
      <c r="D463" s="162"/>
      <c r="F463" s="163"/>
      <c r="G463" s="161"/>
      <c r="K463" s="165">
        <v>0</v>
      </c>
      <c r="L463" s="166"/>
    </row>
    <row r="464" spans="1:12" ht="14" x14ac:dyDescent="0.2">
      <c r="A464" s="92">
        <v>469</v>
      </c>
      <c r="B464" s="160" t="s">
        <v>82</v>
      </c>
      <c r="C464" s="161"/>
      <c r="D464" s="162"/>
      <c r="F464" s="163"/>
      <c r="G464" s="161"/>
      <c r="K464" s="165">
        <v>0</v>
      </c>
      <c r="L464" s="166"/>
    </row>
    <row r="465" spans="1:12" ht="14" x14ac:dyDescent="0.2">
      <c r="A465" s="92">
        <v>470</v>
      </c>
      <c r="B465" s="160" t="s">
        <v>83</v>
      </c>
      <c r="C465" s="161"/>
      <c r="D465" s="162"/>
      <c r="F465" s="163"/>
      <c r="G465" s="161"/>
      <c r="K465" s="165">
        <v>0</v>
      </c>
      <c r="L465" s="166"/>
    </row>
    <row r="466" spans="1:12" ht="14" x14ac:dyDescent="0.2">
      <c r="A466" s="92">
        <v>471</v>
      </c>
      <c r="B466" s="160" t="s">
        <v>84</v>
      </c>
      <c r="D466" s="161"/>
      <c r="F466" s="163"/>
      <c r="G466" s="161"/>
      <c r="K466" s="165">
        <v>0</v>
      </c>
      <c r="L466" s="166"/>
    </row>
    <row r="467" spans="1:12" ht="14" x14ac:dyDescent="0.2">
      <c r="A467" s="92">
        <v>472</v>
      </c>
      <c r="B467" s="160" t="s">
        <v>85</v>
      </c>
      <c r="C467" s="161"/>
      <c r="D467" s="162"/>
      <c r="F467" s="163"/>
      <c r="G467" s="161"/>
      <c r="K467" s="165">
        <v>0</v>
      </c>
      <c r="L467" s="166"/>
    </row>
    <row r="468" spans="1:12" ht="14" x14ac:dyDescent="0.2">
      <c r="A468" s="92">
        <v>473</v>
      </c>
      <c r="B468" s="160" t="s">
        <v>86</v>
      </c>
      <c r="D468" s="161"/>
      <c r="F468" s="163"/>
      <c r="G468" s="161"/>
      <c r="K468" s="165">
        <v>0</v>
      </c>
      <c r="L468" s="166"/>
    </row>
    <row r="469" spans="1:12" ht="14" x14ac:dyDescent="0.2">
      <c r="A469" s="92">
        <v>474</v>
      </c>
      <c r="B469" s="160" t="s">
        <v>87</v>
      </c>
      <c r="C469" s="161"/>
      <c r="D469" s="162"/>
      <c r="F469" s="163"/>
      <c r="G469" s="161"/>
      <c r="K469" s="165">
        <v>0</v>
      </c>
      <c r="L469" s="166"/>
    </row>
    <row r="470" spans="1:12" ht="14" x14ac:dyDescent="0.2">
      <c r="A470" s="92">
        <v>475</v>
      </c>
      <c r="B470" s="160" t="s">
        <v>88</v>
      </c>
      <c r="C470" s="161"/>
      <c r="D470" s="162"/>
      <c r="F470" s="163"/>
      <c r="G470" s="161"/>
      <c r="K470" s="165">
        <v>0</v>
      </c>
      <c r="L470" s="166"/>
    </row>
    <row r="471" spans="1:12" ht="14" x14ac:dyDescent="0.2">
      <c r="A471" s="92">
        <v>476</v>
      </c>
      <c r="B471" s="160" t="s">
        <v>89</v>
      </c>
      <c r="C471" s="161"/>
      <c r="D471" s="162"/>
      <c r="F471" s="169"/>
      <c r="G471" s="161"/>
      <c r="K471" s="165">
        <v>0</v>
      </c>
      <c r="L471" s="166"/>
    </row>
    <row r="472" spans="1:12" ht="14" x14ac:dyDescent="0.2">
      <c r="A472" s="92">
        <v>477</v>
      </c>
      <c r="B472" s="160" t="s">
        <v>90</v>
      </c>
      <c r="C472" s="161"/>
      <c r="D472" s="162"/>
      <c r="F472" s="163"/>
      <c r="G472" s="161"/>
      <c r="K472" s="165">
        <v>0</v>
      </c>
      <c r="L472" s="166"/>
    </row>
    <row r="473" spans="1:12" ht="14" x14ac:dyDescent="0.2">
      <c r="A473" s="92">
        <v>478</v>
      </c>
      <c r="B473" s="160" t="s">
        <v>91</v>
      </c>
      <c r="C473" s="161"/>
      <c r="D473" s="162"/>
      <c r="F473" s="169"/>
      <c r="G473" s="161"/>
      <c r="K473" s="165">
        <v>0</v>
      </c>
      <c r="L473" s="166"/>
    </row>
    <row r="474" spans="1:12" ht="14" x14ac:dyDescent="0.2">
      <c r="A474" s="92">
        <v>479</v>
      </c>
      <c r="B474" s="160" t="s">
        <v>92</v>
      </c>
      <c r="D474" s="161"/>
      <c r="F474" s="163"/>
      <c r="G474" s="161"/>
      <c r="K474" s="165">
        <v>0</v>
      </c>
      <c r="L474" s="166"/>
    </row>
    <row r="475" spans="1:12" ht="14" x14ac:dyDescent="0.2">
      <c r="A475" s="92">
        <v>480</v>
      </c>
      <c r="B475" s="160" t="s">
        <v>93</v>
      </c>
      <c r="C475" s="161"/>
      <c r="D475" s="162"/>
      <c r="F475" s="163"/>
      <c r="G475" s="161"/>
      <c r="K475" s="165">
        <v>0</v>
      </c>
      <c r="L475" s="166"/>
    </row>
    <row r="476" spans="1:12" ht="14" x14ac:dyDescent="0.2">
      <c r="A476" s="92">
        <v>481</v>
      </c>
      <c r="B476" s="160" t="s">
        <v>94</v>
      </c>
      <c r="C476" s="161"/>
      <c r="D476" s="162"/>
      <c r="F476" s="163"/>
      <c r="G476" s="161"/>
      <c r="K476" s="165">
        <v>0</v>
      </c>
      <c r="L476" s="166"/>
    </row>
    <row r="477" spans="1:12" ht="14" x14ac:dyDescent="0.2">
      <c r="A477" s="92">
        <v>482</v>
      </c>
      <c r="B477" s="160" t="s">
        <v>95</v>
      </c>
      <c r="C477" s="161"/>
      <c r="D477" s="162"/>
      <c r="F477" s="169"/>
      <c r="G477" s="161"/>
      <c r="K477" s="165">
        <v>0</v>
      </c>
      <c r="L477" s="166"/>
    </row>
    <row r="478" spans="1:12" ht="14" x14ac:dyDescent="0.2">
      <c r="A478" s="92">
        <v>483</v>
      </c>
      <c r="B478" s="160" t="s">
        <v>96</v>
      </c>
      <c r="C478" s="161"/>
      <c r="D478" s="162"/>
      <c r="F478" s="169"/>
      <c r="G478" s="161"/>
      <c r="K478" s="165">
        <v>0</v>
      </c>
      <c r="L478" s="166"/>
    </row>
    <row r="479" spans="1:12" ht="14" x14ac:dyDescent="0.2">
      <c r="A479" s="92">
        <v>484</v>
      </c>
      <c r="B479" s="160" t="s">
        <v>97</v>
      </c>
      <c r="C479" s="161"/>
      <c r="D479" s="162"/>
      <c r="F479" s="169"/>
      <c r="G479" s="161"/>
      <c r="K479" s="165">
        <v>0</v>
      </c>
      <c r="L479" s="166"/>
    </row>
    <row r="480" spans="1:12" ht="14" x14ac:dyDescent="0.2">
      <c r="A480" s="92">
        <v>485</v>
      </c>
      <c r="B480" s="160" t="s">
        <v>98</v>
      </c>
      <c r="C480" s="161"/>
      <c r="D480" s="162"/>
      <c r="F480" s="169"/>
      <c r="G480" s="161"/>
      <c r="K480" s="165">
        <v>0</v>
      </c>
      <c r="L480" s="166"/>
    </row>
    <row r="481" spans="1:12" ht="14" x14ac:dyDescent="0.2">
      <c r="A481" s="92">
        <v>486</v>
      </c>
      <c r="B481" s="160" t="s">
        <v>99</v>
      </c>
      <c r="C481" s="161"/>
      <c r="D481" s="162"/>
      <c r="F481" s="169"/>
      <c r="G481" s="161"/>
      <c r="K481" s="165">
        <v>0</v>
      </c>
      <c r="L481" s="166"/>
    </row>
    <row r="482" spans="1:12" ht="14" x14ac:dyDescent="0.2">
      <c r="A482" s="92">
        <v>487</v>
      </c>
      <c r="B482" s="160" t="s">
        <v>100</v>
      </c>
      <c r="C482" s="161"/>
      <c r="D482" s="162"/>
      <c r="F482" s="169"/>
      <c r="G482" s="161"/>
      <c r="K482" s="165">
        <v>0</v>
      </c>
      <c r="L482" s="166"/>
    </row>
    <row r="483" spans="1:12" ht="14" x14ac:dyDescent="0.2">
      <c r="A483" s="92">
        <v>488</v>
      </c>
      <c r="B483" s="160" t="s">
        <v>101</v>
      </c>
      <c r="C483" s="161"/>
      <c r="D483" s="161"/>
      <c r="F483" s="169"/>
      <c r="G483" s="161"/>
      <c r="K483" s="165">
        <v>0</v>
      </c>
      <c r="L483" s="166"/>
    </row>
    <row r="484" spans="1:12" ht="14" x14ac:dyDescent="0.2">
      <c r="A484" s="92">
        <v>489</v>
      </c>
      <c r="B484" s="160" t="s">
        <v>102</v>
      </c>
      <c r="C484" s="161"/>
      <c r="D484" s="162"/>
      <c r="F484" s="169"/>
      <c r="G484" s="161"/>
      <c r="K484" s="165">
        <v>0</v>
      </c>
      <c r="L484" s="166"/>
    </row>
    <row r="485" spans="1:12" ht="14" x14ac:dyDescent="0.2">
      <c r="A485" s="92">
        <v>490</v>
      </c>
      <c r="B485" s="160" t="s">
        <v>103</v>
      </c>
      <c r="C485" s="161"/>
      <c r="D485" s="162"/>
      <c r="F485" s="169"/>
      <c r="G485" s="161"/>
      <c r="K485" s="165">
        <v>0</v>
      </c>
      <c r="L485" s="166"/>
    </row>
    <row r="486" spans="1:12" ht="14" x14ac:dyDescent="0.2">
      <c r="A486" s="92">
        <v>491</v>
      </c>
      <c r="B486" s="160" t="s">
        <v>104</v>
      </c>
      <c r="C486" s="161"/>
      <c r="D486" s="162"/>
      <c r="F486" s="169"/>
      <c r="G486" s="161"/>
      <c r="K486" s="165">
        <v>0</v>
      </c>
      <c r="L486" s="166"/>
    </row>
    <row r="487" spans="1:12" ht="14" x14ac:dyDescent="0.2">
      <c r="A487" s="92">
        <v>492</v>
      </c>
      <c r="B487" s="160" t="s">
        <v>105</v>
      </c>
      <c r="C487" s="161"/>
      <c r="D487" s="162"/>
      <c r="F487" s="169"/>
      <c r="G487" s="161"/>
      <c r="K487" s="165">
        <v>0</v>
      </c>
      <c r="L487" s="166"/>
    </row>
    <row r="488" spans="1:12" ht="14" x14ac:dyDescent="0.2">
      <c r="A488" s="92">
        <v>493</v>
      </c>
      <c r="B488" s="160" t="s">
        <v>106</v>
      </c>
      <c r="C488" s="161"/>
      <c r="D488" s="162"/>
      <c r="F488" s="169"/>
      <c r="G488" s="161"/>
      <c r="K488" s="165">
        <v>0</v>
      </c>
      <c r="L488" s="166"/>
    </row>
    <row r="489" spans="1:12" ht="14" x14ac:dyDescent="0.2">
      <c r="A489" s="92">
        <v>494</v>
      </c>
      <c r="B489" s="92" t="s">
        <v>107</v>
      </c>
      <c r="C489" s="161"/>
      <c r="D489" s="162"/>
      <c r="F489" s="169"/>
      <c r="G489" s="161"/>
      <c r="K489" s="165">
        <v>0</v>
      </c>
      <c r="L489" s="166"/>
    </row>
    <row r="490" spans="1:12" ht="14" x14ac:dyDescent="0.2">
      <c r="A490" s="92">
        <v>495</v>
      </c>
      <c r="B490" s="92" t="s">
        <v>108</v>
      </c>
      <c r="C490" s="161"/>
      <c r="D490" s="162"/>
      <c r="F490" s="169"/>
      <c r="G490" s="161"/>
      <c r="K490" s="165">
        <v>0</v>
      </c>
      <c r="L490" s="166"/>
    </row>
    <row r="491" spans="1:12" ht="14" x14ac:dyDescent="0.2">
      <c r="A491" s="92">
        <v>496</v>
      </c>
      <c r="B491" s="92" t="s">
        <v>109</v>
      </c>
      <c r="C491" s="161"/>
      <c r="D491" s="162"/>
      <c r="F491" s="169"/>
      <c r="G491" s="161"/>
      <c r="K491" s="165">
        <v>0</v>
      </c>
      <c r="L491" s="166"/>
    </row>
    <row r="492" spans="1:12" ht="14" x14ac:dyDescent="0.2">
      <c r="A492" s="92">
        <v>497</v>
      </c>
      <c r="B492" s="92" t="s">
        <v>110</v>
      </c>
      <c r="C492" s="161"/>
      <c r="D492" s="162"/>
      <c r="F492" s="169"/>
      <c r="G492" s="161"/>
      <c r="K492" s="165">
        <v>0</v>
      </c>
      <c r="L492" s="166"/>
    </row>
    <row r="493" spans="1:12" ht="14" x14ac:dyDescent="0.2">
      <c r="A493" s="92">
        <v>498</v>
      </c>
      <c r="B493" s="92" t="s">
        <v>111</v>
      </c>
      <c r="F493" s="169"/>
      <c r="G493" s="161"/>
      <c r="K493" s="165">
        <v>0</v>
      </c>
      <c r="L493" s="166"/>
    </row>
    <row r="494" spans="1:12" ht="14" x14ac:dyDescent="0.2">
      <c r="A494" s="92">
        <v>499</v>
      </c>
      <c r="B494" s="92" t="s">
        <v>112</v>
      </c>
      <c r="C494" s="161"/>
      <c r="D494" s="162"/>
      <c r="F494" s="169"/>
      <c r="G494" s="161"/>
      <c r="K494" s="165">
        <v>0</v>
      </c>
      <c r="L494" s="166"/>
    </row>
    <row r="495" spans="1:12" ht="14" x14ac:dyDescent="0.2">
      <c r="A495" s="92">
        <v>500</v>
      </c>
      <c r="B495" s="92" t="s">
        <v>113</v>
      </c>
      <c r="C495" s="161"/>
      <c r="D495" s="162"/>
      <c r="F495" s="169"/>
      <c r="G495" s="161"/>
      <c r="K495" s="165">
        <v>0</v>
      </c>
      <c r="L495" s="166"/>
    </row>
    <row r="496" spans="1:12" ht="14" x14ac:dyDescent="0.2">
      <c r="A496" s="92">
        <v>501</v>
      </c>
      <c r="B496" s="92" t="s">
        <v>114</v>
      </c>
      <c r="C496" s="161"/>
      <c r="D496" s="162"/>
      <c r="F496" s="169"/>
      <c r="G496" s="161"/>
      <c r="K496" s="165">
        <v>0</v>
      </c>
      <c r="L496" s="166"/>
    </row>
    <row r="497" spans="1:12" ht="14" x14ac:dyDescent="0.2">
      <c r="A497" s="92">
        <v>502</v>
      </c>
      <c r="B497" s="92" t="s">
        <v>115</v>
      </c>
      <c r="C497" s="161"/>
      <c r="D497" s="162"/>
      <c r="F497" s="169"/>
      <c r="G497" s="161"/>
      <c r="K497" s="165">
        <v>0</v>
      </c>
      <c r="L497" s="166"/>
    </row>
    <row r="498" spans="1:12" ht="14" x14ac:dyDescent="0.2">
      <c r="A498" s="92">
        <v>503</v>
      </c>
      <c r="B498" s="92" t="s">
        <v>116</v>
      </c>
      <c r="C498" s="161"/>
      <c r="D498" s="162"/>
      <c r="F498" s="169"/>
      <c r="G498" s="161"/>
      <c r="K498" s="165">
        <v>0</v>
      </c>
      <c r="L498" s="166"/>
    </row>
    <row r="499" spans="1:12" ht="14" x14ac:dyDescent="0.2">
      <c r="A499" s="92">
        <v>504</v>
      </c>
      <c r="B499" s="92" t="s">
        <v>117</v>
      </c>
      <c r="C499" s="161"/>
      <c r="D499" s="162"/>
      <c r="F499" s="169"/>
      <c r="G499" s="161"/>
      <c r="K499" s="165">
        <v>0</v>
      </c>
      <c r="L499" s="166"/>
    </row>
    <row r="500" spans="1:12" ht="14" x14ac:dyDescent="0.2">
      <c r="A500" s="92">
        <v>505</v>
      </c>
      <c r="B500" s="92" t="s">
        <v>118</v>
      </c>
      <c r="C500" s="161"/>
      <c r="D500" s="162"/>
      <c r="F500" s="163"/>
      <c r="G500" s="161"/>
      <c r="K500" s="165">
        <v>0</v>
      </c>
      <c r="L500" s="166"/>
    </row>
    <row r="501" spans="1:12" ht="14" x14ac:dyDescent="0.2">
      <c r="A501" s="92">
        <v>506</v>
      </c>
      <c r="B501" s="92" t="s">
        <v>119</v>
      </c>
      <c r="C501" s="161"/>
      <c r="D501" s="162"/>
      <c r="F501" s="163"/>
      <c r="G501" s="161"/>
      <c r="K501" s="165">
        <v>0</v>
      </c>
      <c r="L501" s="166"/>
    </row>
    <row r="502" spans="1:12" ht="14" x14ac:dyDescent="0.2">
      <c r="A502" s="92">
        <v>507</v>
      </c>
      <c r="B502" s="92" t="s">
        <v>120</v>
      </c>
      <c r="C502" s="161"/>
      <c r="D502" s="162"/>
      <c r="F502" s="169"/>
      <c r="G502" s="161"/>
      <c r="K502" s="165">
        <v>0</v>
      </c>
      <c r="L502" s="166"/>
    </row>
    <row r="503" spans="1:12" ht="14" x14ac:dyDescent="0.2">
      <c r="A503" s="92">
        <v>508</v>
      </c>
      <c r="B503" s="92" t="s">
        <v>121</v>
      </c>
      <c r="C503" s="161"/>
      <c r="D503" s="162"/>
      <c r="F503" s="163"/>
      <c r="G503" s="161"/>
      <c r="K503" s="165">
        <v>0</v>
      </c>
      <c r="L503" s="166"/>
    </row>
    <row r="504" spans="1:12" ht="14" x14ac:dyDescent="0.2">
      <c r="A504" s="92">
        <v>509</v>
      </c>
      <c r="B504" s="92" t="s">
        <v>122</v>
      </c>
      <c r="C504" s="161"/>
      <c r="D504" s="162"/>
      <c r="F504" s="169"/>
      <c r="G504" s="161"/>
      <c r="K504" s="165">
        <v>0</v>
      </c>
      <c r="L504" s="166"/>
    </row>
    <row r="505" spans="1:12" ht="14" x14ac:dyDescent="0.2">
      <c r="A505" s="92">
        <v>510</v>
      </c>
      <c r="B505" s="92" t="s">
        <v>123</v>
      </c>
      <c r="C505" s="161"/>
      <c r="D505" s="162"/>
      <c r="F505" s="169"/>
      <c r="G505" s="161"/>
      <c r="K505" s="165">
        <v>0</v>
      </c>
      <c r="L505" s="166"/>
    </row>
    <row r="506" spans="1:12" ht="14" x14ac:dyDescent="0.2">
      <c r="A506" s="92">
        <v>511</v>
      </c>
      <c r="B506" s="92" t="s">
        <v>124</v>
      </c>
      <c r="C506" s="161"/>
      <c r="D506" s="162"/>
      <c r="F506" s="169"/>
      <c r="G506" s="161"/>
      <c r="K506" s="165">
        <v>0</v>
      </c>
      <c r="L506" s="166"/>
    </row>
    <row r="507" spans="1:12" ht="14" x14ac:dyDescent="0.2">
      <c r="A507" s="92">
        <v>512</v>
      </c>
      <c r="B507" s="92" t="s">
        <v>125</v>
      </c>
      <c r="C507" s="161"/>
      <c r="D507" s="162"/>
      <c r="F507" s="169"/>
      <c r="G507" s="161"/>
      <c r="K507" s="165">
        <v>0</v>
      </c>
      <c r="L507" s="166"/>
    </row>
    <row r="508" spans="1:12" ht="14" x14ac:dyDescent="0.2">
      <c r="A508" s="92">
        <v>513</v>
      </c>
      <c r="B508" s="92" t="s">
        <v>126</v>
      </c>
      <c r="C508" s="161"/>
      <c r="D508" s="162"/>
      <c r="F508" s="169"/>
      <c r="G508" s="161"/>
      <c r="K508" s="165">
        <v>0</v>
      </c>
      <c r="L508" s="166"/>
    </row>
    <row r="509" spans="1:12" ht="14" x14ac:dyDescent="0.2">
      <c r="A509" s="92">
        <v>514</v>
      </c>
      <c r="B509" s="92" t="s">
        <v>127</v>
      </c>
      <c r="C509" s="161"/>
      <c r="D509" s="162"/>
      <c r="F509" s="169"/>
      <c r="G509" s="161"/>
      <c r="K509" s="165">
        <v>0</v>
      </c>
      <c r="L509" s="166"/>
    </row>
    <row r="510" spans="1:12" ht="14" x14ac:dyDescent="0.2">
      <c r="A510" s="92">
        <v>515</v>
      </c>
      <c r="B510" s="92" t="s">
        <v>128</v>
      </c>
      <c r="C510" s="161"/>
      <c r="D510" s="162"/>
      <c r="F510" s="169"/>
      <c r="G510" s="161"/>
      <c r="K510" s="165">
        <v>0</v>
      </c>
      <c r="L510" s="166"/>
    </row>
    <row r="511" spans="1:12" ht="14" x14ac:dyDescent="0.2">
      <c r="A511" s="92">
        <v>516</v>
      </c>
      <c r="B511" s="92" t="s">
        <v>129</v>
      </c>
      <c r="C511" s="161"/>
      <c r="D511" s="162"/>
      <c r="F511" s="169"/>
      <c r="G511" s="161"/>
      <c r="K511" s="165">
        <v>0</v>
      </c>
      <c r="L511" s="166"/>
    </row>
    <row r="512" spans="1:12" ht="14" x14ac:dyDescent="0.2">
      <c r="A512" s="92">
        <v>517</v>
      </c>
      <c r="B512" s="92" t="s">
        <v>130</v>
      </c>
      <c r="C512" s="161"/>
      <c r="D512" s="162"/>
      <c r="F512" s="169"/>
      <c r="G512" s="161"/>
      <c r="K512" s="165">
        <v>0</v>
      </c>
      <c r="L512" s="166"/>
    </row>
    <row r="513" spans="1:12" ht="14" x14ac:dyDescent="0.2">
      <c r="A513" s="92">
        <v>518</v>
      </c>
      <c r="B513" s="92" t="s">
        <v>131</v>
      </c>
      <c r="D513" s="161"/>
      <c r="F513" s="169"/>
      <c r="G513" s="161"/>
      <c r="K513" s="165">
        <v>0</v>
      </c>
      <c r="L513" s="166"/>
    </row>
    <row r="514" spans="1:12" ht="14" x14ac:dyDescent="0.2">
      <c r="A514" s="92">
        <v>519</v>
      </c>
      <c r="B514" s="92" t="s">
        <v>132</v>
      </c>
      <c r="C514" s="161"/>
      <c r="D514" s="162"/>
      <c r="F514" s="169"/>
      <c r="G514" s="161"/>
      <c r="K514" s="165">
        <v>0</v>
      </c>
      <c r="L514" s="166"/>
    </row>
    <row r="515" spans="1:12" ht="14" x14ac:dyDescent="0.2">
      <c r="A515" s="92">
        <v>520</v>
      </c>
      <c r="B515" s="92" t="s">
        <v>133</v>
      </c>
      <c r="C515" s="161"/>
      <c r="D515" s="162"/>
      <c r="F515" s="169"/>
      <c r="G515" s="161"/>
      <c r="K515" s="165">
        <v>0</v>
      </c>
      <c r="L515" s="166"/>
    </row>
    <row r="516" spans="1:12" ht="14" x14ac:dyDescent="0.2">
      <c r="A516" s="92">
        <v>521</v>
      </c>
      <c r="B516" s="92" t="s">
        <v>134</v>
      </c>
      <c r="C516" s="161"/>
      <c r="D516" s="162"/>
      <c r="F516" s="169"/>
      <c r="G516" s="161"/>
      <c r="K516" s="165">
        <v>0</v>
      </c>
      <c r="L516" s="166"/>
    </row>
    <row r="517" spans="1:12" ht="14" x14ac:dyDescent="0.2">
      <c r="A517" s="92">
        <v>522</v>
      </c>
      <c r="B517" s="92" t="s">
        <v>135</v>
      </c>
      <c r="C517" s="161"/>
      <c r="D517" s="162"/>
      <c r="F517" s="169"/>
      <c r="G517" s="161"/>
      <c r="K517" s="165">
        <v>0</v>
      </c>
      <c r="L517" s="166"/>
    </row>
    <row r="518" spans="1:12" ht="14" x14ac:dyDescent="0.2">
      <c r="A518" s="92">
        <v>523</v>
      </c>
      <c r="B518" s="92" t="s">
        <v>136</v>
      </c>
      <c r="C518" s="161"/>
      <c r="D518" s="162"/>
      <c r="F518" s="169"/>
      <c r="G518" s="161"/>
      <c r="K518" s="165">
        <v>0</v>
      </c>
      <c r="L518" s="166"/>
    </row>
    <row r="519" spans="1:12" ht="14" x14ac:dyDescent="0.2">
      <c r="A519" s="92">
        <v>524</v>
      </c>
      <c r="B519" s="92" t="s">
        <v>137</v>
      </c>
      <c r="C519" s="161"/>
      <c r="D519" s="162"/>
      <c r="F519" s="169"/>
      <c r="G519" s="161"/>
      <c r="K519" s="165">
        <v>0</v>
      </c>
      <c r="L519" s="166"/>
    </row>
    <row r="520" spans="1:12" ht="14" x14ac:dyDescent="0.2">
      <c r="A520" s="92">
        <v>525</v>
      </c>
      <c r="B520" s="92" t="s">
        <v>138</v>
      </c>
      <c r="C520" s="161"/>
      <c r="D520" s="162"/>
      <c r="F520" s="169"/>
      <c r="G520" s="161"/>
      <c r="K520" s="165">
        <v>0</v>
      </c>
      <c r="L520" s="166"/>
    </row>
    <row r="521" spans="1:12" ht="14" x14ac:dyDescent="0.2">
      <c r="A521" s="92">
        <v>526</v>
      </c>
      <c r="B521" s="92" t="s">
        <v>139</v>
      </c>
      <c r="C521" s="161"/>
      <c r="D521" s="162"/>
      <c r="F521" s="169"/>
      <c r="G521" s="161"/>
      <c r="K521" s="165">
        <v>0</v>
      </c>
      <c r="L521" s="166"/>
    </row>
    <row r="522" spans="1:12" ht="14" x14ac:dyDescent="0.2">
      <c r="A522" s="92">
        <v>527</v>
      </c>
      <c r="B522" s="92" t="s">
        <v>140</v>
      </c>
      <c r="C522" s="161"/>
      <c r="D522" s="162"/>
      <c r="F522" s="169"/>
      <c r="G522" s="161"/>
      <c r="K522" s="165">
        <v>0</v>
      </c>
      <c r="L522" s="166"/>
    </row>
    <row r="523" spans="1:12" ht="14" x14ac:dyDescent="0.2">
      <c r="A523" s="92">
        <v>528</v>
      </c>
      <c r="B523" s="92" t="s">
        <v>141</v>
      </c>
      <c r="C523" s="161"/>
      <c r="D523" s="162"/>
      <c r="F523" s="169"/>
      <c r="G523" s="161"/>
      <c r="K523" s="165">
        <v>0</v>
      </c>
      <c r="L523" s="166"/>
    </row>
    <row r="524" spans="1:12" ht="14" x14ac:dyDescent="0.2">
      <c r="A524" s="92">
        <v>529</v>
      </c>
      <c r="B524" s="92" t="s">
        <v>142</v>
      </c>
      <c r="C524" s="161"/>
      <c r="D524" s="162"/>
      <c r="F524" s="169"/>
      <c r="G524" s="161"/>
      <c r="K524" s="165">
        <v>0</v>
      </c>
      <c r="L524" s="166"/>
    </row>
    <row r="525" spans="1:12" ht="14" x14ac:dyDescent="0.2">
      <c r="A525" s="92">
        <v>530</v>
      </c>
      <c r="B525" s="92" t="s">
        <v>143</v>
      </c>
      <c r="C525" s="161"/>
      <c r="D525" s="162"/>
      <c r="F525" s="169"/>
      <c r="G525" s="161"/>
      <c r="K525" s="165">
        <v>0</v>
      </c>
      <c r="L525" s="166"/>
    </row>
    <row r="526" spans="1:12" ht="14" x14ac:dyDescent="0.2">
      <c r="A526" s="92">
        <v>531</v>
      </c>
      <c r="B526" s="92" t="s">
        <v>144</v>
      </c>
      <c r="G526" s="161"/>
      <c r="J526" s="92"/>
      <c r="K526" s="165">
        <v>0</v>
      </c>
      <c r="L526" s="166"/>
    </row>
    <row r="527" spans="1:12" ht="14" x14ac:dyDescent="0.2">
      <c r="A527" s="92">
        <v>532</v>
      </c>
      <c r="B527" s="92" t="s">
        <v>145</v>
      </c>
      <c r="C527" s="161"/>
      <c r="D527" s="162"/>
      <c r="F527" s="169"/>
      <c r="G527" s="161"/>
      <c r="K527" s="165">
        <v>0</v>
      </c>
      <c r="L527" s="166"/>
    </row>
    <row r="528" spans="1:12" ht="14" x14ac:dyDescent="0.2">
      <c r="A528" s="92">
        <v>533</v>
      </c>
      <c r="B528" s="92" t="s">
        <v>146</v>
      </c>
      <c r="F528" s="169"/>
      <c r="G528" s="161"/>
      <c r="K528" s="165">
        <v>0</v>
      </c>
      <c r="L528" s="166"/>
    </row>
    <row r="529" spans="1:12" ht="14" x14ac:dyDescent="0.2">
      <c r="A529" s="92">
        <v>534</v>
      </c>
      <c r="B529" s="92" t="s">
        <v>147</v>
      </c>
      <c r="C529" s="161"/>
      <c r="D529" s="162"/>
      <c r="F529" s="169"/>
      <c r="G529" s="161"/>
      <c r="K529" s="165">
        <v>0</v>
      </c>
      <c r="L529" s="166"/>
    </row>
    <row r="530" spans="1:12" ht="14" x14ac:dyDescent="0.2">
      <c r="A530" s="92">
        <v>535</v>
      </c>
      <c r="B530" s="92" t="s">
        <v>148</v>
      </c>
      <c r="F530" s="169"/>
      <c r="G530" s="161"/>
      <c r="K530" s="165">
        <v>0</v>
      </c>
      <c r="L530" s="166"/>
    </row>
    <row r="531" spans="1:12" ht="14" x14ac:dyDescent="0.2">
      <c r="A531" s="92">
        <v>536</v>
      </c>
      <c r="B531" s="92" t="s">
        <v>149</v>
      </c>
      <c r="C531" s="167"/>
      <c r="D531" s="167"/>
      <c r="E531" s="167"/>
      <c r="F531" s="168"/>
      <c r="G531" s="167"/>
      <c r="I531" s="167"/>
      <c r="J531" s="167"/>
      <c r="K531" s="165">
        <v>0</v>
      </c>
      <c r="L531" s="166"/>
    </row>
    <row r="532" spans="1:12" ht="14" x14ac:dyDescent="0.2">
      <c r="A532" s="92">
        <v>537</v>
      </c>
      <c r="B532" s="92" t="s">
        <v>150</v>
      </c>
      <c r="C532" s="161"/>
      <c r="D532" s="162"/>
      <c r="F532" s="169"/>
      <c r="G532" s="161"/>
      <c r="K532" s="165">
        <v>0</v>
      </c>
      <c r="L532" s="166"/>
    </row>
    <row r="533" spans="1:12" ht="14" x14ac:dyDescent="0.2">
      <c r="A533" s="92">
        <v>538</v>
      </c>
      <c r="B533" s="92" t="s">
        <v>151</v>
      </c>
      <c r="C533" s="161"/>
      <c r="D533" s="162"/>
      <c r="F533" s="169"/>
      <c r="G533" s="161"/>
      <c r="K533" s="165">
        <v>0</v>
      </c>
      <c r="L533" s="166"/>
    </row>
    <row r="534" spans="1:12" ht="14" x14ac:dyDescent="0.2">
      <c r="A534" s="92">
        <v>539</v>
      </c>
      <c r="B534" s="92" t="s">
        <v>152</v>
      </c>
      <c r="C534" s="161"/>
      <c r="D534" s="162"/>
      <c r="F534" s="169"/>
      <c r="G534" s="161"/>
      <c r="K534" s="165">
        <v>0</v>
      </c>
      <c r="L534" s="166"/>
    </row>
    <row r="535" spans="1:12" ht="14" x14ac:dyDescent="0.2">
      <c r="A535" s="92">
        <v>540</v>
      </c>
      <c r="B535" s="92" t="s">
        <v>153</v>
      </c>
      <c r="C535" s="161"/>
      <c r="D535" s="162"/>
      <c r="F535" s="169"/>
      <c r="G535" s="161"/>
      <c r="K535" s="165">
        <v>0</v>
      </c>
      <c r="L535" s="166"/>
    </row>
    <row r="536" spans="1:12" ht="14" x14ac:dyDescent="0.2">
      <c r="A536" s="92">
        <v>541</v>
      </c>
      <c r="B536" s="92" t="s">
        <v>154</v>
      </c>
      <c r="C536" s="161"/>
      <c r="D536" s="162"/>
      <c r="F536" s="169"/>
      <c r="G536" s="161"/>
      <c r="K536" s="165">
        <v>0</v>
      </c>
      <c r="L536" s="166"/>
    </row>
    <row r="537" spans="1:12" ht="14" x14ac:dyDescent="0.2">
      <c r="A537" s="92">
        <v>542</v>
      </c>
      <c r="B537" s="92" t="s">
        <v>155</v>
      </c>
      <c r="C537" s="161"/>
      <c r="D537" s="162"/>
      <c r="F537" s="169"/>
      <c r="G537" s="161"/>
      <c r="K537" s="165">
        <v>0</v>
      </c>
      <c r="L537" s="166"/>
    </row>
    <row r="538" spans="1:12" ht="14" x14ac:dyDescent="0.2">
      <c r="A538" s="92">
        <v>543</v>
      </c>
      <c r="B538" s="92" t="s">
        <v>156</v>
      </c>
      <c r="C538" s="167"/>
      <c r="D538" s="167"/>
      <c r="E538" s="167"/>
      <c r="F538" s="168"/>
      <c r="G538" s="167"/>
      <c r="I538" s="167"/>
      <c r="J538" s="167"/>
      <c r="K538" s="165">
        <v>0</v>
      </c>
      <c r="L538" s="166"/>
    </row>
    <row r="539" spans="1:12" ht="14" x14ac:dyDescent="0.2">
      <c r="A539" s="92">
        <v>544</v>
      </c>
      <c r="B539" s="92" t="s">
        <v>157</v>
      </c>
      <c r="C539" s="161"/>
      <c r="D539" s="162"/>
      <c r="F539" s="169"/>
      <c r="G539" s="161"/>
      <c r="K539" s="165">
        <v>0</v>
      </c>
      <c r="L539" s="166"/>
    </row>
    <row r="540" spans="1:12" ht="14" x14ac:dyDescent="0.2">
      <c r="A540" s="92">
        <v>545</v>
      </c>
      <c r="B540" s="92" t="s">
        <v>158</v>
      </c>
      <c r="C540" s="161"/>
      <c r="D540" s="162"/>
      <c r="F540" s="169"/>
      <c r="G540" s="161"/>
      <c r="K540" s="165">
        <v>0</v>
      </c>
      <c r="L540" s="166"/>
    </row>
    <row r="541" spans="1:12" ht="14" x14ac:dyDescent="0.2">
      <c r="A541" s="92">
        <v>546</v>
      </c>
      <c r="B541" s="92" t="s">
        <v>159</v>
      </c>
      <c r="C541" s="161"/>
      <c r="D541" s="162"/>
      <c r="F541" s="169"/>
      <c r="G541" s="161"/>
      <c r="K541" s="165">
        <v>0</v>
      </c>
      <c r="L541" s="166"/>
    </row>
    <row r="542" spans="1:12" ht="14" x14ac:dyDescent="0.2">
      <c r="A542" s="92">
        <v>547</v>
      </c>
      <c r="B542" s="92" t="s">
        <v>160</v>
      </c>
      <c r="C542" s="161"/>
      <c r="D542" s="162"/>
      <c r="F542" s="169"/>
      <c r="G542" s="161"/>
      <c r="K542" s="165">
        <v>0</v>
      </c>
      <c r="L542" s="166"/>
    </row>
    <row r="543" spans="1:12" ht="14" x14ac:dyDescent="0.2">
      <c r="A543" s="92">
        <v>548</v>
      </c>
      <c r="B543" s="92" t="s">
        <v>161</v>
      </c>
      <c r="C543" s="161"/>
      <c r="D543" s="162"/>
      <c r="F543" s="169"/>
      <c r="G543" s="161"/>
      <c r="K543" s="165">
        <v>0</v>
      </c>
      <c r="L543" s="166"/>
    </row>
    <row r="544" spans="1:12" ht="14" x14ac:dyDescent="0.2">
      <c r="A544" s="92">
        <v>549</v>
      </c>
      <c r="B544" s="92" t="s">
        <v>162</v>
      </c>
      <c r="C544" s="161"/>
      <c r="D544" s="162"/>
      <c r="F544" s="169"/>
      <c r="G544" s="161"/>
      <c r="K544" s="165">
        <v>0</v>
      </c>
      <c r="L544" s="166"/>
    </row>
    <row r="545" spans="1:12" ht="14" x14ac:dyDescent="0.2">
      <c r="A545" s="92">
        <v>550</v>
      </c>
      <c r="B545" s="92" t="s">
        <v>163</v>
      </c>
      <c r="C545" s="161"/>
      <c r="D545" s="162"/>
      <c r="E545" s="171"/>
      <c r="F545" s="169"/>
      <c r="G545" s="161"/>
      <c r="K545" s="165">
        <v>0</v>
      </c>
      <c r="L545" s="166"/>
    </row>
    <row r="546" spans="1:12" ht="14" x14ac:dyDescent="0.2">
      <c r="A546" s="92">
        <v>551</v>
      </c>
      <c r="B546" s="92" t="s">
        <v>164</v>
      </c>
      <c r="C546" s="161"/>
      <c r="D546" s="162"/>
      <c r="F546" s="169"/>
      <c r="G546" s="161"/>
      <c r="K546" s="165">
        <v>0</v>
      </c>
      <c r="L546" s="166"/>
    </row>
    <row r="547" spans="1:12" ht="14" x14ac:dyDescent="0.2">
      <c r="A547" s="92">
        <v>552</v>
      </c>
      <c r="B547" s="92" t="s">
        <v>165</v>
      </c>
      <c r="C547" s="161"/>
      <c r="D547" s="162"/>
      <c r="F547" s="169"/>
      <c r="G547" s="161"/>
      <c r="K547" s="165">
        <v>0</v>
      </c>
      <c r="L547" s="166"/>
    </row>
    <row r="548" spans="1:12" ht="14" x14ac:dyDescent="0.2">
      <c r="A548" s="92">
        <v>553</v>
      </c>
      <c r="B548" s="92" t="s">
        <v>166</v>
      </c>
      <c r="C548" s="161"/>
      <c r="D548" s="162"/>
      <c r="F548" s="169"/>
      <c r="G548" s="161"/>
      <c r="K548" s="165">
        <v>0</v>
      </c>
      <c r="L548" s="166"/>
    </row>
    <row r="549" spans="1:12" ht="14" x14ac:dyDescent="0.2">
      <c r="A549" s="92">
        <v>554</v>
      </c>
      <c r="B549" s="92" t="s">
        <v>167</v>
      </c>
      <c r="C549" s="161"/>
      <c r="D549" s="162"/>
      <c r="F549" s="169"/>
      <c r="G549" s="161"/>
      <c r="K549" s="165">
        <v>0</v>
      </c>
      <c r="L549" s="166"/>
    </row>
    <row r="550" spans="1:12" ht="14" x14ac:dyDescent="0.2">
      <c r="A550" s="92">
        <v>555</v>
      </c>
      <c r="B550" s="92" t="s">
        <v>168</v>
      </c>
      <c r="C550" s="161"/>
      <c r="D550" s="162"/>
      <c r="F550" s="169"/>
      <c r="G550" s="161"/>
      <c r="K550" s="165">
        <v>0</v>
      </c>
      <c r="L550" s="166"/>
    </row>
    <row r="551" spans="1:12" ht="14" x14ac:dyDescent="0.2">
      <c r="A551" s="92">
        <v>556</v>
      </c>
      <c r="B551" s="92" t="s">
        <v>169</v>
      </c>
      <c r="C551" s="161"/>
      <c r="D551" s="162"/>
      <c r="F551" s="169"/>
      <c r="G551" s="161"/>
      <c r="K551" s="165">
        <v>0</v>
      </c>
      <c r="L551" s="166"/>
    </row>
    <row r="552" spans="1:12" ht="14" x14ac:dyDescent="0.2">
      <c r="A552" s="92">
        <v>557</v>
      </c>
      <c r="B552" s="92" t="s">
        <v>170</v>
      </c>
      <c r="C552" s="161"/>
      <c r="D552" s="162"/>
      <c r="F552" s="169"/>
      <c r="G552" s="161"/>
      <c r="K552" s="165">
        <v>0</v>
      </c>
      <c r="L552" s="166"/>
    </row>
    <row r="553" spans="1:12" ht="14" x14ac:dyDescent="0.2">
      <c r="A553" s="92">
        <v>558</v>
      </c>
      <c r="B553" s="92" t="s">
        <v>171</v>
      </c>
      <c r="C553" s="161"/>
      <c r="D553" s="162"/>
      <c r="F553" s="169"/>
      <c r="G553" s="161"/>
      <c r="K553" s="165">
        <v>0</v>
      </c>
      <c r="L553" s="166"/>
    </row>
    <row r="554" spans="1:12" ht="14" x14ac:dyDescent="0.2">
      <c r="A554" s="92">
        <v>559</v>
      </c>
      <c r="B554" s="92" t="s">
        <v>172</v>
      </c>
      <c r="C554" s="161"/>
      <c r="D554" s="162"/>
      <c r="F554" s="169"/>
      <c r="G554" s="161"/>
      <c r="K554" s="165">
        <v>0</v>
      </c>
      <c r="L554" s="166"/>
    </row>
    <row r="555" spans="1:12" ht="14" x14ac:dyDescent="0.2">
      <c r="A555" s="92">
        <v>560</v>
      </c>
      <c r="B555" s="92" t="s">
        <v>173</v>
      </c>
      <c r="C555" s="161"/>
      <c r="D555" s="162"/>
      <c r="F555" s="169"/>
      <c r="G555" s="161"/>
      <c r="K555" s="165">
        <v>0</v>
      </c>
      <c r="L555" s="166"/>
    </row>
    <row r="556" spans="1:12" ht="14" x14ac:dyDescent="0.2">
      <c r="A556" s="92">
        <v>561</v>
      </c>
      <c r="B556" s="92" t="s">
        <v>174</v>
      </c>
      <c r="C556" s="161"/>
      <c r="D556" s="162"/>
      <c r="F556" s="169"/>
      <c r="G556" s="161"/>
      <c r="K556" s="165">
        <v>0</v>
      </c>
      <c r="L556" s="166"/>
    </row>
    <row r="557" spans="1:12" ht="14" x14ac:dyDescent="0.2">
      <c r="A557" s="92">
        <v>562</v>
      </c>
      <c r="B557" s="92" t="s">
        <v>175</v>
      </c>
      <c r="C557" s="161"/>
      <c r="D557" s="162"/>
      <c r="F557" s="169"/>
      <c r="G557" s="161"/>
      <c r="K557" s="165">
        <v>0</v>
      </c>
      <c r="L557" s="166"/>
    </row>
    <row r="558" spans="1:12" ht="14" x14ac:dyDescent="0.2">
      <c r="A558" s="92">
        <v>563</v>
      </c>
      <c r="B558" s="92" t="s">
        <v>176</v>
      </c>
      <c r="C558" s="161"/>
      <c r="D558" s="162"/>
      <c r="F558" s="169"/>
      <c r="G558" s="161"/>
      <c r="K558" s="165">
        <v>0</v>
      </c>
      <c r="L558" s="166"/>
    </row>
    <row r="559" spans="1:12" ht="14" x14ac:dyDescent="0.2">
      <c r="A559" s="92">
        <v>564</v>
      </c>
      <c r="B559" s="92" t="s">
        <v>177</v>
      </c>
      <c r="C559" s="161"/>
      <c r="D559" s="162"/>
      <c r="F559" s="169"/>
      <c r="G559" s="161"/>
      <c r="K559" s="165">
        <v>0</v>
      </c>
      <c r="L559" s="166"/>
    </row>
    <row r="560" spans="1:12" ht="14" x14ac:dyDescent="0.2">
      <c r="A560" s="92">
        <v>565</v>
      </c>
      <c r="B560" s="92" t="s">
        <v>178</v>
      </c>
      <c r="C560" s="161"/>
      <c r="D560" s="162"/>
      <c r="F560" s="169"/>
      <c r="G560" s="161"/>
      <c r="K560" s="165">
        <v>0</v>
      </c>
      <c r="L560" s="166"/>
    </row>
    <row r="561" spans="1:12" ht="14" x14ac:dyDescent="0.2">
      <c r="A561" s="92">
        <v>566</v>
      </c>
      <c r="B561" s="92" t="s">
        <v>179</v>
      </c>
      <c r="C561" s="161"/>
      <c r="D561" s="162"/>
      <c r="F561" s="169"/>
      <c r="G561" s="161"/>
      <c r="K561" s="165">
        <v>0</v>
      </c>
      <c r="L561" s="166"/>
    </row>
    <row r="562" spans="1:12" ht="14" x14ac:dyDescent="0.2">
      <c r="A562" s="92">
        <v>567</v>
      </c>
      <c r="B562" s="92" t="s">
        <v>180</v>
      </c>
      <c r="C562" s="161"/>
      <c r="D562" s="162"/>
      <c r="F562" s="169"/>
      <c r="G562" s="161"/>
      <c r="K562" s="165">
        <v>0</v>
      </c>
      <c r="L562" s="166"/>
    </row>
    <row r="563" spans="1:12" ht="14" x14ac:dyDescent="0.2">
      <c r="A563" s="92">
        <v>568</v>
      </c>
      <c r="B563" s="92" t="s">
        <v>181</v>
      </c>
      <c r="C563" s="161"/>
      <c r="D563" s="162"/>
      <c r="E563" s="172"/>
      <c r="F563" s="169"/>
      <c r="G563" s="161"/>
      <c r="I563" s="171"/>
      <c r="K563" s="165">
        <v>0</v>
      </c>
      <c r="L563" s="166"/>
    </row>
    <row r="564" spans="1:12" ht="12.75" customHeight="1" x14ac:dyDescent="0.2">
      <c r="A564" s="92">
        <v>569</v>
      </c>
      <c r="B564" s="92" t="s">
        <v>182</v>
      </c>
      <c r="C564" s="161"/>
      <c r="D564" s="162"/>
      <c r="E564" s="173"/>
      <c r="F564" s="169"/>
      <c r="G564" s="161"/>
      <c r="K564" s="165">
        <v>0</v>
      </c>
      <c r="L564" s="166"/>
    </row>
    <row r="565" spans="1:12" ht="12.75" customHeight="1" x14ac:dyDescent="0.2">
      <c r="A565" s="92">
        <v>570</v>
      </c>
      <c r="B565" s="92" t="s">
        <v>183</v>
      </c>
      <c r="C565" s="161"/>
      <c r="D565" s="162"/>
      <c r="F565" s="169"/>
      <c r="G565" s="161"/>
      <c r="K565" s="165">
        <v>0</v>
      </c>
      <c r="L565" s="166"/>
    </row>
    <row r="566" spans="1:12" ht="12.75" customHeight="1" x14ac:dyDescent="0.2">
      <c r="A566" s="92">
        <v>571</v>
      </c>
      <c r="B566" s="92" t="s">
        <v>184</v>
      </c>
      <c r="C566" s="171"/>
      <c r="E566" s="172"/>
      <c r="F566" s="169"/>
      <c r="G566" s="161"/>
      <c r="I566" s="171"/>
      <c r="K566" s="165">
        <v>0</v>
      </c>
      <c r="L566" s="166"/>
    </row>
    <row r="567" spans="1:12" ht="12.75" customHeight="1" x14ac:dyDescent="0.2">
      <c r="A567" s="92">
        <v>572</v>
      </c>
      <c r="B567" s="92" t="s">
        <v>185</v>
      </c>
      <c r="C567" s="171"/>
      <c r="E567" s="173"/>
      <c r="F567" s="169"/>
      <c r="G567" s="161"/>
      <c r="K567" s="165">
        <v>0</v>
      </c>
      <c r="L567" s="166"/>
    </row>
    <row r="568" spans="1:12" ht="12.75" customHeight="1" x14ac:dyDescent="0.2">
      <c r="A568" s="92">
        <v>573</v>
      </c>
      <c r="B568" s="92" t="s">
        <v>186</v>
      </c>
      <c r="F568" s="169"/>
      <c r="G568" s="161"/>
      <c r="K568" s="165">
        <v>0</v>
      </c>
      <c r="L568" s="166"/>
    </row>
    <row r="569" spans="1:12" ht="12.75" customHeight="1" x14ac:dyDescent="0.2">
      <c r="A569" s="92">
        <v>574</v>
      </c>
      <c r="B569" s="92" t="s">
        <v>187</v>
      </c>
      <c r="C569" s="171"/>
      <c r="E569" s="172"/>
      <c r="F569" s="169"/>
      <c r="G569" s="161"/>
      <c r="I569" s="171"/>
      <c r="K569" s="165">
        <v>0</v>
      </c>
      <c r="L569" s="166"/>
    </row>
    <row r="570" spans="1:12" ht="12.75" customHeight="1" x14ac:dyDescent="0.2">
      <c r="A570" s="92">
        <v>575</v>
      </c>
      <c r="B570" s="92" t="s">
        <v>188</v>
      </c>
      <c r="C570" s="171"/>
      <c r="E570" s="173"/>
      <c r="F570" s="169"/>
      <c r="G570" s="161"/>
      <c r="K570" s="165">
        <v>0</v>
      </c>
      <c r="L570" s="166"/>
    </row>
    <row r="571" spans="1:12" ht="12.75" customHeight="1" x14ac:dyDescent="0.2">
      <c r="A571" s="92">
        <v>576</v>
      </c>
      <c r="B571" s="92" t="s">
        <v>189</v>
      </c>
      <c r="F571" s="169"/>
      <c r="G571" s="161"/>
      <c r="K571" s="165">
        <v>0</v>
      </c>
      <c r="L571" s="166"/>
    </row>
    <row r="572" spans="1:12" ht="12.75" customHeight="1" x14ac:dyDescent="0.2">
      <c r="A572" s="92">
        <v>577</v>
      </c>
      <c r="B572" s="92" t="s">
        <v>190</v>
      </c>
      <c r="C572" s="171"/>
      <c r="E572" s="172"/>
      <c r="F572" s="169"/>
      <c r="G572" s="161"/>
      <c r="I572" s="171"/>
      <c r="K572" s="165">
        <v>0</v>
      </c>
      <c r="L572" s="166"/>
    </row>
    <row r="573" spans="1:12" ht="12.75" customHeight="1" x14ac:dyDescent="0.2">
      <c r="A573" s="92">
        <v>578</v>
      </c>
      <c r="B573" s="92" t="s">
        <v>191</v>
      </c>
      <c r="C573" s="171"/>
      <c r="E573" s="172"/>
      <c r="F573" s="169"/>
      <c r="G573" s="161"/>
      <c r="I573" s="171"/>
      <c r="K573" s="165">
        <v>0</v>
      </c>
      <c r="L573" s="166"/>
    </row>
    <row r="574" spans="1:12" ht="12.75" customHeight="1" x14ac:dyDescent="0.2">
      <c r="A574" s="92">
        <v>579</v>
      </c>
      <c r="B574" s="92" t="s">
        <v>192</v>
      </c>
      <c r="C574" s="171"/>
      <c r="E574" s="172"/>
      <c r="F574" s="169"/>
      <c r="G574" s="161"/>
      <c r="I574" s="171"/>
      <c r="K574" s="165">
        <v>0</v>
      </c>
      <c r="L574" s="166"/>
    </row>
    <row r="575" spans="1:12" ht="12.75" customHeight="1" x14ac:dyDescent="0.2">
      <c r="A575" s="92">
        <v>580</v>
      </c>
      <c r="B575" s="92" t="s">
        <v>193</v>
      </c>
      <c r="C575" s="171"/>
      <c r="E575" s="172"/>
      <c r="F575" s="169"/>
      <c r="G575" s="161"/>
      <c r="I575" s="171"/>
      <c r="K575" s="165">
        <v>0</v>
      </c>
      <c r="L575" s="166"/>
    </row>
    <row r="576" spans="1:12" ht="12.75" customHeight="1" x14ac:dyDescent="0.2">
      <c r="A576" s="92">
        <v>581</v>
      </c>
      <c r="B576" s="92" t="s">
        <v>194</v>
      </c>
      <c r="C576" s="171"/>
      <c r="E576" s="172"/>
      <c r="F576" s="169"/>
      <c r="G576" s="161"/>
      <c r="I576" s="171"/>
      <c r="K576" s="165">
        <v>0</v>
      </c>
      <c r="L576" s="166"/>
    </row>
    <row r="577" spans="1:12" ht="12.75" customHeight="1" x14ac:dyDescent="0.2">
      <c r="A577" s="92">
        <v>582</v>
      </c>
      <c r="B577" s="92" t="s">
        <v>195</v>
      </c>
      <c r="C577" s="171"/>
      <c r="E577" s="172"/>
      <c r="F577" s="169"/>
      <c r="G577" s="161"/>
      <c r="I577" s="171"/>
      <c r="K577" s="165">
        <v>0</v>
      </c>
      <c r="L577" s="166"/>
    </row>
    <row r="578" spans="1:12" ht="12.75" customHeight="1" x14ac:dyDescent="0.2">
      <c r="A578" s="92">
        <v>583</v>
      </c>
      <c r="B578" s="92" t="s">
        <v>196</v>
      </c>
      <c r="C578" s="171"/>
      <c r="E578" s="172"/>
      <c r="F578" s="169"/>
      <c r="G578" s="161"/>
      <c r="I578" s="171"/>
      <c r="K578" s="165">
        <v>0</v>
      </c>
      <c r="L578" s="166"/>
    </row>
    <row r="579" spans="1:12" ht="12.75" customHeight="1" x14ac:dyDescent="0.2">
      <c r="A579" s="92">
        <v>584</v>
      </c>
      <c r="B579" s="92" t="s">
        <v>197</v>
      </c>
      <c r="C579" s="171"/>
      <c r="E579" s="172"/>
      <c r="F579" s="169"/>
      <c r="G579" s="161"/>
      <c r="I579" s="171"/>
      <c r="K579" s="165">
        <v>0</v>
      </c>
      <c r="L579" s="166"/>
    </row>
    <row r="580" spans="1:12" ht="12.75" customHeight="1" x14ac:dyDescent="0.2">
      <c r="A580" s="92">
        <v>585</v>
      </c>
      <c r="B580" s="92" t="s">
        <v>198</v>
      </c>
      <c r="C580" s="171"/>
      <c r="E580" s="172"/>
      <c r="F580" s="169"/>
      <c r="G580" s="161"/>
      <c r="I580" s="171"/>
      <c r="K580" s="165">
        <v>0</v>
      </c>
      <c r="L580" s="166"/>
    </row>
    <row r="581" spans="1:12" ht="12.75" customHeight="1" x14ac:dyDescent="0.2">
      <c r="A581" s="92">
        <v>586</v>
      </c>
      <c r="B581" s="92" t="s">
        <v>199</v>
      </c>
      <c r="C581" s="171"/>
      <c r="E581" s="172"/>
      <c r="F581" s="169"/>
      <c r="G581" s="161"/>
      <c r="I581" s="171"/>
      <c r="K581" s="165">
        <v>0</v>
      </c>
      <c r="L581" s="166"/>
    </row>
    <row r="582" spans="1:12" ht="12.75" customHeight="1" x14ac:dyDescent="0.2">
      <c r="A582" s="92">
        <v>587</v>
      </c>
      <c r="B582" s="92" t="s">
        <v>200</v>
      </c>
      <c r="C582" s="171"/>
      <c r="E582" s="172"/>
      <c r="F582" s="169"/>
      <c r="G582" s="161"/>
      <c r="I582" s="171"/>
      <c r="K582" s="165">
        <v>0</v>
      </c>
      <c r="L582" s="166"/>
    </row>
    <row r="583" spans="1:12" ht="12.75" customHeight="1" x14ac:dyDescent="0.2">
      <c r="A583" s="92">
        <v>588</v>
      </c>
      <c r="B583" s="92" t="s">
        <v>201</v>
      </c>
      <c r="C583" s="171"/>
      <c r="E583" s="172"/>
      <c r="F583" s="169"/>
      <c r="G583" s="161"/>
      <c r="I583" s="171"/>
      <c r="K583" s="165">
        <v>0</v>
      </c>
      <c r="L583" s="166"/>
    </row>
    <row r="584" spans="1:12" ht="12.75" customHeight="1" x14ac:dyDescent="0.2">
      <c r="A584" s="92">
        <v>589</v>
      </c>
      <c r="B584" s="92" t="s">
        <v>202</v>
      </c>
      <c r="C584" s="171"/>
      <c r="E584" s="172"/>
      <c r="F584" s="169"/>
      <c r="G584" s="161"/>
      <c r="I584" s="171"/>
      <c r="K584" s="165">
        <v>0</v>
      </c>
      <c r="L584" s="166"/>
    </row>
    <row r="585" spans="1:12" ht="12.75" customHeight="1" x14ac:dyDescent="0.2">
      <c r="A585" s="92">
        <v>590</v>
      </c>
      <c r="B585" s="92" t="s">
        <v>203</v>
      </c>
      <c r="C585" s="171"/>
      <c r="E585" s="172"/>
      <c r="F585" s="169"/>
      <c r="G585" s="161"/>
      <c r="I585" s="171"/>
      <c r="K585" s="165">
        <v>0</v>
      </c>
      <c r="L585" s="166"/>
    </row>
    <row r="586" spans="1:12" ht="12.75" customHeight="1" x14ac:dyDescent="0.2">
      <c r="A586" s="92">
        <v>591</v>
      </c>
      <c r="B586" s="92" t="s">
        <v>204</v>
      </c>
      <c r="C586" s="171"/>
      <c r="E586" s="172"/>
      <c r="F586" s="169"/>
      <c r="G586" s="161"/>
      <c r="I586" s="171"/>
      <c r="K586" s="165">
        <v>0</v>
      </c>
      <c r="L586" s="166"/>
    </row>
    <row r="587" spans="1:12" ht="12.75" customHeight="1" x14ac:dyDescent="0.2">
      <c r="A587" s="92">
        <v>592</v>
      </c>
      <c r="B587" s="92" t="s">
        <v>205</v>
      </c>
      <c r="C587" s="161"/>
      <c r="D587" s="162"/>
      <c r="F587" s="169"/>
      <c r="G587" s="161"/>
      <c r="K587" s="165">
        <v>0</v>
      </c>
      <c r="L587" s="166"/>
    </row>
    <row r="588" spans="1:12" ht="12.75" customHeight="1" x14ac:dyDescent="0.2">
      <c r="A588" s="92">
        <v>593</v>
      </c>
      <c r="B588" s="92" t="s">
        <v>206</v>
      </c>
      <c r="C588" s="171"/>
      <c r="E588" s="172"/>
      <c r="F588" s="169"/>
      <c r="G588" s="161" t="s">
        <v>411</v>
      </c>
      <c r="I588" s="171"/>
      <c r="K588" s="165">
        <v>0</v>
      </c>
      <c r="L588" s="166"/>
    </row>
  </sheetData>
  <dataValidations count="1">
    <dataValidation type="list" allowBlank="1" showInputMessage="1" showErrorMessage="1" sqref="H280:H588 H5:H278 D280:D404 L280:L588 L5:L278 D5:D278" xr:uid="{AC5B29A7-6660-4698-92C0-1FD66A01E9F8}">
      <formula1>#REF!</formula1>
    </dataValidation>
  </dataValidations>
  <hyperlinks>
    <hyperlink ref="F2" r:id="rId1" xr:uid="{909190A5-3FB1-9145-ACC2-AD5AE287C6B0}"/>
    <hyperlink ref="F3" r:id="rId2" xr:uid="{1378FEA2-5513-2A43-8AD5-CC2658462A38}"/>
    <hyperlink ref="F4" r:id="rId3" xr:uid="{05DFB6FC-7D05-9549-A898-A96851FB9D76}"/>
  </hyperlinks>
  <pageMargins left="0.70866141732283472" right="0.70866141732283472" top="0.74803149606299213" bottom="0.74803149606299213" header="0.31496062992125984" footer="0.31496062992125984"/>
  <pageSetup paperSize="8" scale="65" fitToWidth="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51"/>
  <sheetViews>
    <sheetView workbookViewId="0">
      <pane ySplit="1" topLeftCell="A2" activePane="bottomLeft" state="frozen"/>
      <selection pane="bottomLeft" activeCell="B1" sqref="B1"/>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ht="17" thickTop="1" thickBot="1" x14ac:dyDescent="0.25">
      <c r="A1" s="29" t="s">
        <v>1</v>
      </c>
      <c r="B1" s="30" t="s">
        <v>209</v>
      </c>
      <c r="C1" s="31" t="s">
        <v>210</v>
      </c>
      <c r="D1" s="29" t="s">
        <v>211</v>
      </c>
      <c r="E1" s="29" t="s">
        <v>212</v>
      </c>
      <c r="F1" s="29" t="s">
        <v>213</v>
      </c>
      <c r="G1" s="30" t="s">
        <v>214</v>
      </c>
      <c r="H1" s="178" t="s">
        <v>215</v>
      </c>
      <c r="I1" s="178"/>
      <c r="J1" s="29" t="s">
        <v>216</v>
      </c>
      <c r="K1" s="178" t="s">
        <v>217</v>
      </c>
      <c r="L1" s="178"/>
      <c r="M1" s="29" t="s">
        <v>216</v>
      </c>
      <c r="N1" s="178" t="s">
        <v>218</v>
      </c>
      <c r="O1" s="178"/>
      <c r="P1" s="29" t="s">
        <v>216</v>
      </c>
    </row>
    <row r="2" spans="1:16" x14ac:dyDescent="0.2">
      <c r="A2" t="e">
        <f>PROCESOS.!#REF!</f>
        <v>#REF!</v>
      </c>
      <c r="G2">
        <f t="shared" ref="G2:G65" si="0">B2+C2+D2+E2+F2</f>
        <v>0</v>
      </c>
    </row>
    <row r="3" spans="1:16" x14ac:dyDescent="0.2">
      <c r="A3" t="e">
        <f>PROCESOS.!#REF!</f>
        <v>#REF!</v>
      </c>
      <c r="G3">
        <f t="shared" si="0"/>
        <v>0</v>
      </c>
    </row>
    <row r="4" spans="1:16" x14ac:dyDescent="0.2">
      <c r="A4" t="e">
        <f>PROCESOS.!#REF!</f>
        <v>#REF!</v>
      </c>
      <c r="G4">
        <f t="shared" si="0"/>
        <v>0</v>
      </c>
    </row>
    <row r="5" spans="1:16" x14ac:dyDescent="0.2">
      <c r="A5" t="e">
        <f>PROCESOS.!#REF!</f>
        <v>#REF!</v>
      </c>
      <c r="B5">
        <v>14760000</v>
      </c>
      <c r="G5">
        <f t="shared" si="0"/>
        <v>14760000</v>
      </c>
      <c r="H5" s="28"/>
      <c r="I5" s="28"/>
    </row>
    <row r="6" spans="1:16" x14ac:dyDescent="0.2">
      <c r="A6" t="e">
        <f>PROCESOS.!#REF!</f>
        <v>#REF!</v>
      </c>
      <c r="B6">
        <v>5850000</v>
      </c>
      <c r="G6">
        <f t="shared" si="0"/>
        <v>5850000</v>
      </c>
      <c r="H6" s="28">
        <v>46004</v>
      </c>
      <c r="I6" s="28">
        <v>46034</v>
      </c>
      <c r="J6" t="s">
        <v>21</v>
      </c>
    </row>
    <row r="7" spans="1:16" x14ac:dyDescent="0.2">
      <c r="A7" t="e">
        <f>PROCESOS.!#REF!</f>
        <v>#REF!</v>
      </c>
      <c r="B7">
        <v>8500000</v>
      </c>
      <c r="G7">
        <f t="shared" si="0"/>
        <v>8500000</v>
      </c>
      <c r="H7" s="28">
        <v>46004</v>
      </c>
      <c r="I7" s="28">
        <v>46034</v>
      </c>
      <c r="J7" t="s">
        <v>21</v>
      </c>
    </row>
    <row r="8" spans="1:16" x14ac:dyDescent="0.2">
      <c r="A8" t="e">
        <f>PROCESOS.!#REF!</f>
        <v>#REF!</v>
      </c>
      <c r="G8">
        <f t="shared" si="0"/>
        <v>0</v>
      </c>
      <c r="H8" s="28"/>
      <c r="I8" s="28"/>
    </row>
    <row r="9" spans="1:16" x14ac:dyDescent="0.2">
      <c r="A9" t="str">
        <f>PROCESOS.!B3</f>
        <v>UAESP-MC-008-2026</v>
      </c>
      <c r="B9">
        <v>3000000</v>
      </c>
      <c r="G9">
        <f t="shared" si="0"/>
        <v>3000000</v>
      </c>
      <c r="H9" s="28">
        <v>46010</v>
      </c>
      <c r="I9" s="28">
        <v>46025</v>
      </c>
      <c r="J9" t="s">
        <v>219</v>
      </c>
    </row>
    <row r="10" spans="1:16" x14ac:dyDescent="0.2">
      <c r="A10" t="str">
        <f>PROCESOS.!B4</f>
        <v>UAESP-MC-009-2026</v>
      </c>
      <c r="B10">
        <v>6000000</v>
      </c>
      <c r="G10">
        <f t="shared" si="0"/>
        <v>6000000</v>
      </c>
      <c r="H10" s="28">
        <v>46004</v>
      </c>
      <c r="I10" s="28">
        <v>46034</v>
      </c>
      <c r="J10" t="s">
        <v>21</v>
      </c>
    </row>
    <row r="11" spans="1:16" x14ac:dyDescent="0.2">
      <c r="A11">
        <f>PROCESOS.!B5</f>
        <v>0</v>
      </c>
      <c r="B11">
        <v>15000000</v>
      </c>
      <c r="G11">
        <f t="shared" si="0"/>
        <v>15000000</v>
      </c>
      <c r="H11" s="28">
        <v>46004</v>
      </c>
      <c r="I11" s="28">
        <v>46034</v>
      </c>
      <c r="J11" t="s">
        <v>21</v>
      </c>
    </row>
    <row r="12" spans="1:16" x14ac:dyDescent="0.2">
      <c r="A12">
        <f>PROCESOS.!B6</f>
        <v>0</v>
      </c>
      <c r="G12">
        <f t="shared" si="0"/>
        <v>0</v>
      </c>
      <c r="H12" s="28"/>
      <c r="I12" s="28"/>
    </row>
    <row r="13" spans="1:16" x14ac:dyDescent="0.2">
      <c r="A13">
        <f>PROCESOS.!B7</f>
        <v>0</v>
      </c>
      <c r="B13">
        <v>4700000</v>
      </c>
      <c r="G13">
        <f t="shared" si="0"/>
        <v>4700000</v>
      </c>
      <c r="H13" s="28">
        <v>46008</v>
      </c>
      <c r="I13" s="28">
        <v>46023</v>
      </c>
      <c r="J13" t="s">
        <v>220</v>
      </c>
    </row>
    <row r="14" spans="1:16" x14ac:dyDescent="0.2">
      <c r="A14" t="e">
        <f>#REF!</f>
        <v>#REF!</v>
      </c>
      <c r="B14">
        <v>7500000</v>
      </c>
      <c r="G14">
        <f t="shared" si="0"/>
        <v>7500000</v>
      </c>
      <c r="H14" s="28">
        <v>46004</v>
      </c>
      <c r="I14" s="28">
        <v>46034</v>
      </c>
      <c r="J14" t="s">
        <v>21</v>
      </c>
    </row>
    <row r="15" spans="1:16" x14ac:dyDescent="0.2">
      <c r="A15">
        <f>PROCESOS.!B8</f>
        <v>0</v>
      </c>
      <c r="G15">
        <f t="shared" si="0"/>
        <v>0</v>
      </c>
      <c r="H15" s="28"/>
      <c r="I15" s="28"/>
      <c r="K15" s="28"/>
      <c r="L15" s="28"/>
    </row>
    <row r="16" spans="1:16" x14ac:dyDescent="0.2">
      <c r="A16">
        <f>PROCESOS.!B9</f>
        <v>0</v>
      </c>
      <c r="G16">
        <f t="shared" si="0"/>
        <v>0</v>
      </c>
    </row>
    <row r="17" spans="1:12" x14ac:dyDescent="0.2">
      <c r="A17">
        <f>PROCESOS.!B10</f>
        <v>0</v>
      </c>
      <c r="G17">
        <f t="shared" si="0"/>
        <v>0</v>
      </c>
      <c r="H17" s="28"/>
      <c r="I17" s="28"/>
    </row>
    <row r="18" spans="1:12" x14ac:dyDescent="0.2">
      <c r="A18">
        <f>PROCESOS.!B11</f>
        <v>0</v>
      </c>
      <c r="G18">
        <f t="shared" si="0"/>
        <v>0</v>
      </c>
      <c r="H18" s="28"/>
      <c r="I18" s="28"/>
    </row>
    <row r="19" spans="1:12" x14ac:dyDescent="0.2">
      <c r="A19">
        <f>PROCESOS.!B12</f>
        <v>0</v>
      </c>
      <c r="G19">
        <f t="shared" si="0"/>
        <v>0</v>
      </c>
    </row>
    <row r="20" spans="1:12" x14ac:dyDescent="0.2">
      <c r="A20">
        <f>PROCESOS.!B13</f>
        <v>0</v>
      </c>
      <c r="B20">
        <v>3500000</v>
      </c>
      <c r="G20">
        <f t="shared" si="0"/>
        <v>3500000</v>
      </c>
      <c r="H20" s="28">
        <v>46015</v>
      </c>
      <c r="I20" s="28">
        <v>46030</v>
      </c>
      <c r="J20" t="s">
        <v>219</v>
      </c>
    </row>
    <row r="21" spans="1:12" x14ac:dyDescent="0.2">
      <c r="A21">
        <f>PROCESOS.!B14</f>
        <v>0</v>
      </c>
      <c r="B21">
        <v>5000000</v>
      </c>
      <c r="G21">
        <f t="shared" si="0"/>
        <v>5000000</v>
      </c>
      <c r="H21" s="28">
        <v>46009</v>
      </c>
      <c r="I21" s="28">
        <v>46024</v>
      </c>
      <c r="J21" t="s">
        <v>219</v>
      </c>
    </row>
    <row r="22" spans="1:12" x14ac:dyDescent="0.2">
      <c r="A22">
        <f>PROCESOS.!B15</f>
        <v>0</v>
      </c>
      <c r="B22">
        <v>8500000</v>
      </c>
      <c r="G22">
        <f t="shared" si="0"/>
        <v>8500000</v>
      </c>
      <c r="H22" s="28">
        <v>46008</v>
      </c>
      <c r="I22" s="28">
        <v>46038</v>
      </c>
      <c r="J22" t="s">
        <v>21</v>
      </c>
    </row>
    <row r="23" spans="1:12" x14ac:dyDescent="0.2">
      <c r="A23">
        <f>PROCESOS.!B16</f>
        <v>0</v>
      </c>
      <c r="B23">
        <v>2600000</v>
      </c>
      <c r="G23">
        <f t="shared" si="0"/>
        <v>2600000</v>
      </c>
      <c r="H23" s="28">
        <v>46010</v>
      </c>
      <c r="I23" s="28">
        <v>46030</v>
      </c>
      <c r="J23" t="s">
        <v>221</v>
      </c>
    </row>
    <row r="24" spans="1:12" x14ac:dyDescent="0.2">
      <c r="A24">
        <f>PROCESOS.!B17</f>
        <v>0</v>
      </c>
      <c r="G24">
        <f t="shared" si="0"/>
        <v>0</v>
      </c>
      <c r="H24" s="28"/>
      <c r="I24" s="28"/>
      <c r="K24" s="28"/>
      <c r="L24" s="28"/>
    </row>
    <row r="25" spans="1:12" x14ac:dyDescent="0.2">
      <c r="A25">
        <f>PROCESOS.!B18</f>
        <v>0</v>
      </c>
      <c r="B25">
        <v>5850000</v>
      </c>
      <c r="G25">
        <f t="shared" si="0"/>
        <v>5850000</v>
      </c>
      <c r="H25" s="28">
        <v>46009</v>
      </c>
      <c r="I25" s="28">
        <v>46039</v>
      </c>
      <c r="J25" t="s">
        <v>21</v>
      </c>
    </row>
    <row r="26" spans="1:12" x14ac:dyDescent="0.2">
      <c r="A26">
        <f>PROCESOS.!B19</f>
        <v>0</v>
      </c>
      <c r="G26">
        <f t="shared" si="0"/>
        <v>0</v>
      </c>
      <c r="H26" s="28"/>
      <c r="I26" s="28"/>
    </row>
    <row r="27" spans="1:12" x14ac:dyDescent="0.2">
      <c r="A27">
        <f>PROCESOS.!B20</f>
        <v>0</v>
      </c>
      <c r="G27">
        <f t="shared" si="0"/>
        <v>0</v>
      </c>
    </row>
    <row r="28" spans="1:12" x14ac:dyDescent="0.2">
      <c r="A28">
        <f>PROCESOS.!B21</f>
        <v>0</v>
      </c>
      <c r="G28">
        <f t="shared" si="0"/>
        <v>0</v>
      </c>
      <c r="H28" s="28"/>
      <c r="I28" s="28"/>
    </row>
    <row r="29" spans="1:12" x14ac:dyDescent="0.2">
      <c r="A29">
        <f>PROCESOS.!B22</f>
        <v>0</v>
      </c>
      <c r="G29">
        <f t="shared" si="0"/>
        <v>0</v>
      </c>
      <c r="H29" s="28"/>
      <c r="I29" s="28"/>
    </row>
    <row r="30" spans="1:12" x14ac:dyDescent="0.2">
      <c r="A30">
        <f>PROCESOS.!B23</f>
        <v>0</v>
      </c>
      <c r="G30">
        <f t="shared" si="0"/>
        <v>0</v>
      </c>
    </row>
    <row r="31" spans="1:12" x14ac:dyDescent="0.2">
      <c r="A31">
        <f>PROCESOS.!B24</f>
        <v>0</v>
      </c>
      <c r="B31">
        <v>3000000</v>
      </c>
      <c r="G31">
        <f t="shared" si="0"/>
        <v>3000000</v>
      </c>
      <c r="H31" s="28">
        <v>46016</v>
      </c>
      <c r="I31" s="28">
        <v>46031</v>
      </c>
      <c r="J31" t="s">
        <v>219</v>
      </c>
    </row>
    <row r="32" spans="1:12" x14ac:dyDescent="0.2">
      <c r="A32">
        <f>PROCESOS.!B25</f>
        <v>0</v>
      </c>
      <c r="G32">
        <f t="shared" si="0"/>
        <v>0</v>
      </c>
      <c r="H32" s="28"/>
      <c r="I32" s="28"/>
      <c r="K32" s="28"/>
      <c r="L32" s="28"/>
    </row>
    <row r="33" spans="1:10" x14ac:dyDescent="0.2">
      <c r="A33">
        <f>PROCESOS.!B26</f>
        <v>0</v>
      </c>
      <c r="G33">
        <f t="shared" si="0"/>
        <v>0</v>
      </c>
      <c r="H33" s="28"/>
      <c r="I33" s="28"/>
    </row>
    <row r="34" spans="1:10" x14ac:dyDescent="0.2">
      <c r="A34">
        <f>PROCESOS.!B27</f>
        <v>0</v>
      </c>
      <c r="G34">
        <f t="shared" si="0"/>
        <v>0</v>
      </c>
      <c r="H34" s="28"/>
      <c r="I34" s="28"/>
    </row>
    <row r="35" spans="1:10" x14ac:dyDescent="0.2">
      <c r="A35">
        <f>PROCESOS.!B28</f>
        <v>0</v>
      </c>
      <c r="B35">
        <v>3500000</v>
      </c>
      <c r="G35">
        <f t="shared" si="0"/>
        <v>3500000</v>
      </c>
      <c r="H35" s="28">
        <v>46011</v>
      </c>
      <c r="I35" s="28">
        <v>46026</v>
      </c>
      <c r="J35" t="s">
        <v>220</v>
      </c>
    </row>
    <row r="36" spans="1:10" x14ac:dyDescent="0.2">
      <c r="A36">
        <f>PROCESOS.!B29</f>
        <v>0</v>
      </c>
      <c r="B36">
        <v>2600000</v>
      </c>
      <c r="G36">
        <f t="shared" si="0"/>
        <v>2600000</v>
      </c>
      <c r="H36" s="28">
        <v>46012</v>
      </c>
      <c r="I36" s="28">
        <v>46032</v>
      </c>
      <c r="J36" t="s">
        <v>221</v>
      </c>
    </row>
    <row r="37" spans="1:10" x14ac:dyDescent="0.2">
      <c r="A37">
        <f>PROCESOS.!B30</f>
        <v>0</v>
      </c>
      <c r="G37">
        <f t="shared" si="0"/>
        <v>0</v>
      </c>
    </row>
    <row r="38" spans="1:10" x14ac:dyDescent="0.2">
      <c r="A38">
        <f>PROCESOS.!B31</f>
        <v>0</v>
      </c>
      <c r="G38">
        <f t="shared" si="0"/>
        <v>0</v>
      </c>
      <c r="H38" s="28"/>
      <c r="I38" s="28"/>
    </row>
    <row r="39" spans="1:10" x14ac:dyDescent="0.2">
      <c r="A39">
        <f>PROCESOS.!B32</f>
        <v>0</v>
      </c>
      <c r="G39">
        <f t="shared" si="0"/>
        <v>0</v>
      </c>
    </row>
    <row r="40" spans="1:10" x14ac:dyDescent="0.2">
      <c r="A40">
        <f>PROCESOS.!B33</f>
        <v>0</v>
      </c>
      <c r="G40">
        <f t="shared" si="0"/>
        <v>0</v>
      </c>
    </row>
    <row r="41" spans="1:10" x14ac:dyDescent="0.2">
      <c r="A41">
        <f>PROCESOS.!B34</f>
        <v>0</v>
      </c>
      <c r="G41">
        <f t="shared" si="0"/>
        <v>0</v>
      </c>
    </row>
    <row r="42" spans="1:10" x14ac:dyDescent="0.2">
      <c r="A42">
        <f>PROCESOS.!B35</f>
        <v>0</v>
      </c>
      <c r="G42">
        <f t="shared" si="0"/>
        <v>0</v>
      </c>
    </row>
    <row r="43" spans="1:10" x14ac:dyDescent="0.2">
      <c r="A43">
        <f>PROCESOS.!B36</f>
        <v>0</v>
      </c>
      <c r="B43">
        <v>2925000</v>
      </c>
      <c r="G43">
        <f t="shared" si="0"/>
        <v>2925000</v>
      </c>
      <c r="H43" s="28">
        <v>46012</v>
      </c>
      <c r="I43" s="28">
        <v>46027</v>
      </c>
      <c r="J43" t="s">
        <v>219</v>
      </c>
    </row>
    <row r="44" spans="1:10" x14ac:dyDescent="0.2">
      <c r="A44">
        <f>PROCESOS.!B37</f>
        <v>0</v>
      </c>
      <c r="G44">
        <f t="shared" si="0"/>
        <v>0</v>
      </c>
      <c r="H44" s="28"/>
      <c r="I44" s="28"/>
    </row>
    <row r="45" spans="1:10" x14ac:dyDescent="0.2">
      <c r="A45">
        <f>PROCESOS.!B38</f>
        <v>0</v>
      </c>
      <c r="G45">
        <f t="shared" si="0"/>
        <v>0</v>
      </c>
      <c r="H45" s="28"/>
      <c r="I45" s="28"/>
    </row>
    <row r="46" spans="1:10" x14ac:dyDescent="0.2">
      <c r="A46">
        <f>PROCESOS.!B39</f>
        <v>0</v>
      </c>
      <c r="B46">
        <v>15000000</v>
      </c>
      <c r="G46">
        <f t="shared" si="0"/>
        <v>15000000</v>
      </c>
      <c r="H46" s="28">
        <v>46015</v>
      </c>
      <c r="I46" s="28">
        <v>46104</v>
      </c>
      <c r="J46" t="s">
        <v>222</v>
      </c>
    </row>
    <row r="47" spans="1:10" x14ac:dyDescent="0.2">
      <c r="A47">
        <f>PROCESOS.!B40</f>
        <v>0</v>
      </c>
      <c r="G47">
        <f t="shared" si="0"/>
        <v>0</v>
      </c>
    </row>
    <row r="48" spans="1:10" x14ac:dyDescent="0.2">
      <c r="A48">
        <f>PROCESOS.!B41</f>
        <v>0</v>
      </c>
      <c r="G48">
        <f t="shared" si="0"/>
        <v>0</v>
      </c>
      <c r="H48" s="28"/>
      <c r="I48" s="28"/>
    </row>
    <row r="49" spans="1:10" x14ac:dyDescent="0.2">
      <c r="A49">
        <f>PROCESOS.!B42</f>
        <v>0</v>
      </c>
      <c r="G49">
        <f t="shared" si="0"/>
        <v>0</v>
      </c>
      <c r="H49" s="28"/>
      <c r="I49" s="28"/>
    </row>
    <row r="50" spans="1:10" x14ac:dyDescent="0.2">
      <c r="A50">
        <f>PROCESOS.!B43</f>
        <v>0</v>
      </c>
      <c r="G50">
        <f t="shared" si="0"/>
        <v>0</v>
      </c>
      <c r="H50" s="28"/>
      <c r="I50" s="28"/>
    </row>
    <row r="51" spans="1:10" x14ac:dyDescent="0.2">
      <c r="A51">
        <f>PROCESOS.!B44</f>
        <v>0</v>
      </c>
      <c r="G51">
        <f t="shared" si="0"/>
        <v>0</v>
      </c>
    </row>
    <row r="52" spans="1:10" x14ac:dyDescent="0.2">
      <c r="A52">
        <f>PROCESOS.!B45</f>
        <v>0</v>
      </c>
      <c r="G52">
        <f t="shared" si="0"/>
        <v>0</v>
      </c>
    </row>
    <row r="53" spans="1:10" x14ac:dyDescent="0.2">
      <c r="A53">
        <f>PROCESOS.!B46</f>
        <v>0</v>
      </c>
      <c r="G53">
        <f t="shared" si="0"/>
        <v>0</v>
      </c>
    </row>
    <row r="54" spans="1:10" x14ac:dyDescent="0.2">
      <c r="A54">
        <f>PROCESOS.!B47</f>
        <v>0</v>
      </c>
      <c r="G54">
        <f t="shared" si="0"/>
        <v>0</v>
      </c>
    </row>
    <row r="55" spans="1:10" x14ac:dyDescent="0.2">
      <c r="A55">
        <f>PROCESOS.!B48</f>
        <v>0</v>
      </c>
      <c r="G55">
        <f t="shared" si="0"/>
        <v>0</v>
      </c>
      <c r="H55" s="28"/>
      <c r="I55" s="28"/>
    </row>
    <row r="56" spans="1:10" x14ac:dyDescent="0.2">
      <c r="A56">
        <f>PROCESOS.!B49</f>
        <v>0</v>
      </c>
      <c r="G56">
        <f t="shared" si="0"/>
        <v>0</v>
      </c>
      <c r="H56" s="28"/>
      <c r="I56" s="28"/>
    </row>
    <row r="57" spans="1:10" x14ac:dyDescent="0.2">
      <c r="A57">
        <f>PROCESOS.!B50</f>
        <v>0</v>
      </c>
      <c r="G57">
        <f t="shared" si="0"/>
        <v>0</v>
      </c>
      <c r="H57" s="28"/>
      <c r="I57" s="28"/>
    </row>
    <row r="58" spans="1:10" x14ac:dyDescent="0.2">
      <c r="A58">
        <f>PROCESOS.!B51</f>
        <v>0</v>
      </c>
      <c r="G58">
        <f t="shared" si="0"/>
        <v>0</v>
      </c>
      <c r="H58" s="28"/>
      <c r="I58" s="28"/>
    </row>
    <row r="59" spans="1:10" x14ac:dyDescent="0.2">
      <c r="A59">
        <f>PROCESOS.!B52</f>
        <v>0</v>
      </c>
      <c r="G59">
        <f t="shared" si="0"/>
        <v>0</v>
      </c>
    </row>
    <row r="60" spans="1:10" x14ac:dyDescent="0.2">
      <c r="A60">
        <f>PROCESOS.!B53</f>
        <v>0</v>
      </c>
      <c r="G60">
        <f t="shared" si="0"/>
        <v>0</v>
      </c>
      <c r="H60" s="28"/>
      <c r="I60" s="28"/>
    </row>
    <row r="61" spans="1:10" x14ac:dyDescent="0.2">
      <c r="A61">
        <f>PROCESOS.!B54</f>
        <v>0</v>
      </c>
      <c r="G61">
        <f t="shared" si="0"/>
        <v>0</v>
      </c>
    </row>
    <row r="62" spans="1:10" x14ac:dyDescent="0.2">
      <c r="A62">
        <f>PROCESOS.!B55</f>
        <v>0</v>
      </c>
      <c r="G62">
        <f t="shared" si="0"/>
        <v>0</v>
      </c>
      <c r="H62" s="28"/>
      <c r="I62" s="28"/>
    </row>
    <row r="63" spans="1:10" x14ac:dyDescent="0.2">
      <c r="A63">
        <f>PROCESOS.!B56</f>
        <v>0</v>
      </c>
      <c r="B63">
        <v>25200000</v>
      </c>
      <c r="G63">
        <f t="shared" si="0"/>
        <v>25200000</v>
      </c>
      <c r="H63" s="28">
        <v>45958</v>
      </c>
      <c r="I63" s="28">
        <v>46021</v>
      </c>
      <c r="J63" t="s">
        <v>223</v>
      </c>
    </row>
    <row r="64" spans="1:10" x14ac:dyDescent="0.2">
      <c r="A64">
        <f>PROCESOS.!B57</f>
        <v>0</v>
      </c>
      <c r="G64">
        <f t="shared" si="0"/>
        <v>0</v>
      </c>
    </row>
    <row r="65" spans="1:10" x14ac:dyDescent="0.2">
      <c r="A65">
        <f>PROCESOS.!B58</f>
        <v>0</v>
      </c>
      <c r="G65">
        <f t="shared" si="0"/>
        <v>0</v>
      </c>
      <c r="H65" s="28"/>
      <c r="I65" s="28"/>
    </row>
    <row r="66" spans="1:10" x14ac:dyDescent="0.2">
      <c r="A66">
        <f>PROCESOS.!B59</f>
        <v>0</v>
      </c>
      <c r="B66">
        <v>19950000</v>
      </c>
      <c r="G66">
        <f t="shared" ref="G66:G129" si="1">B66+C66+D66+E66+F66</f>
        <v>19950000</v>
      </c>
      <c r="H66" s="28">
        <v>45958</v>
      </c>
      <c r="I66" s="28">
        <v>46021</v>
      </c>
      <c r="J66" t="s">
        <v>223</v>
      </c>
    </row>
    <row r="67" spans="1:10" x14ac:dyDescent="0.2">
      <c r="A67">
        <f>PROCESOS.!B60</f>
        <v>0</v>
      </c>
      <c r="G67">
        <f t="shared" si="1"/>
        <v>0</v>
      </c>
      <c r="H67" s="28"/>
      <c r="I67" s="28"/>
    </row>
    <row r="68" spans="1:10" x14ac:dyDescent="0.2">
      <c r="A68">
        <f>PROCESOS.!B61</f>
        <v>0</v>
      </c>
      <c r="G68">
        <f t="shared" si="1"/>
        <v>0</v>
      </c>
      <c r="H68" s="28"/>
      <c r="I68" s="28"/>
    </row>
    <row r="69" spans="1:10" x14ac:dyDescent="0.2">
      <c r="A69">
        <f>PROCESOS.!B62</f>
        <v>0</v>
      </c>
      <c r="G69">
        <f t="shared" si="1"/>
        <v>0</v>
      </c>
    </row>
    <row r="70" spans="1:10" x14ac:dyDescent="0.2">
      <c r="A70">
        <f>PROCESOS.!B63</f>
        <v>0</v>
      </c>
      <c r="G70">
        <f t="shared" si="1"/>
        <v>0</v>
      </c>
      <c r="H70" s="28"/>
      <c r="I70" s="28"/>
    </row>
    <row r="71" spans="1:10" x14ac:dyDescent="0.2">
      <c r="A71">
        <f>PROCESOS.!B64</f>
        <v>0</v>
      </c>
      <c r="G71">
        <f t="shared" si="1"/>
        <v>0</v>
      </c>
    </row>
    <row r="72" spans="1:10" x14ac:dyDescent="0.2">
      <c r="A72">
        <f>PROCESOS.!B65</f>
        <v>0</v>
      </c>
      <c r="G72">
        <f t="shared" si="1"/>
        <v>0</v>
      </c>
    </row>
    <row r="73" spans="1:10" x14ac:dyDescent="0.2">
      <c r="A73">
        <f>PROCESOS.!B66</f>
        <v>0</v>
      </c>
      <c r="B73">
        <v>19950000</v>
      </c>
      <c r="G73">
        <f t="shared" si="1"/>
        <v>19950000</v>
      </c>
      <c r="H73" s="28">
        <v>45958</v>
      </c>
      <c r="I73" s="28">
        <v>46021</v>
      </c>
      <c r="J73" t="s">
        <v>223</v>
      </c>
    </row>
    <row r="74" spans="1:10" x14ac:dyDescent="0.2">
      <c r="A74">
        <f>PROCESOS.!B67</f>
        <v>0</v>
      </c>
      <c r="G74">
        <f t="shared" si="1"/>
        <v>0</v>
      </c>
      <c r="H74" s="28"/>
      <c r="I74" s="28"/>
    </row>
    <row r="75" spans="1:10" x14ac:dyDescent="0.2">
      <c r="A75">
        <f>PROCESOS.!B68</f>
        <v>0</v>
      </c>
      <c r="G75">
        <f t="shared" si="1"/>
        <v>0</v>
      </c>
      <c r="H75" s="28"/>
      <c r="I75" s="28"/>
    </row>
    <row r="76" spans="1:10" x14ac:dyDescent="0.2">
      <c r="A76">
        <f>PROCESOS.!B69</f>
        <v>0</v>
      </c>
      <c r="G76">
        <f t="shared" si="1"/>
        <v>0</v>
      </c>
      <c r="H76" s="28"/>
      <c r="I76" s="28"/>
    </row>
    <row r="77" spans="1:10" x14ac:dyDescent="0.2">
      <c r="A77">
        <f>PROCESOS.!B70</f>
        <v>0</v>
      </c>
      <c r="G77">
        <f t="shared" si="1"/>
        <v>0</v>
      </c>
      <c r="H77" s="28"/>
      <c r="I77" s="28"/>
    </row>
    <row r="78" spans="1:10" x14ac:dyDescent="0.2">
      <c r="A78">
        <f>PROCESOS.!B71</f>
        <v>0</v>
      </c>
      <c r="G78">
        <f t="shared" si="1"/>
        <v>0</v>
      </c>
    </row>
    <row r="79" spans="1:10" x14ac:dyDescent="0.2">
      <c r="A79">
        <f>PROCESOS.!B72</f>
        <v>0</v>
      </c>
      <c r="G79">
        <f t="shared" si="1"/>
        <v>0</v>
      </c>
      <c r="H79" s="28"/>
      <c r="I79" s="28"/>
    </row>
    <row r="80" spans="1:10" x14ac:dyDescent="0.2">
      <c r="A80">
        <f>PROCESOS.!B73</f>
        <v>0</v>
      </c>
      <c r="G80">
        <f t="shared" si="1"/>
        <v>0</v>
      </c>
      <c r="H80" s="28"/>
      <c r="I80" s="28"/>
    </row>
    <row r="81" spans="1:10" x14ac:dyDescent="0.2">
      <c r="A81">
        <f>PROCESOS.!B74</f>
        <v>0</v>
      </c>
      <c r="G81">
        <f t="shared" si="1"/>
        <v>0</v>
      </c>
      <c r="H81" s="28"/>
      <c r="I81" s="28"/>
    </row>
    <row r="82" spans="1:10" x14ac:dyDescent="0.2">
      <c r="A82" t="e">
        <f>#REF!</f>
        <v>#REF!</v>
      </c>
      <c r="G82">
        <f t="shared" si="1"/>
        <v>0</v>
      </c>
    </row>
    <row r="83" spans="1:10" x14ac:dyDescent="0.2">
      <c r="A83">
        <f>PROCESOS.!B75</f>
        <v>0</v>
      </c>
      <c r="G83">
        <f t="shared" si="1"/>
        <v>0</v>
      </c>
    </row>
    <row r="84" spans="1:10" x14ac:dyDescent="0.2">
      <c r="A84">
        <f>PROCESOS.!B76</f>
        <v>0</v>
      </c>
      <c r="G84">
        <f t="shared" si="1"/>
        <v>0</v>
      </c>
      <c r="H84" s="28"/>
      <c r="I84" s="28"/>
    </row>
    <row r="85" spans="1:10" x14ac:dyDescent="0.2">
      <c r="A85">
        <f>PROCESOS.!B77</f>
        <v>0</v>
      </c>
      <c r="G85">
        <f t="shared" si="1"/>
        <v>0</v>
      </c>
    </row>
    <row r="86" spans="1:10" x14ac:dyDescent="0.2">
      <c r="A86">
        <f>PROCESOS.!B78</f>
        <v>0</v>
      </c>
      <c r="G86">
        <f t="shared" si="1"/>
        <v>0</v>
      </c>
      <c r="H86" s="28"/>
      <c r="I86" s="28"/>
    </row>
    <row r="87" spans="1:10" x14ac:dyDescent="0.2">
      <c r="A87">
        <f>PROCESOS.!B79</f>
        <v>0</v>
      </c>
      <c r="B87">
        <v>13373333</v>
      </c>
      <c r="G87">
        <f t="shared" si="1"/>
        <v>13373333</v>
      </c>
      <c r="H87" s="28">
        <v>45968</v>
      </c>
      <c r="I87" s="28">
        <v>46027</v>
      </c>
      <c r="J87" t="s">
        <v>224</v>
      </c>
    </row>
    <row r="88" spans="1:10" x14ac:dyDescent="0.2">
      <c r="A88">
        <f>PROCESOS.!B80</f>
        <v>0</v>
      </c>
      <c r="G88">
        <f t="shared" si="1"/>
        <v>0</v>
      </c>
    </row>
    <row r="89" spans="1:10" x14ac:dyDescent="0.2">
      <c r="A89">
        <f>PROCESOS.!B81</f>
        <v>0</v>
      </c>
      <c r="G89">
        <f t="shared" si="1"/>
        <v>0</v>
      </c>
      <c r="H89" s="28"/>
      <c r="I89" s="28"/>
    </row>
    <row r="90" spans="1:10" x14ac:dyDescent="0.2">
      <c r="A90">
        <f>PROCESOS.!B82</f>
        <v>0</v>
      </c>
      <c r="G90">
        <f t="shared" si="1"/>
        <v>0</v>
      </c>
      <c r="H90" s="28"/>
      <c r="I90" s="28"/>
    </row>
    <row r="91" spans="1:10" x14ac:dyDescent="0.2">
      <c r="A91">
        <f>PROCESOS.!B83</f>
        <v>0</v>
      </c>
      <c r="G91">
        <f t="shared" si="1"/>
        <v>0</v>
      </c>
    </row>
    <row r="92" spans="1:10" x14ac:dyDescent="0.2">
      <c r="A92">
        <f>PROCESOS.!B84</f>
        <v>0</v>
      </c>
      <c r="G92">
        <f t="shared" si="1"/>
        <v>0</v>
      </c>
    </row>
    <row r="93" spans="1:10" x14ac:dyDescent="0.2">
      <c r="A93">
        <f>PROCESOS.!B85</f>
        <v>0</v>
      </c>
      <c r="G93">
        <f t="shared" si="1"/>
        <v>0</v>
      </c>
      <c r="H93" s="28"/>
      <c r="I93" s="28"/>
    </row>
    <row r="94" spans="1:10" x14ac:dyDescent="0.2">
      <c r="A94">
        <f>PROCESOS.!B86</f>
        <v>0</v>
      </c>
      <c r="G94">
        <f t="shared" si="1"/>
        <v>0</v>
      </c>
    </row>
    <row r="95" spans="1:10" x14ac:dyDescent="0.2">
      <c r="A95">
        <f>PROCESOS.!B87</f>
        <v>0</v>
      </c>
      <c r="G95">
        <f t="shared" si="1"/>
        <v>0</v>
      </c>
    </row>
    <row r="96" spans="1:10" x14ac:dyDescent="0.2">
      <c r="A96">
        <f>PROCESOS.!B88</f>
        <v>0</v>
      </c>
      <c r="G96">
        <f t="shared" si="1"/>
        <v>0</v>
      </c>
      <c r="H96" s="28"/>
      <c r="I96" s="28"/>
    </row>
    <row r="97" spans="1:10" x14ac:dyDescent="0.2">
      <c r="A97">
        <f>PROCESOS.!B89</f>
        <v>0</v>
      </c>
      <c r="G97">
        <f t="shared" si="1"/>
        <v>0</v>
      </c>
      <c r="H97" s="28"/>
      <c r="I97" s="28"/>
    </row>
    <row r="98" spans="1:10" x14ac:dyDescent="0.2">
      <c r="A98">
        <f>PROCESOS.!B90</f>
        <v>0</v>
      </c>
      <c r="G98">
        <f t="shared" si="1"/>
        <v>0</v>
      </c>
      <c r="H98" s="28"/>
      <c r="I98" s="28"/>
    </row>
    <row r="99" spans="1:10" x14ac:dyDescent="0.2">
      <c r="A99">
        <f>PROCESOS.!B91</f>
        <v>0</v>
      </c>
      <c r="G99">
        <f t="shared" si="1"/>
        <v>0</v>
      </c>
      <c r="H99" s="28"/>
      <c r="I99" s="28"/>
    </row>
    <row r="100" spans="1:10" x14ac:dyDescent="0.2">
      <c r="A100">
        <f>PROCESOS.!B92</f>
        <v>0</v>
      </c>
      <c r="G100">
        <f t="shared" si="1"/>
        <v>0</v>
      </c>
      <c r="H100" s="28"/>
      <c r="I100" s="28"/>
    </row>
    <row r="101" spans="1:10" x14ac:dyDescent="0.2">
      <c r="A101">
        <f>PROCESOS.!B93</f>
        <v>0</v>
      </c>
      <c r="G101">
        <f t="shared" si="1"/>
        <v>0</v>
      </c>
      <c r="H101" s="28"/>
      <c r="I101" s="28"/>
    </row>
    <row r="102" spans="1:10" x14ac:dyDescent="0.2">
      <c r="A102">
        <f>PROCESOS.!B94</f>
        <v>0</v>
      </c>
      <c r="G102">
        <f t="shared" si="1"/>
        <v>0</v>
      </c>
      <c r="H102" s="28"/>
      <c r="I102" s="28"/>
    </row>
    <row r="103" spans="1:10" x14ac:dyDescent="0.2">
      <c r="A103">
        <f>PROCESOS.!B95</f>
        <v>0</v>
      </c>
      <c r="G103">
        <f t="shared" si="1"/>
        <v>0</v>
      </c>
      <c r="H103" s="28"/>
      <c r="I103" s="28"/>
    </row>
    <row r="104" spans="1:10" x14ac:dyDescent="0.2">
      <c r="A104">
        <f>PROCESOS.!B96</f>
        <v>0</v>
      </c>
      <c r="G104">
        <f t="shared" si="1"/>
        <v>0</v>
      </c>
    </row>
    <row r="105" spans="1:10" x14ac:dyDescent="0.2">
      <c r="A105">
        <f>PROCESOS.!B97</f>
        <v>0</v>
      </c>
      <c r="G105">
        <f t="shared" si="1"/>
        <v>0</v>
      </c>
      <c r="H105" s="28"/>
      <c r="I105" s="28"/>
    </row>
    <row r="106" spans="1:10" x14ac:dyDescent="0.2">
      <c r="A106">
        <f>PROCESOS.!B98</f>
        <v>0</v>
      </c>
      <c r="G106">
        <f t="shared" si="1"/>
        <v>0</v>
      </c>
    </row>
    <row r="107" spans="1:10" x14ac:dyDescent="0.2">
      <c r="A107">
        <f>PROCESOS.!B99</f>
        <v>0</v>
      </c>
      <c r="G107">
        <f t="shared" si="1"/>
        <v>0</v>
      </c>
      <c r="H107" s="28"/>
      <c r="I107" s="28"/>
    </row>
    <row r="108" spans="1:10" x14ac:dyDescent="0.2">
      <c r="A108">
        <f>PROCESOS.!B100</f>
        <v>0</v>
      </c>
      <c r="G108">
        <f t="shared" si="1"/>
        <v>0</v>
      </c>
      <c r="H108" s="28"/>
      <c r="I108" s="28"/>
    </row>
    <row r="109" spans="1:10" x14ac:dyDescent="0.2">
      <c r="A109">
        <f>PROCESOS.!B101</f>
        <v>0</v>
      </c>
      <c r="G109">
        <f t="shared" si="1"/>
        <v>0</v>
      </c>
      <c r="H109" s="28"/>
      <c r="I109" s="28"/>
    </row>
    <row r="110" spans="1:10" x14ac:dyDescent="0.2">
      <c r="A110">
        <f>PROCESOS.!B102</f>
        <v>0</v>
      </c>
      <c r="G110">
        <f t="shared" si="1"/>
        <v>0</v>
      </c>
      <c r="H110" s="28"/>
      <c r="I110" s="28"/>
    </row>
    <row r="111" spans="1:10" x14ac:dyDescent="0.2">
      <c r="A111">
        <f>PROCESOS.!B103</f>
        <v>0</v>
      </c>
      <c r="B111">
        <v>7209275</v>
      </c>
      <c r="G111">
        <f t="shared" si="1"/>
        <v>7209275</v>
      </c>
      <c r="H111" s="28">
        <v>46001</v>
      </c>
      <c r="I111" s="28">
        <v>46027</v>
      </c>
      <c r="J111" t="s">
        <v>225</v>
      </c>
    </row>
    <row r="112" spans="1:10" x14ac:dyDescent="0.2">
      <c r="A112">
        <f>PROCESOS.!B104</f>
        <v>0</v>
      </c>
      <c r="G112">
        <f t="shared" si="1"/>
        <v>0</v>
      </c>
      <c r="H112" s="28"/>
      <c r="I112" s="28"/>
    </row>
    <row r="113" spans="1:10" x14ac:dyDescent="0.2">
      <c r="A113">
        <f>PROCESOS.!B105</f>
        <v>0</v>
      </c>
      <c r="G113">
        <f t="shared" si="1"/>
        <v>0</v>
      </c>
    </row>
    <row r="114" spans="1:10" x14ac:dyDescent="0.2">
      <c r="A114">
        <f>PROCESOS.!B106</f>
        <v>0</v>
      </c>
      <c r="G114">
        <f t="shared" si="1"/>
        <v>0</v>
      </c>
      <c r="H114" s="28"/>
      <c r="I114" s="28"/>
    </row>
    <row r="115" spans="1:10" x14ac:dyDescent="0.2">
      <c r="A115">
        <f>PROCESOS.!B107</f>
        <v>0</v>
      </c>
      <c r="B115">
        <v>17733333</v>
      </c>
      <c r="G115">
        <f t="shared" si="1"/>
        <v>17733333</v>
      </c>
      <c r="H115" s="28">
        <v>45971</v>
      </c>
      <c r="I115" s="28">
        <v>46027</v>
      </c>
      <c r="J115" t="s">
        <v>226</v>
      </c>
    </row>
    <row r="116" spans="1:10" x14ac:dyDescent="0.2">
      <c r="A116">
        <f>PROCESOS.!B108</f>
        <v>0</v>
      </c>
      <c r="G116">
        <f t="shared" si="1"/>
        <v>0</v>
      </c>
      <c r="H116" s="28"/>
      <c r="I116" s="28"/>
    </row>
    <row r="117" spans="1:10" x14ac:dyDescent="0.2">
      <c r="A117">
        <f>PROCESOS.!B109</f>
        <v>0</v>
      </c>
      <c r="G117">
        <f t="shared" si="1"/>
        <v>0</v>
      </c>
      <c r="H117" s="28"/>
      <c r="I117" s="28"/>
    </row>
    <row r="118" spans="1:10" x14ac:dyDescent="0.2">
      <c r="A118" t="e">
        <f>#REF!</f>
        <v>#REF!</v>
      </c>
      <c r="G118">
        <f t="shared" si="1"/>
        <v>0</v>
      </c>
      <c r="H118" s="28"/>
      <c r="I118" s="28"/>
    </row>
    <row r="119" spans="1:10" x14ac:dyDescent="0.2">
      <c r="A119">
        <f>PROCESOS.!B110</f>
        <v>0</v>
      </c>
      <c r="B119">
        <v>15400000</v>
      </c>
      <c r="G119">
        <f t="shared" si="1"/>
        <v>15400000</v>
      </c>
      <c r="H119" s="28">
        <v>45972</v>
      </c>
      <c r="I119" s="28">
        <v>46027</v>
      </c>
      <c r="J119" t="s">
        <v>227</v>
      </c>
    </row>
    <row r="120" spans="1:10" x14ac:dyDescent="0.2">
      <c r="A120">
        <f>PROCESOS.!B111</f>
        <v>0</v>
      </c>
      <c r="B120">
        <v>20800000</v>
      </c>
      <c r="G120">
        <f t="shared" si="1"/>
        <v>20800000</v>
      </c>
      <c r="H120" s="28">
        <v>45975</v>
      </c>
      <c r="I120" s="28">
        <v>46027</v>
      </c>
      <c r="J120" t="s">
        <v>228</v>
      </c>
    </row>
    <row r="121" spans="1:10" x14ac:dyDescent="0.2">
      <c r="A121">
        <f>PROCESOS.!B112</f>
        <v>0</v>
      </c>
      <c r="G121">
        <f t="shared" si="1"/>
        <v>0</v>
      </c>
      <c r="H121" s="28"/>
      <c r="I121" s="28"/>
    </row>
    <row r="122" spans="1:10" x14ac:dyDescent="0.2">
      <c r="A122">
        <f>PROCESOS.!B113</f>
        <v>0</v>
      </c>
      <c r="G122">
        <f t="shared" si="1"/>
        <v>0</v>
      </c>
      <c r="H122" s="28"/>
      <c r="I122" s="28"/>
    </row>
    <row r="123" spans="1:10" x14ac:dyDescent="0.2">
      <c r="A123">
        <f>PROCESOS.!B114</f>
        <v>0</v>
      </c>
      <c r="B123">
        <v>22500000</v>
      </c>
      <c r="G123">
        <f t="shared" si="1"/>
        <v>22500000</v>
      </c>
      <c r="H123" s="28">
        <v>45978</v>
      </c>
      <c r="I123" s="28">
        <v>46023</v>
      </c>
      <c r="J123" t="s">
        <v>229</v>
      </c>
    </row>
    <row r="124" spans="1:10" x14ac:dyDescent="0.2">
      <c r="A124">
        <f>PROCESOS.!B115</f>
        <v>0</v>
      </c>
      <c r="G124">
        <f t="shared" si="1"/>
        <v>0</v>
      </c>
      <c r="H124" s="28"/>
      <c r="I124" s="28"/>
    </row>
    <row r="125" spans="1:10" x14ac:dyDescent="0.2">
      <c r="A125">
        <f>PROCESOS.!B116</f>
        <v>0</v>
      </c>
      <c r="G125">
        <f t="shared" si="1"/>
        <v>0</v>
      </c>
      <c r="H125" s="28"/>
      <c r="I125" s="28"/>
    </row>
    <row r="126" spans="1:10" x14ac:dyDescent="0.2">
      <c r="A126">
        <f>PROCESOS.!B117</f>
        <v>0</v>
      </c>
      <c r="B126">
        <v>5000000</v>
      </c>
      <c r="G126">
        <f t="shared" si="1"/>
        <v>5000000</v>
      </c>
      <c r="H126" s="28">
        <v>46008</v>
      </c>
      <c r="I126" s="28">
        <v>46023</v>
      </c>
      <c r="J126" t="s">
        <v>219</v>
      </c>
    </row>
    <row r="127" spans="1:10" x14ac:dyDescent="0.2">
      <c r="A127">
        <f>PROCESOS.!B118</f>
        <v>0</v>
      </c>
      <c r="B127">
        <v>16466666</v>
      </c>
      <c r="G127">
        <f t="shared" si="1"/>
        <v>16466666</v>
      </c>
      <c r="H127" s="28">
        <v>45975</v>
      </c>
      <c r="I127" s="28">
        <v>46027</v>
      </c>
      <c r="J127" t="s">
        <v>228</v>
      </c>
    </row>
    <row r="128" spans="1:10" x14ac:dyDescent="0.2">
      <c r="A128">
        <f>PROCESOS.!B119</f>
        <v>0</v>
      </c>
      <c r="G128">
        <f t="shared" si="1"/>
        <v>0</v>
      </c>
      <c r="H128" s="28"/>
      <c r="I128" s="28"/>
    </row>
    <row r="129" spans="1:10" x14ac:dyDescent="0.2">
      <c r="A129">
        <f>PROCESOS.!B120</f>
        <v>0</v>
      </c>
      <c r="G129">
        <f t="shared" si="1"/>
        <v>0</v>
      </c>
      <c r="H129" s="28"/>
      <c r="I129" s="28"/>
    </row>
    <row r="130" spans="1:10" x14ac:dyDescent="0.2">
      <c r="A130">
        <f>PROCESOS.!B121</f>
        <v>0</v>
      </c>
      <c r="G130">
        <f t="shared" ref="G130:G193" si="2">B130+C130+D130+E130+F130</f>
        <v>0</v>
      </c>
      <c r="H130" s="28"/>
      <c r="I130" s="28"/>
    </row>
    <row r="131" spans="1:10" x14ac:dyDescent="0.2">
      <c r="A131">
        <f>PROCESOS.!B122</f>
        <v>0</v>
      </c>
      <c r="B131">
        <v>12000000</v>
      </c>
      <c r="G131">
        <f t="shared" si="2"/>
        <v>12000000</v>
      </c>
      <c r="H131" s="28">
        <v>45979</v>
      </c>
      <c r="I131" s="28">
        <v>46027</v>
      </c>
      <c r="J131" t="s">
        <v>230</v>
      </c>
    </row>
    <row r="132" spans="1:10" x14ac:dyDescent="0.2">
      <c r="A132">
        <f>PROCESOS.!B123</f>
        <v>0</v>
      </c>
      <c r="G132">
        <f t="shared" si="2"/>
        <v>0</v>
      </c>
      <c r="H132" s="28"/>
      <c r="I132" s="28"/>
    </row>
    <row r="133" spans="1:10" x14ac:dyDescent="0.2">
      <c r="A133">
        <f>PROCESOS.!B124</f>
        <v>0</v>
      </c>
      <c r="B133">
        <v>7350000</v>
      </c>
      <c r="G133">
        <f t="shared" si="2"/>
        <v>7350000</v>
      </c>
      <c r="H133" s="28">
        <v>45978</v>
      </c>
      <c r="I133" s="28">
        <v>46027</v>
      </c>
      <c r="J133" t="s">
        <v>231</v>
      </c>
    </row>
    <row r="134" spans="1:10" x14ac:dyDescent="0.2">
      <c r="A134">
        <f>PROCESOS.!B125</f>
        <v>0</v>
      </c>
      <c r="G134">
        <f t="shared" si="2"/>
        <v>0</v>
      </c>
      <c r="H134" s="28"/>
      <c r="I134" s="28"/>
    </row>
    <row r="135" spans="1:10" x14ac:dyDescent="0.2">
      <c r="A135">
        <f>PROCESOS.!B126</f>
        <v>0</v>
      </c>
      <c r="G135">
        <f t="shared" si="2"/>
        <v>0</v>
      </c>
      <c r="H135" s="28"/>
      <c r="I135" s="28"/>
    </row>
    <row r="136" spans="1:10" x14ac:dyDescent="0.2">
      <c r="A136">
        <f>PROCESOS.!B127</f>
        <v>0</v>
      </c>
      <c r="G136">
        <f t="shared" si="2"/>
        <v>0</v>
      </c>
      <c r="H136" s="28"/>
      <c r="I136" s="28"/>
    </row>
    <row r="137" spans="1:10" x14ac:dyDescent="0.2">
      <c r="A137">
        <f>PROCESOS.!B128</f>
        <v>0</v>
      </c>
      <c r="G137">
        <f t="shared" si="2"/>
        <v>0</v>
      </c>
      <c r="H137" s="28"/>
      <c r="I137" s="28"/>
    </row>
    <row r="138" spans="1:10" x14ac:dyDescent="0.2">
      <c r="A138">
        <f>PROCESOS.!B129</f>
        <v>0</v>
      </c>
      <c r="B138">
        <v>15516666</v>
      </c>
      <c r="G138">
        <f t="shared" si="2"/>
        <v>15516666</v>
      </c>
      <c r="H138" s="28">
        <v>45978</v>
      </c>
      <c r="I138" s="28">
        <v>46027</v>
      </c>
      <c r="J138" t="s">
        <v>231</v>
      </c>
    </row>
    <row r="139" spans="1:10" x14ac:dyDescent="0.2">
      <c r="A139">
        <f>PROCESOS.!B130</f>
        <v>0</v>
      </c>
      <c r="B139">
        <v>16000000</v>
      </c>
      <c r="G139">
        <f t="shared" si="2"/>
        <v>16000000</v>
      </c>
      <c r="H139" s="28">
        <v>45974</v>
      </c>
      <c r="I139" s="28">
        <v>46034</v>
      </c>
      <c r="J139" t="s">
        <v>224</v>
      </c>
    </row>
    <row r="140" spans="1:10" x14ac:dyDescent="0.2">
      <c r="A140">
        <f>PROCESOS.!B131</f>
        <v>0</v>
      </c>
      <c r="G140">
        <f t="shared" si="2"/>
        <v>0</v>
      </c>
      <c r="H140" s="28"/>
      <c r="I140" s="28"/>
    </row>
    <row r="141" spans="1:10" x14ac:dyDescent="0.2">
      <c r="A141" t="e">
        <f>PROCESOS.!#REF!</f>
        <v>#REF!</v>
      </c>
      <c r="G141">
        <f t="shared" si="2"/>
        <v>0</v>
      </c>
      <c r="H141" s="28"/>
      <c r="I141" s="28"/>
    </row>
    <row r="142" spans="1:10" x14ac:dyDescent="0.2">
      <c r="A142">
        <f>PROCESOS.!B132</f>
        <v>0</v>
      </c>
      <c r="B142" s="91">
        <v>4853333</v>
      </c>
      <c r="G142">
        <f t="shared" si="2"/>
        <v>4853333</v>
      </c>
      <c r="H142" s="28">
        <v>46011</v>
      </c>
      <c r="I142" s="28">
        <v>46027</v>
      </c>
      <c r="J142" t="s">
        <v>219</v>
      </c>
    </row>
    <row r="143" spans="1:10" x14ac:dyDescent="0.2">
      <c r="A143">
        <f>PROCESOS.!B133</f>
        <v>0</v>
      </c>
      <c r="G143">
        <f t="shared" si="2"/>
        <v>0</v>
      </c>
      <c r="H143" s="28"/>
      <c r="I143" s="28"/>
    </row>
    <row r="144" spans="1:10" x14ac:dyDescent="0.2">
      <c r="A144">
        <f>PROCESOS.!B134</f>
        <v>0</v>
      </c>
      <c r="G144">
        <f t="shared" si="2"/>
        <v>0</v>
      </c>
      <c r="H144" s="28"/>
    </row>
    <row r="145" spans="1:10" x14ac:dyDescent="0.2">
      <c r="A145">
        <f>PROCESOS.!B135</f>
        <v>0</v>
      </c>
      <c r="B145">
        <v>8400000</v>
      </c>
      <c r="G145">
        <f t="shared" si="2"/>
        <v>8400000</v>
      </c>
      <c r="H145" s="28">
        <v>45989</v>
      </c>
      <c r="I145" s="28">
        <v>46018</v>
      </c>
      <c r="J145" t="s">
        <v>232</v>
      </c>
    </row>
    <row r="146" spans="1:10" x14ac:dyDescent="0.2">
      <c r="A146">
        <f>PROCESOS.!B136</f>
        <v>0</v>
      </c>
      <c r="G146">
        <f t="shared" si="2"/>
        <v>0</v>
      </c>
      <c r="H146" s="28"/>
      <c r="I146" s="28"/>
    </row>
    <row r="147" spans="1:10" x14ac:dyDescent="0.2">
      <c r="A147">
        <f>PROCESOS.!B137</f>
        <v>0</v>
      </c>
      <c r="G147">
        <f t="shared" si="2"/>
        <v>0</v>
      </c>
      <c r="H147" s="28"/>
      <c r="I147" s="28"/>
    </row>
    <row r="148" spans="1:10" x14ac:dyDescent="0.2">
      <c r="A148">
        <f>PROCESOS.!B138</f>
        <v>0</v>
      </c>
      <c r="G148">
        <f t="shared" si="2"/>
        <v>0</v>
      </c>
      <c r="H148" s="28"/>
      <c r="I148" s="28"/>
    </row>
    <row r="149" spans="1:10" x14ac:dyDescent="0.2">
      <c r="A149">
        <f>PROCESOS.!B139</f>
        <v>0</v>
      </c>
      <c r="G149">
        <f t="shared" si="2"/>
        <v>0</v>
      </c>
      <c r="H149" s="28"/>
      <c r="I149" s="28"/>
    </row>
    <row r="150" spans="1:10" x14ac:dyDescent="0.2">
      <c r="A150">
        <f>PROCESOS.!B140</f>
        <v>0</v>
      </c>
      <c r="G150">
        <f t="shared" si="2"/>
        <v>0</v>
      </c>
      <c r="H150" s="28"/>
      <c r="I150" s="28"/>
    </row>
    <row r="151" spans="1:10" x14ac:dyDescent="0.2">
      <c r="A151">
        <f>PROCESOS.!B141</f>
        <v>0</v>
      </c>
      <c r="G151">
        <f t="shared" si="2"/>
        <v>0</v>
      </c>
      <c r="H151" s="28"/>
      <c r="I151" s="28"/>
    </row>
    <row r="152" spans="1:10" x14ac:dyDescent="0.2">
      <c r="A152">
        <f>PROCESOS.!B142</f>
        <v>0</v>
      </c>
      <c r="G152">
        <f t="shared" si="2"/>
        <v>0</v>
      </c>
      <c r="H152" s="28"/>
      <c r="I152" s="28"/>
    </row>
    <row r="153" spans="1:10" x14ac:dyDescent="0.2">
      <c r="A153">
        <f>PROCESOS.!B143</f>
        <v>0</v>
      </c>
      <c r="G153">
        <f t="shared" si="2"/>
        <v>0</v>
      </c>
      <c r="H153" s="28"/>
      <c r="I153" s="28"/>
    </row>
    <row r="154" spans="1:10" x14ac:dyDescent="0.2">
      <c r="A154">
        <f>PROCESOS.!B144</f>
        <v>0</v>
      </c>
      <c r="G154">
        <f t="shared" si="2"/>
        <v>0</v>
      </c>
      <c r="H154" s="28"/>
      <c r="I154" s="28"/>
    </row>
    <row r="155" spans="1:10" x14ac:dyDescent="0.2">
      <c r="A155">
        <f>PROCESOS.!B145</f>
        <v>0</v>
      </c>
      <c r="G155">
        <f t="shared" si="2"/>
        <v>0</v>
      </c>
      <c r="H155" s="28"/>
      <c r="I155" s="28"/>
    </row>
    <row r="156" spans="1:10" x14ac:dyDescent="0.2">
      <c r="A156">
        <f>PROCESOS.!B146</f>
        <v>0</v>
      </c>
      <c r="G156">
        <f t="shared" si="2"/>
        <v>0</v>
      </c>
      <c r="H156" s="28"/>
      <c r="I156" s="28"/>
    </row>
    <row r="157" spans="1:10" x14ac:dyDescent="0.2">
      <c r="A157">
        <f>PROCESOS.!B147</f>
        <v>0</v>
      </c>
      <c r="G157">
        <f t="shared" si="2"/>
        <v>0</v>
      </c>
      <c r="H157" s="28"/>
      <c r="I157" s="28"/>
    </row>
    <row r="158" spans="1:10" x14ac:dyDescent="0.2">
      <c r="A158">
        <f>PROCESOS.!B148</f>
        <v>0</v>
      </c>
      <c r="G158">
        <f t="shared" si="2"/>
        <v>0</v>
      </c>
      <c r="H158" s="28">
        <v>45881</v>
      </c>
      <c r="I158" s="28">
        <v>45911</v>
      </c>
      <c r="J158" t="s">
        <v>232</v>
      </c>
    </row>
    <row r="159" spans="1:10" x14ac:dyDescent="0.2">
      <c r="A159">
        <f>PROCESOS.!B149</f>
        <v>0</v>
      </c>
      <c r="G159">
        <f t="shared" si="2"/>
        <v>0</v>
      </c>
      <c r="H159" s="28"/>
      <c r="I159" s="28"/>
    </row>
    <row r="160" spans="1:10" x14ac:dyDescent="0.2">
      <c r="A160">
        <f>PROCESOS.!B150</f>
        <v>0</v>
      </c>
      <c r="G160">
        <f t="shared" si="2"/>
        <v>0</v>
      </c>
      <c r="H160" s="28"/>
      <c r="I160" s="28"/>
    </row>
    <row r="161" spans="1:10" x14ac:dyDescent="0.2">
      <c r="A161">
        <f>PROCESOS.!B151</f>
        <v>0</v>
      </c>
      <c r="G161">
        <f t="shared" si="2"/>
        <v>0</v>
      </c>
      <c r="H161" s="28"/>
      <c r="I161" s="28"/>
    </row>
    <row r="162" spans="1:10" x14ac:dyDescent="0.2">
      <c r="A162">
        <f>PROCESOS.!B152</f>
        <v>0</v>
      </c>
      <c r="G162">
        <f t="shared" si="2"/>
        <v>0</v>
      </c>
    </row>
    <row r="163" spans="1:10" x14ac:dyDescent="0.2">
      <c r="A163">
        <f>PROCESOS.!B153</f>
        <v>0</v>
      </c>
      <c r="G163">
        <f t="shared" si="2"/>
        <v>0</v>
      </c>
      <c r="H163" s="28"/>
      <c r="I163" s="28"/>
    </row>
    <row r="164" spans="1:10" x14ac:dyDescent="0.2">
      <c r="A164">
        <f>PROCESOS.!B154</f>
        <v>0</v>
      </c>
      <c r="G164">
        <f t="shared" si="2"/>
        <v>0</v>
      </c>
      <c r="H164" s="28"/>
      <c r="I164" s="28"/>
    </row>
    <row r="165" spans="1:10" x14ac:dyDescent="0.2">
      <c r="A165">
        <f>PROCESOS.!B155</f>
        <v>0</v>
      </c>
      <c r="G165">
        <f t="shared" si="2"/>
        <v>0</v>
      </c>
      <c r="H165" s="28"/>
      <c r="I165" s="28"/>
    </row>
    <row r="166" spans="1:10" x14ac:dyDescent="0.2">
      <c r="A166">
        <f>PROCESOS.!B156</f>
        <v>0</v>
      </c>
      <c r="G166">
        <f t="shared" si="2"/>
        <v>0</v>
      </c>
      <c r="H166" s="28"/>
      <c r="I166" s="28"/>
    </row>
    <row r="167" spans="1:10" x14ac:dyDescent="0.2">
      <c r="A167">
        <f>PROCESOS.!B157</f>
        <v>0</v>
      </c>
      <c r="G167">
        <f t="shared" si="2"/>
        <v>0</v>
      </c>
      <c r="H167" s="28"/>
      <c r="I167" s="28"/>
    </row>
    <row r="168" spans="1:10" x14ac:dyDescent="0.2">
      <c r="A168">
        <f>PROCESOS.!B158</f>
        <v>0</v>
      </c>
      <c r="G168">
        <f t="shared" si="2"/>
        <v>0</v>
      </c>
      <c r="H168" s="28"/>
      <c r="I168" s="28"/>
    </row>
    <row r="169" spans="1:10" x14ac:dyDescent="0.2">
      <c r="A169">
        <f>PROCESOS.!B159</f>
        <v>0</v>
      </c>
      <c r="G169">
        <f t="shared" si="2"/>
        <v>0</v>
      </c>
      <c r="H169" s="28"/>
      <c r="I169" s="28"/>
    </row>
    <row r="170" spans="1:10" x14ac:dyDescent="0.2">
      <c r="A170">
        <f>PROCESOS.!B160</f>
        <v>0</v>
      </c>
      <c r="G170">
        <f t="shared" si="2"/>
        <v>0</v>
      </c>
      <c r="H170" s="28"/>
      <c r="I170" s="28"/>
    </row>
    <row r="171" spans="1:10" x14ac:dyDescent="0.2">
      <c r="A171">
        <f>PROCESOS.!B161</f>
        <v>0</v>
      </c>
      <c r="G171">
        <f t="shared" si="2"/>
        <v>0</v>
      </c>
      <c r="H171" s="28"/>
      <c r="I171" s="28"/>
    </row>
    <row r="172" spans="1:10" x14ac:dyDescent="0.2">
      <c r="A172">
        <f>PROCESOS.!B162</f>
        <v>0</v>
      </c>
      <c r="B172">
        <v>8400000</v>
      </c>
      <c r="G172">
        <f t="shared" si="2"/>
        <v>8400000</v>
      </c>
      <c r="H172" s="28">
        <v>45985</v>
      </c>
      <c r="I172" s="28">
        <v>46027</v>
      </c>
      <c r="J172" t="s">
        <v>233</v>
      </c>
    </row>
    <row r="173" spans="1:10" x14ac:dyDescent="0.2">
      <c r="A173">
        <f>PROCESOS.!B163</f>
        <v>0</v>
      </c>
      <c r="G173">
        <f t="shared" si="2"/>
        <v>0</v>
      </c>
      <c r="H173" s="28"/>
      <c r="I173" s="28"/>
    </row>
    <row r="174" spans="1:10" x14ac:dyDescent="0.2">
      <c r="A174">
        <f>PROCESOS.!B164</f>
        <v>0</v>
      </c>
      <c r="G174">
        <f t="shared" si="2"/>
        <v>0</v>
      </c>
    </row>
    <row r="175" spans="1:10" x14ac:dyDescent="0.2">
      <c r="A175">
        <f>PROCESOS.!B165</f>
        <v>0</v>
      </c>
      <c r="G175">
        <f t="shared" si="2"/>
        <v>0</v>
      </c>
      <c r="H175" s="28"/>
      <c r="I175" s="28"/>
    </row>
    <row r="176" spans="1:10" x14ac:dyDescent="0.2">
      <c r="A176">
        <f>PROCESOS.!B166</f>
        <v>0</v>
      </c>
      <c r="G176">
        <f t="shared" si="2"/>
        <v>0</v>
      </c>
      <c r="H176" s="28"/>
      <c r="I176" s="28"/>
    </row>
    <row r="177" spans="1:9" x14ac:dyDescent="0.2">
      <c r="A177">
        <f>PROCESOS.!B167</f>
        <v>0</v>
      </c>
      <c r="G177">
        <f t="shared" si="2"/>
        <v>0</v>
      </c>
      <c r="H177" s="28"/>
      <c r="I177" s="28"/>
    </row>
    <row r="178" spans="1:9" x14ac:dyDescent="0.2">
      <c r="A178">
        <f>PROCESOS.!B168</f>
        <v>0</v>
      </c>
      <c r="G178">
        <f t="shared" si="2"/>
        <v>0</v>
      </c>
      <c r="H178" s="28"/>
      <c r="I178" s="28"/>
    </row>
    <row r="179" spans="1:9" x14ac:dyDescent="0.2">
      <c r="A179">
        <f>PROCESOS.!B169</f>
        <v>0</v>
      </c>
      <c r="G179">
        <f t="shared" si="2"/>
        <v>0</v>
      </c>
      <c r="H179" s="28"/>
      <c r="I179" s="28"/>
    </row>
    <row r="180" spans="1:9" x14ac:dyDescent="0.2">
      <c r="A180">
        <f>PROCESOS.!B170</f>
        <v>0</v>
      </c>
      <c r="G180">
        <f t="shared" si="2"/>
        <v>0</v>
      </c>
      <c r="H180" s="28"/>
      <c r="I180" s="28"/>
    </row>
    <row r="181" spans="1:9" x14ac:dyDescent="0.2">
      <c r="A181">
        <f>PROCESOS.!B171</f>
        <v>0</v>
      </c>
      <c r="G181">
        <f t="shared" si="2"/>
        <v>0</v>
      </c>
    </row>
    <row r="182" spans="1:9" x14ac:dyDescent="0.2">
      <c r="A182">
        <f>PROCESOS.!B172</f>
        <v>0</v>
      </c>
      <c r="G182">
        <f t="shared" si="2"/>
        <v>0</v>
      </c>
      <c r="H182" s="28"/>
      <c r="I182" s="28"/>
    </row>
    <row r="183" spans="1:9" x14ac:dyDescent="0.2">
      <c r="A183">
        <f>PROCESOS.!B173</f>
        <v>0</v>
      </c>
      <c r="G183">
        <f t="shared" si="2"/>
        <v>0</v>
      </c>
      <c r="H183" s="28"/>
      <c r="I183" s="28"/>
    </row>
    <row r="184" spans="1:9" x14ac:dyDescent="0.2">
      <c r="A184">
        <f>PROCESOS.!B174</f>
        <v>0</v>
      </c>
      <c r="B184">
        <v>949500</v>
      </c>
      <c r="G184">
        <f t="shared" si="2"/>
        <v>949500</v>
      </c>
      <c r="H184" s="28"/>
      <c r="I184" s="28"/>
    </row>
    <row r="185" spans="1:9" x14ac:dyDescent="0.2">
      <c r="A185">
        <f>PROCESOS.!B175</f>
        <v>0</v>
      </c>
      <c r="G185">
        <f t="shared" si="2"/>
        <v>0</v>
      </c>
    </row>
    <row r="186" spans="1:9" x14ac:dyDescent="0.2">
      <c r="A186">
        <f>PROCESOS.!B176</f>
        <v>0</v>
      </c>
      <c r="G186">
        <f t="shared" si="2"/>
        <v>0</v>
      </c>
      <c r="H186" s="28"/>
      <c r="I186" s="28"/>
    </row>
    <row r="187" spans="1:9" x14ac:dyDescent="0.2">
      <c r="A187">
        <f>PROCESOS.!B177</f>
        <v>0</v>
      </c>
      <c r="G187">
        <f t="shared" si="2"/>
        <v>0</v>
      </c>
      <c r="H187" s="28"/>
      <c r="I187" s="28"/>
    </row>
    <row r="188" spans="1:9" x14ac:dyDescent="0.2">
      <c r="A188">
        <f>PROCESOS.!B178</f>
        <v>0</v>
      </c>
      <c r="G188">
        <f t="shared" si="2"/>
        <v>0</v>
      </c>
      <c r="H188" s="28"/>
      <c r="I188" s="28"/>
    </row>
    <row r="189" spans="1:9" x14ac:dyDescent="0.2">
      <c r="A189">
        <f>PROCESOS.!B179</f>
        <v>0</v>
      </c>
      <c r="G189">
        <f t="shared" si="2"/>
        <v>0</v>
      </c>
      <c r="H189" s="28"/>
      <c r="I189" s="28"/>
    </row>
    <row r="190" spans="1:9" x14ac:dyDescent="0.2">
      <c r="A190">
        <f>PROCESOS.!B180</f>
        <v>0</v>
      </c>
      <c r="G190">
        <f t="shared" si="2"/>
        <v>0</v>
      </c>
    </row>
    <row r="191" spans="1:9" x14ac:dyDescent="0.2">
      <c r="A191">
        <f>PROCESOS.!B181</f>
        <v>0</v>
      </c>
      <c r="G191">
        <f t="shared" si="2"/>
        <v>0</v>
      </c>
    </row>
    <row r="192" spans="1:9" x14ac:dyDescent="0.2">
      <c r="A192">
        <f>PROCESOS.!B182</f>
        <v>0</v>
      </c>
      <c r="G192">
        <f t="shared" si="2"/>
        <v>0</v>
      </c>
    </row>
    <row r="193" spans="1:10" x14ac:dyDescent="0.2">
      <c r="A193">
        <f>PROCESOS.!B183</f>
        <v>0</v>
      </c>
      <c r="G193">
        <f t="shared" si="2"/>
        <v>0</v>
      </c>
      <c r="H193" s="28"/>
      <c r="I193" s="28"/>
    </row>
    <row r="194" spans="1:10" x14ac:dyDescent="0.2">
      <c r="A194">
        <f>PROCESOS.!B184</f>
        <v>0</v>
      </c>
      <c r="G194">
        <f t="shared" ref="G194:G257" si="3">B194+C194+D194+E194+F194</f>
        <v>0</v>
      </c>
      <c r="H194" s="28"/>
      <c r="I194" s="28"/>
    </row>
    <row r="195" spans="1:10" x14ac:dyDescent="0.2">
      <c r="A195">
        <f>PROCESOS.!B185</f>
        <v>0</v>
      </c>
      <c r="G195">
        <f t="shared" si="3"/>
        <v>0</v>
      </c>
      <c r="H195" s="28"/>
      <c r="I195" s="28"/>
    </row>
    <row r="196" spans="1:10" x14ac:dyDescent="0.2">
      <c r="A196">
        <f>PROCESOS.!B186</f>
        <v>0</v>
      </c>
      <c r="G196">
        <f t="shared" si="3"/>
        <v>0</v>
      </c>
    </row>
    <row r="197" spans="1:10" x14ac:dyDescent="0.2">
      <c r="A197">
        <f>PROCESOS.!B187</f>
        <v>0</v>
      </c>
      <c r="G197">
        <f t="shared" si="3"/>
        <v>0</v>
      </c>
      <c r="H197" s="28"/>
      <c r="I197" s="28"/>
    </row>
    <row r="198" spans="1:10" x14ac:dyDescent="0.2">
      <c r="A198">
        <f>PROCESOS.!B188</f>
        <v>0</v>
      </c>
      <c r="G198">
        <f t="shared" si="3"/>
        <v>0</v>
      </c>
      <c r="H198" s="28"/>
      <c r="I198" s="28"/>
    </row>
    <row r="199" spans="1:10" x14ac:dyDescent="0.2">
      <c r="A199">
        <f>PROCESOS.!B189</f>
        <v>0</v>
      </c>
      <c r="G199">
        <f t="shared" si="3"/>
        <v>0</v>
      </c>
    </row>
    <row r="200" spans="1:10" x14ac:dyDescent="0.2">
      <c r="A200">
        <f>PROCESOS.!B190</f>
        <v>0</v>
      </c>
      <c r="G200">
        <f t="shared" si="3"/>
        <v>0</v>
      </c>
      <c r="H200" s="28"/>
      <c r="I200" s="28"/>
    </row>
    <row r="201" spans="1:10" x14ac:dyDescent="0.2">
      <c r="A201">
        <f>PROCESOS.!B191</f>
        <v>0</v>
      </c>
      <c r="B201">
        <v>90000000</v>
      </c>
      <c r="G201">
        <f t="shared" si="3"/>
        <v>90000000</v>
      </c>
      <c r="H201" s="28">
        <v>45898</v>
      </c>
      <c r="I201" s="28">
        <v>45958</v>
      </c>
      <c r="J201" t="s">
        <v>224</v>
      </c>
    </row>
    <row r="202" spans="1:10" x14ac:dyDescent="0.2">
      <c r="A202">
        <f>PROCESOS.!B192</f>
        <v>0</v>
      </c>
      <c r="G202">
        <f t="shared" si="3"/>
        <v>0</v>
      </c>
      <c r="H202" s="28"/>
      <c r="I202" s="28"/>
    </row>
    <row r="203" spans="1:10" x14ac:dyDescent="0.2">
      <c r="A203">
        <f>PROCESOS.!B193</f>
        <v>0</v>
      </c>
      <c r="G203">
        <f t="shared" si="3"/>
        <v>0</v>
      </c>
      <c r="H203" s="28"/>
      <c r="I203" s="28"/>
    </row>
    <row r="204" spans="1:10" x14ac:dyDescent="0.2">
      <c r="A204">
        <f>PROCESOS.!B194</f>
        <v>0</v>
      </c>
      <c r="G204">
        <f t="shared" si="3"/>
        <v>0</v>
      </c>
    </row>
    <row r="205" spans="1:10" x14ac:dyDescent="0.2">
      <c r="A205">
        <f>PROCESOS.!B195</f>
        <v>0</v>
      </c>
      <c r="G205">
        <f t="shared" si="3"/>
        <v>0</v>
      </c>
      <c r="H205" s="28"/>
      <c r="I205" s="28"/>
    </row>
    <row r="206" spans="1:10" x14ac:dyDescent="0.2">
      <c r="A206">
        <f>PROCESOS.!B196</f>
        <v>0</v>
      </c>
      <c r="G206">
        <f t="shared" si="3"/>
        <v>0</v>
      </c>
      <c r="H206" s="28"/>
      <c r="I206" s="28"/>
    </row>
    <row r="207" spans="1:10" x14ac:dyDescent="0.2">
      <c r="A207">
        <f>PROCESOS.!B197</f>
        <v>0</v>
      </c>
      <c r="G207">
        <f t="shared" si="3"/>
        <v>0</v>
      </c>
      <c r="H207" s="28"/>
      <c r="I207" s="28"/>
    </row>
    <row r="208" spans="1:10" x14ac:dyDescent="0.2">
      <c r="A208">
        <f>PROCESOS.!B198</f>
        <v>0</v>
      </c>
      <c r="G208">
        <f t="shared" si="3"/>
        <v>0</v>
      </c>
      <c r="H208" s="28"/>
      <c r="I208" s="28"/>
    </row>
    <row r="209" spans="1:9" x14ac:dyDescent="0.2">
      <c r="A209">
        <f>PROCESOS.!B199</f>
        <v>0</v>
      </c>
      <c r="G209">
        <f t="shared" si="3"/>
        <v>0</v>
      </c>
      <c r="H209" s="28"/>
      <c r="I209" s="28"/>
    </row>
    <row r="210" spans="1:9" x14ac:dyDescent="0.2">
      <c r="A210">
        <f>PROCESOS.!B200</f>
        <v>0</v>
      </c>
      <c r="G210">
        <f t="shared" si="3"/>
        <v>0</v>
      </c>
      <c r="H210" s="28"/>
      <c r="I210" s="28"/>
    </row>
    <row r="211" spans="1:9" x14ac:dyDescent="0.2">
      <c r="A211">
        <f>PROCESOS.!B201</f>
        <v>0</v>
      </c>
      <c r="G211">
        <f t="shared" si="3"/>
        <v>0</v>
      </c>
      <c r="H211" s="28"/>
      <c r="I211" s="28"/>
    </row>
    <row r="212" spans="1:9" x14ac:dyDescent="0.2">
      <c r="A212">
        <f>PROCESOS.!B202</f>
        <v>0</v>
      </c>
      <c r="G212">
        <f t="shared" si="3"/>
        <v>0</v>
      </c>
      <c r="H212" s="28"/>
      <c r="I212" s="28"/>
    </row>
    <row r="213" spans="1:9" x14ac:dyDescent="0.2">
      <c r="A213">
        <f>PROCESOS.!B203</f>
        <v>0</v>
      </c>
      <c r="G213">
        <f t="shared" si="3"/>
        <v>0</v>
      </c>
      <c r="H213" s="28"/>
      <c r="I213" s="28"/>
    </row>
    <row r="214" spans="1:9" x14ac:dyDescent="0.2">
      <c r="A214">
        <f>PROCESOS.!B204</f>
        <v>0</v>
      </c>
      <c r="G214">
        <f t="shared" si="3"/>
        <v>0</v>
      </c>
      <c r="H214" s="28"/>
      <c r="I214" s="28"/>
    </row>
    <row r="215" spans="1:9" x14ac:dyDescent="0.2">
      <c r="A215">
        <f>PROCESOS.!B205</f>
        <v>0</v>
      </c>
      <c r="G215">
        <f t="shared" si="3"/>
        <v>0</v>
      </c>
      <c r="H215" s="28"/>
      <c r="I215" s="28"/>
    </row>
    <row r="216" spans="1:9" x14ac:dyDescent="0.2">
      <c r="A216">
        <f>PROCESOS.!B206</f>
        <v>0</v>
      </c>
      <c r="G216">
        <f t="shared" si="3"/>
        <v>0</v>
      </c>
      <c r="H216" s="28"/>
      <c r="I216" s="28"/>
    </row>
    <row r="217" spans="1:9" x14ac:dyDescent="0.2">
      <c r="A217">
        <f>PROCESOS.!B207</f>
        <v>0</v>
      </c>
      <c r="G217">
        <f t="shared" si="3"/>
        <v>0</v>
      </c>
      <c r="H217" s="28"/>
      <c r="I217" s="28"/>
    </row>
    <row r="218" spans="1:9" x14ac:dyDescent="0.2">
      <c r="A218">
        <f>PROCESOS.!B208</f>
        <v>0</v>
      </c>
      <c r="G218">
        <f t="shared" si="3"/>
        <v>0</v>
      </c>
      <c r="H218" s="28"/>
      <c r="I218" s="28"/>
    </row>
    <row r="219" spans="1:9" x14ac:dyDescent="0.2">
      <c r="A219">
        <f>PROCESOS.!B209</f>
        <v>0</v>
      </c>
      <c r="G219">
        <f t="shared" si="3"/>
        <v>0</v>
      </c>
    </row>
    <row r="220" spans="1:9" x14ac:dyDescent="0.2">
      <c r="A220">
        <f>PROCESOS.!B210</f>
        <v>0</v>
      </c>
      <c r="G220">
        <f t="shared" si="3"/>
        <v>0</v>
      </c>
      <c r="H220" s="28"/>
      <c r="I220" s="28"/>
    </row>
    <row r="221" spans="1:9" x14ac:dyDescent="0.2">
      <c r="A221">
        <f>PROCESOS.!B211</f>
        <v>0</v>
      </c>
      <c r="G221">
        <f t="shared" si="3"/>
        <v>0</v>
      </c>
      <c r="H221" s="28"/>
      <c r="I221" s="28"/>
    </row>
    <row r="222" spans="1:9" x14ac:dyDescent="0.2">
      <c r="A222">
        <f>PROCESOS.!B212</f>
        <v>0</v>
      </c>
      <c r="G222">
        <f t="shared" si="3"/>
        <v>0</v>
      </c>
    </row>
    <row r="223" spans="1:9" x14ac:dyDescent="0.2">
      <c r="A223">
        <f>PROCESOS.!B213</f>
        <v>0</v>
      </c>
      <c r="G223">
        <f t="shared" si="3"/>
        <v>0</v>
      </c>
      <c r="H223" s="28"/>
      <c r="I223" s="28"/>
    </row>
    <row r="224" spans="1:9" x14ac:dyDescent="0.2">
      <c r="A224">
        <f>PROCESOS.!B214</f>
        <v>0</v>
      </c>
      <c r="G224">
        <f t="shared" si="3"/>
        <v>0</v>
      </c>
      <c r="H224" s="28"/>
      <c r="I224" s="28"/>
    </row>
    <row r="225" spans="1:13" x14ac:dyDescent="0.2">
      <c r="A225">
        <f>PROCESOS.!B215</f>
        <v>0</v>
      </c>
      <c r="G225">
        <f t="shared" si="3"/>
        <v>0</v>
      </c>
      <c r="H225" s="28"/>
      <c r="I225" s="28"/>
    </row>
    <row r="226" spans="1:13" x14ac:dyDescent="0.2">
      <c r="A226">
        <f>PROCESOS.!B216</f>
        <v>0</v>
      </c>
      <c r="G226">
        <f t="shared" si="3"/>
        <v>0</v>
      </c>
      <c r="H226" s="28"/>
      <c r="I226" s="28"/>
    </row>
    <row r="227" spans="1:13" x14ac:dyDescent="0.2">
      <c r="A227">
        <f>PROCESOS.!B217</f>
        <v>0</v>
      </c>
      <c r="G227">
        <f t="shared" si="3"/>
        <v>0</v>
      </c>
    </row>
    <row r="228" spans="1:13" x14ac:dyDescent="0.2">
      <c r="A228">
        <f>PROCESOS.!B218</f>
        <v>0</v>
      </c>
      <c r="G228">
        <f t="shared" si="3"/>
        <v>0</v>
      </c>
      <c r="H228" s="28"/>
      <c r="I228" s="28"/>
    </row>
    <row r="229" spans="1:13" x14ac:dyDescent="0.2">
      <c r="A229">
        <f>PROCESOS.!B219</f>
        <v>0</v>
      </c>
      <c r="B229">
        <v>10000000</v>
      </c>
      <c r="C229">
        <v>3500000</v>
      </c>
      <c r="G229">
        <f t="shared" si="3"/>
        <v>13500000</v>
      </c>
      <c r="H229" s="28">
        <v>45899</v>
      </c>
      <c r="I229" s="28">
        <v>45944</v>
      </c>
      <c r="J229" t="s">
        <v>229</v>
      </c>
      <c r="K229" s="28">
        <v>45945</v>
      </c>
      <c r="L229" s="28">
        <v>45959</v>
      </c>
      <c r="M229" t="s">
        <v>234</v>
      </c>
    </row>
    <row r="230" spans="1:13" x14ac:dyDescent="0.2">
      <c r="A230">
        <f>PROCESOS.!B220</f>
        <v>0</v>
      </c>
      <c r="G230">
        <f t="shared" si="3"/>
        <v>0</v>
      </c>
      <c r="H230" s="28"/>
      <c r="I230" s="28"/>
    </row>
    <row r="231" spans="1:13" x14ac:dyDescent="0.2">
      <c r="A231">
        <f>PROCESOS.!B221</f>
        <v>0</v>
      </c>
      <c r="G231">
        <f t="shared" si="3"/>
        <v>0</v>
      </c>
    </row>
    <row r="232" spans="1:13" x14ac:dyDescent="0.2">
      <c r="A232">
        <f>PROCESOS.!B222</f>
        <v>0</v>
      </c>
      <c r="G232">
        <f t="shared" si="3"/>
        <v>0</v>
      </c>
    </row>
    <row r="233" spans="1:13" x14ac:dyDescent="0.2">
      <c r="A233">
        <f>PROCESOS.!B223</f>
        <v>0</v>
      </c>
      <c r="G233">
        <f t="shared" si="3"/>
        <v>0</v>
      </c>
    </row>
    <row r="234" spans="1:13" x14ac:dyDescent="0.2">
      <c r="A234">
        <f>PROCESOS.!B224</f>
        <v>0</v>
      </c>
      <c r="G234">
        <f t="shared" si="3"/>
        <v>0</v>
      </c>
    </row>
    <row r="235" spans="1:13" x14ac:dyDescent="0.2">
      <c r="A235">
        <f>PROCESOS.!B225</f>
        <v>0</v>
      </c>
      <c r="G235">
        <f t="shared" si="3"/>
        <v>0</v>
      </c>
      <c r="H235" s="28"/>
      <c r="I235" s="28"/>
    </row>
    <row r="236" spans="1:13" x14ac:dyDescent="0.2">
      <c r="A236" t="e">
        <f>PROCESOS.!#REF!</f>
        <v>#REF!</v>
      </c>
      <c r="G236">
        <f t="shared" si="3"/>
        <v>0</v>
      </c>
    </row>
    <row r="237" spans="1:13" x14ac:dyDescent="0.2">
      <c r="A237">
        <f>PROCESOS.!B226</f>
        <v>0</v>
      </c>
      <c r="G237">
        <f t="shared" si="3"/>
        <v>0</v>
      </c>
    </row>
    <row r="238" spans="1:13" x14ac:dyDescent="0.2">
      <c r="A238">
        <f>PROCESOS.!B227</f>
        <v>0</v>
      </c>
      <c r="B238">
        <v>8400000</v>
      </c>
      <c r="G238">
        <f t="shared" si="3"/>
        <v>8400000</v>
      </c>
      <c r="H238" s="28">
        <v>45966</v>
      </c>
      <c r="I238" s="28">
        <v>46026</v>
      </c>
      <c r="J238" t="s">
        <v>224</v>
      </c>
    </row>
    <row r="239" spans="1:13" x14ac:dyDescent="0.2">
      <c r="A239">
        <f>PROCESOS.!B228</f>
        <v>0</v>
      </c>
      <c r="G239">
        <f t="shared" si="3"/>
        <v>0</v>
      </c>
      <c r="H239" s="28"/>
      <c r="I239" s="28"/>
    </row>
    <row r="240" spans="1:13" x14ac:dyDescent="0.2">
      <c r="A240">
        <f>PROCESOS.!B229</f>
        <v>0</v>
      </c>
      <c r="G240">
        <f t="shared" si="3"/>
        <v>0</v>
      </c>
    </row>
    <row r="241" spans="1:9" x14ac:dyDescent="0.2">
      <c r="A241">
        <f>PROCESOS.!B230</f>
        <v>0</v>
      </c>
      <c r="G241">
        <f t="shared" si="3"/>
        <v>0</v>
      </c>
    </row>
    <row r="242" spans="1:9" x14ac:dyDescent="0.2">
      <c r="A242">
        <f>PROCESOS.!B231</f>
        <v>0</v>
      </c>
      <c r="G242">
        <f t="shared" si="3"/>
        <v>0</v>
      </c>
    </row>
    <row r="243" spans="1:9" x14ac:dyDescent="0.2">
      <c r="A243">
        <f>PROCESOS.!B232</f>
        <v>0</v>
      </c>
      <c r="G243">
        <f t="shared" si="3"/>
        <v>0</v>
      </c>
    </row>
    <row r="244" spans="1:9" x14ac:dyDescent="0.2">
      <c r="A244">
        <f>PROCESOS.!B233</f>
        <v>0</v>
      </c>
      <c r="G244">
        <f t="shared" si="3"/>
        <v>0</v>
      </c>
    </row>
    <row r="245" spans="1:9" x14ac:dyDescent="0.2">
      <c r="A245">
        <f>PROCESOS.!B234</f>
        <v>0</v>
      </c>
      <c r="G245">
        <f t="shared" si="3"/>
        <v>0</v>
      </c>
      <c r="H245" s="28"/>
      <c r="I245" s="28"/>
    </row>
    <row r="246" spans="1:9" x14ac:dyDescent="0.2">
      <c r="A246">
        <f>PROCESOS.!B235</f>
        <v>0</v>
      </c>
      <c r="G246">
        <f t="shared" si="3"/>
        <v>0</v>
      </c>
      <c r="H246" s="28"/>
      <c r="I246" s="28"/>
    </row>
    <row r="247" spans="1:9" x14ac:dyDescent="0.2">
      <c r="A247">
        <f>PROCESOS.!B236</f>
        <v>0</v>
      </c>
      <c r="G247">
        <f t="shared" si="3"/>
        <v>0</v>
      </c>
      <c r="H247" s="28"/>
      <c r="I247" s="28"/>
    </row>
    <row r="248" spans="1:9" x14ac:dyDescent="0.2">
      <c r="A248">
        <f>PROCESOS.!B237</f>
        <v>0</v>
      </c>
      <c r="G248">
        <f t="shared" si="3"/>
        <v>0</v>
      </c>
      <c r="H248" s="28"/>
      <c r="I248" s="28"/>
    </row>
    <row r="249" spans="1:9" x14ac:dyDescent="0.2">
      <c r="A249">
        <f>PROCESOS.!B238</f>
        <v>0</v>
      </c>
      <c r="G249">
        <f t="shared" si="3"/>
        <v>0</v>
      </c>
    </row>
    <row r="250" spans="1:9" x14ac:dyDescent="0.2">
      <c r="A250">
        <f>PROCESOS.!B239</f>
        <v>0</v>
      </c>
      <c r="G250">
        <f t="shared" si="3"/>
        <v>0</v>
      </c>
      <c r="H250" s="28"/>
      <c r="I250" s="28"/>
    </row>
    <row r="251" spans="1:9" x14ac:dyDescent="0.2">
      <c r="A251">
        <f>PROCESOS.!B240</f>
        <v>0</v>
      </c>
      <c r="G251">
        <f t="shared" si="3"/>
        <v>0</v>
      </c>
    </row>
    <row r="252" spans="1:9" x14ac:dyDescent="0.2">
      <c r="A252">
        <f>PROCESOS.!B241</f>
        <v>0</v>
      </c>
      <c r="G252">
        <f t="shared" si="3"/>
        <v>0</v>
      </c>
      <c r="H252" s="28"/>
      <c r="I252" s="28"/>
    </row>
    <row r="253" spans="1:9" x14ac:dyDescent="0.2">
      <c r="A253">
        <f>PROCESOS.!B242</f>
        <v>0</v>
      </c>
      <c r="G253">
        <f t="shared" si="3"/>
        <v>0</v>
      </c>
    </row>
    <row r="254" spans="1:9" x14ac:dyDescent="0.2">
      <c r="A254">
        <f>PROCESOS.!B243</f>
        <v>0</v>
      </c>
      <c r="G254">
        <f t="shared" si="3"/>
        <v>0</v>
      </c>
      <c r="H254" s="28"/>
      <c r="I254" s="28"/>
    </row>
    <row r="255" spans="1:9" x14ac:dyDescent="0.2">
      <c r="A255">
        <f>PROCESOS.!B244</f>
        <v>0</v>
      </c>
      <c r="G255">
        <f t="shared" si="3"/>
        <v>0</v>
      </c>
      <c r="H255" s="28"/>
      <c r="I255" s="28"/>
    </row>
    <row r="256" spans="1:9" x14ac:dyDescent="0.2">
      <c r="A256">
        <f>PROCESOS.!B245</f>
        <v>0</v>
      </c>
      <c r="G256">
        <f t="shared" si="3"/>
        <v>0</v>
      </c>
      <c r="H256" s="28"/>
      <c r="I256" s="28"/>
    </row>
    <row r="257" spans="1:9" x14ac:dyDescent="0.2">
      <c r="A257">
        <f>PROCESOS.!B246</f>
        <v>0</v>
      </c>
      <c r="G257">
        <f t="shared" si="3"/>
        <v>0</v>
      </c>
      <c r="H257" s="28"/>
      <c r="I257" s="28"/>
    </row>
    <row r="258" spans="1:9" x14ac:dyDescent="0.2">
      <c r="A258">
        <f>PROCESOS.!B247</f>
        <v>0</v>
      </c>
      <c r="G258">
        <f t="shared" ref="G258:G321" si="4">B258+C258+D258+E258+F258</f>
        <v>0</v>
      </c>
      <c r="H258" s="28"/>
      <c r="I258" s="28"/>
    </row>
    <row r="259" spans="1:9" x14ac:dyDescent="0.2">
      <c r="A259">
        <f>PROCESOS.!B248</f>
        <v>0</v>
      </c>
      <c r="G259">
        <f t="shared" si="4"/>
        <v>0</v>
      </c>
      <c r="H259" s="28"/>
      <c r="I259" s="28"/>
    </row>
    <row r="260" spans="1:9" x14ac:dyDescent="0.2">
      <c r="A260">
        <f>PROCESOS.!B249</f>
        <v>0</v>
      </c>
      <c r="G260">
        <f t="shared" si="4"/>
        <v>0</v>
      </c>
      <c r="H260" s="28"/>
      <c r="I260" s="28"/>
    </row>
    <row r="261" spans="1:9" x14ac:dyDescent="0.2">
      <c r="A261">
        <f>PROCESOS.!B250</f>
        <v>0</v>
      </c>
      <c r="G261">
        <f t="shared" si="4"/>
        <v>0</v>
      </c>
      <c r="H261" s="28"/>
      <c r="I261" s="28"/>
    </row>
    <row r="262" spans="1:9" x14ac:dyDescent="0.2">
      <c r="A262">
        <f>PROCESOS.!B251</f>
        <v>0</v>
      </c>
      <c r="G262">
        <f t="shared" si="4"/>
        <v>0</v>
      </c>
    </row>
    <row r="263" spans="1:9" x14ac:dyDescent="0.2">
      <c r="A263">
        <f>PROCESOS.!B252</f>
        <v>0</v>
      </c>
      <c r="G263">
        <f t="shared" si="4"/>
        <v>0</v>
      </c>
    </row>
    <row r="264" spans="1:9" x14ac:dyDescent="0.2">
      <c r="A264">
        <f>PROCESOS.!B253</f>
        <v>0</v>
      </c>
      <c r="G264">
        <f t="shared" si="4"/>
        <v>0</v>
      </c>
    </row>
    <row r="265" spans="1:9" x14ac:dyDescent="0.2">
      <c r="A265">
        <f>PROCESOS.!B254</f>
        <v>0</v>
      </c>
      <c r="G265">
        <f t="shared" si="4"/>
        <v>0</v>
      </c>
      <c r="H265" s="28"/>
      <c r="I265" s="28"/>
    </row>
    <row r="266" spans="1:9" x14ac:dyDescent="0.2">
      <c r="A266">
        <f>PROCESOS.!B255</f>
        <v>0</v>
      </c>
      <c r="G266">
        <f t="shared" si="4"/>
        <v>0</v>
      </c>
      <c r="H266" s="28"/>
      <c r="I266" s="28"/>
    </row>
    <row r="267" spans="1:9" x14ac:dyDescent="0.2">
      <c r="A267">
        <f>PROCESOS.!B256</f>
        <v>0</v>
      </c>
      <c r="G267">
        <f t="shared" si="4"/>
        <v>0</v>
      </c>
      <c r="H267" s="28"/>
      <c r="I267" s="28"/>
    </row>
    <row r="268" spans="1:9" x14ac:dyDescent="0.2">
      <c r="A268">
        <f>PROCESOS.!B257</f>
        <v>0</v>
      </c>
      <c r="G268">
        <f t="shared" si="4"/>
        <v>0</v>
      </c>
    </row>
    <row r="269" spans="1:9" x14ac:dyDescent="0.2">
      <c r="A269">
        <f>PROCESOS.!B258</f>
        <v>0</v>
      </c>
      <c r="G269">
        <f t="shared" si="4"/>
        <v>0</v>
      </c>
    </row>
    <row r="270" spans="1:9" x14ac:dyDescent="0.2">
      <c r="A270">
        <f>PROCESOS.!B259</f>
        <v>0</v>
      </c>
      <c r="G270">
        <f t="shared" si="4"/>
        <v>0</v>
      </c>
    </row>
    <row r="271" spans="1:9" x14ac:dyDescent="0.2">
      <c r="A271">
        <f>PROCESOS.!B260</f>
        <v>0</v>
      </c>
      <c r="G271">
        <f t="shared" si="4"/>
        <v>0</v>
      </c>
    </row>
    <row r="272" spans="1:9" x14ac:dyDescent="0.2">
      <c r="A272">
        <f>PROCESOS.!B261</f>
        <v>0</v>
      </c>
      <c r="G272">
        <f t="shared" si="4"/>
        <v>0</v>
      </c>
    </row>
    <row r="273" spans="1:9" x14ac:dyDescent="0.2">
      <c r="A273">
        <f>PROCESOS.!B262</f>
        <v>0</v>
      </c>
      <c r="G273">
        <f t="shared" si="4"/>
        <v>0</v>
      </c>
    </row>
    <row r="274" spans="1:9" x14ac:dyDescent="0.2">
      <c r="A274">
        <f>PROCESOS.!B263</f>
        <v>0</v>
      </c>
      <c r="G274">
        <f t="shared" si="4"/>
        <v>0</v>
      </c>
    </row>
    <row r="275" spans="1:9" x14ac:dyDescent="0.2">
      <c r="A275">
        <f>PROCESOS.!B264</f>
        <v>0</v>
      </c>
      <c r="G275">
        <f t="shared" si="4"/>
        <v>0</v>
      </c>
    </row>
    <row r="276" spans="1:9" x14ac:dyDescent="0.2">
      <c r="A276">
        <f>PROCESOS.!B265</f>
        <v>0</v>
      </c>
      <c r="G276">
        <f t="shared" si="4"/>
        <v>0</v>
      </c>
      <c r="H276" s="28"/>
      <c r="I276" s="28"/>
    </row>
    <row r="277" spans="1:9" x14ac:dyDescent="0.2">
      <c r="A277">
        <f>PROCESOS.!B266</f>
        <v>0</v>
      </c>
      <c r="G277">
        <f t="shared" si="4"/>
        <v>0</v>
      </c>
    </row>
    <row r="278" spans="1:9" x14ac:dyDescent="0.2">
      <c r="A278">
        <f>PROCESOS.!B267</f>
        <v>0</v>
      </c>
      <c r="G278">
        <f t="shared" si="4"/>
        <v>0</v>
      </c>
    </row>
    <row r="279" spans="1:9" x14ac:dyDescent="0.2">
      <c r="A279">
        <f>PROCESOS.!B268</f>
        <v>0</v>
      </c>
      <c r="G279">
        <f t="shared" si="4"/>
        <v>0</v>
      </c>
    </row>
    <row r="280" spans="1:9" x14ac:dyDescent="0.2">
      <c r="A280">
        <f>PROCESOS.!B269</f>
        <v>0</v>
      </c>
      <c r="G280">
        <f t="shared" si="4"/>
        <v>0</v>
      </c>
    </row>
    <row r="281" spans="1:9" x14ac:dyDescent="0.2">
      <c r="A281">
        <f>PROCESOS.!B270</f>
        <v>0</v>
      </c>
      <c r="G281">
        <f t="shared" si="4"/>
        <v>0</v>
      </c>
    </row>
    <row r="282" spans="1:9" x14ac:dyDescent="0.2">
      <c r="A282">
        <f>PROCESOS.!B271</f>
        <v>0</v>
      </c>
      <c r="G282">
        <f t="shared" si="4"/>
        <v>0</v>
      </c>
    </row>
    <row r="283" spans="1:9" x14ac:dyDescent="0.2">
      <c r="A283">
        <f>PROCESOS.!B273</f>
        <v>0</v>
      </c>
      <c r="G283">
        <f t="shared" si="4"/>
        <v>0</v>
      </c>
    </row>
    <row r="284" spans="1:9" x14ac:dyDescent="0.2">
      <c r="A284">
        <f>PROCESOS.!B272</f>
        <v>0</v>
      </c>
      <c r="G284">
        <f t="shared" si="4"/>
        <v>0</v>
      </c>
    </row>
    <row r="285" spans="1:9" x14ac:dyDescent="0.2">
      <c r="A285">
        <f>PROCESOS.!B274</f>
        <v>0</v>
      </c>
      <c r="G285">
        <f t="shared" si="4"/>
        <v>0</v>
      </c>
    </row>
    <row r="286" spans="1:9" x14ac:dyDescent="0.2">
      <c r="A286">
        <f>PROCESOS.!B275</f>
        <v>0</v>
      </c>
      <c r="G286">
        <f t="shared" si="4"/>
        <v>0</v>
      </c>
    </row>
    <row r="287" spans="1:9" x14ac:dyDescent="0.2">
      <c r="A287">
        <f>PROCESOS.!B276</f>
        <v>0</v>
      </c>
      <c r="G287">
        <f t="shared" si="4"/>
        <v>0</v>
      </c>
    </row>
    <row r="288" spans="1:9" x14ac:dyDescent="0.2">
      <c r="A288">
        <f>PROCESOS.!B277</f>
        <v>0</v>
      </c>
      <c r="G288">
        <f t="shared" si="4"/>
        <v>0</v>
      </c>
    </row>
    <row r="289" spans="1:10" x14ac:dyDescent="0.2">
      <c r="A289">
        <f>PROCESOS.!B278</f>
        <v>0</v>
      </c>
      <c r="G289">
        <f t="shared" si="4"/>
        <v>0</v>
      </c>
    </row>
    <row r="290" spans="1:10" x14ac:dyDescent="0.2">
      <c r="A290" t="e">
        <f>PROCESOS.!#REF!</f>
        <v>#REF!</v>
      </c>
      <c r="G290">
        <f t="shared" si="4"/>
        <v>0</v>
      </c>
    </row>
    <row r="291" spans="1:10" x14ac:dyDescent="0.2">
      <c r="A291" t="e">
        <f>PROCESOS.!#REF!</f>
        <v>#REF!</v>
      </c>
      <c r="G291">
        <f t="shared" si="4"/>
        <v>0</v>
      </c>
      <c r="H291" s="28"/>
      <c r="I291" s="28"/>
    </row>
    <row r="292" spans="1:10" x14ac:dyDescent="0.2">
      <c r="A292">
        <f>PROCESOS.!B280</f>
        <v>0</v>
      </c>
      <c r="G292">
        <f t="shared" si="4"/>
        <v>0</v>
      </c>
    </row>
    <row r="293" spans="1:10" x14ac:dyDescent="0.2">
      <c r="A293">
        <f>PROCESOS.!B281</f>
        <v>0</v>
      </c>
      <c r="G293">
        <f t="shared" si="4"/>
        <v>0</v>
      </c>
    </row>
    <row r="294" spans="1:10" x14ac:dyDescent="0.2">
      <c r="A294">
        <f>PROCESOS.!B282</f>
        <v>0</v>
      </c>
      <c r="G294">
        <f t="shared" si="4"/>
        <v>0</v>
      </c>
    </row>
    <row r="295" spans="1:10" x14ac:dyDescent="0.2">
      <c r="A295">
        <f>PROCESOS.!B283</f>
        <v>0</v>
      </c>
      <c r="G295">
        <f t="shared" si="4"/>
        <v>0</v>
      </c>
    </row>
    <row r="296" spans="1:10" x14ac:dyDescent="0.2">
      <c r="A296">
        <f>PROCESOS.!B284</f>
        <v>0</v>
      </c>
      <c r="B296">
        <v>15000000</v>
      </c>
      <c r="G296">
        <f t="shared" si="4"/>
        <v>15000000</v>
      </c>
      <c r="H296" s="28">
        <v>45952</v>
      </c>
      <c r="I296" s="28">
        <v>46028</v>
      </c>
      <c r="J296" t="s">
        <v>235</v>
      </c>
    </row>
    <row r="297" spans="1:10" x14ac:dyDescent="0.2">
      <c r="A297">
        <f>PROCESOS.!B285</f>
        <v>0</v>
      </c>
      <c r="G297">
        <f t="shared" si="4"/>
        <v>0</v>
      </c>
    </row>
    <row r="298" spans="1:10" x14ac:dyDescent="0.2">
      <c r="A298">
        <f>PROCESOS.!B286</f>
        <v>0</v>
      </c>
      <c r="G298">
        <f t="shared" si="4"/>
        <v>0</v>
      </c>
    </row>
    <row r="299" spans="1:10" x14ac:dyDescent="0.2">
      <c r="A299">
        <f>PROCESOS.!B287</f>
        <v>0</v>
      </c>
      <c r="G299">
        <f t="shared" si="4"/>
        <v>0</v>
      </c>
    </row>
    <row r="300" spans="1:10" x14ac:dyDescent="0.2">
      <c r="A300">
        <f>PROCESOS.!B288</f>
        <v>0</v>
      </c>
      <c r="G300">
        <f t="shared" si="4"/>
        <v>0</v>
      </c>
    </row>
    <row r="301" spans="1:10" x14ac:dyDescent="0.2">
      <c r="A301">
        <f>PROCESOS.!B289</f>
        <v>0</v>
      </c>
      <c r="G301">
        <f t="shared" si="4"/>
        <v>0</v>
      </c>
      <c r="H301" s="28"/>
      <c r="I301" s="28"/>
    </row>
    <row r="302" spans="1:10" x14ac:dyDescent="0.2">
      <c r="A302">
        <f>PROCESOS.!B290</f>
        <v>0</v>
      </c>
      <c r="G302">
        <f t="shared" si="4"/>
        <v>0</v>
      </c>
      <c r="H302" s="28"/>
      <c r="I302" s="28"/>
    </row>
    <row r="303" spans="1:10" x14ac:dyDescent="0.2">
      <c r="A303">
        <f>PROCESOS.!B291</f>
        <v>0</v>
      </c>
      <c r="G303">
        <f t="shared" si="4"/>
        <v>0</v>
      </c>
      <c r="H303" s="28"/>
      <c r="I303" s="28"/>
    </row>
    <row r="304" spans="1:10" x14ac:dyDescent="0.2">
      <c r="A304">
        <f>PROCESOS.!B292</f>
        <v>0</v>
      </c>
      <c r="B304">
        <v>12000000</v>
      </c>
      <c r="G304">
        <f t="shared" si="4"/>
        <v>12000000</v>
      </c>
      <c r="H304" s="28">
        <v>45923</v>
      </c>
      <c r="I304" s="28">
        <v>45983</v>
      </c>
      <c r="J304" t="s">
        <v>224</v>
      </c>
    </row>
    <row r="305" spans="1:10" x14ac:dyDescent="0.2">
      <c r="A305">
        <f>PROCESOS.!B293</f>
        <v>0</v>
      </c>
      <c r="G305">
        <f t="shared" si="4"/>
        <v>0</v>
      </c>
    </row>
    <row r="306" spans="1:10" x14ac:dyDescent="0.2">
      <c r="A306">
        <f>PROCESOS.!B294</f>
        <v>0</v>
      </c>
      <c r="B306">
        <v>1818800000</v>
      </c>
      <c r="G306">
        <f t="shared" si="4"/>
        <v>1818800000</v>
      </c>
      <c r="H306" s="28">
        <v>45938</v>
      </c>
      <c r="I306" s="28">
        <v>45968</v>
      </c>
      <c r="J306" t="s">
        <v>232</v>
      </c>
    </row>
    <row r="307" spans="1:10" x14ac:dyDescent="0.2">
      <c r="A307">
        <f>PROCESOS.!B295</f>
        <v>0</v>
      </c>
      <c r="G307">
        <f t="shared" si="4"/>
        <v>0</v>
      </c>
      <c r="H307" s="28"/>
      <c r="I307" s="28"/>
    </row>
    <row r="308" spans="1:10" x14ac:dyDescent="0.2">
      <c r="A308">
        <f>PROCESOS.!B296</f>
        <v>0</v>
      </c>
      <c r="G308">
        <f t="shared" si="4"/>
        <v>0</v>
      </c>
    </row>
    <row r="309" spans="1:10" x14ac:dyDescent="0.2">
      <c r="A309">
        <f>PROCESOS.!B297</f>
        <v>0</v>
      </c>
      <c r="G309">
        <f t="shared" si="4"/>
        <v>0</v>
      </c>
    </row>
    <row r="310" spans="1:10" x14ac:dyDescent="0.2">
      <c r="A310">
        <f>PROCESOS.!B298</f>
        <v>0</v>
      </c>
      <c r="G310">
        <f t="shared" si="4"/>
        <v>0</v>
      </c>
    </row>
    <row r="311" spans="1:10" x14ac:dyDescent="0.2">
      <c r="A311">
        <f>PROCESOS.!B299</f>
        <v>0</v>
      </c>
      <c r="G311">
        <f t="shared" si="4"/>
        <v>0</v>
      </c>
    </row>
    <row r="312" spans="1:10" x14ac:dyDescent="0.2">
      <c r="A312">
        <f>PROCESOS.!B300</f>
        <v>0</v>
      </c>
      <c r="G312">
        <f t="shared" si="4"/>
        <v>0</v>
      </c>
      <c r="H312" s="28"/>
      <c r="I312" s="28"/>
    </row>
    <row r="313" spans="1:10" x14ac:dyDescent="0.2">
      <c r="A313">
        <f>PROCESOS.!B301</f>
        <v>0</v>
      </c>
      <c r="G313">
        <f t="shared" si="4"/>
        <v>0</v>
      </c>
    </row>
    <row r="314" spans="1:10" x14ac:dyDescent="0.2">
      <c r="A314">
        <f>PROCESOS.!B302</f>
        <v>0</v>
      </c>
      <c r="B314">
        <v>7800000</v>
      </c>
      <c r="G314">
        <f t="shared" si="4"/>
        <v>7800000</v>
      </c>
      <c r="H314" s="28">
        <v>45922</v>
      </c>
      <c r="I314" s="28">
        <v>45982</v>
      </c>
      <c r="J314" t="s">
        <v>224</v>
      </c>
    </row>
    <row r="315" spans="1:10" x14ac:dyDescent="0.2">
      <c r="A315">
        <f>PROCESOS.!B303</f>
        <v>0</v>
      </c>
      <c r="G315">
        <f t="shared" si="4"/>
        <v>0</v>
      </c>
      <c r="H315" s="28"/>
      <c r="I315" s="28"/>
    </row>
    <row r="316" spans="1:10" x14ac:dyDescent="0.2">
      <c r="A316">
        <f>PROCESOS.!B304</f>
        <v>0</v>
      </c>
      <c r="G316">
        <f t="shared" si="4"/>
        <v>0</v>
      </c>
      <c r="H316" s="28"/>
      <c r="I316" s="28"/>
    </row>
    <row r="317" spans="1:10" x14ac:dyDescent="0.2">
      <c r="A317">
        <f>PROCESOS.!B305</f>
        <v>0</v>
      </c>
      <c r="G317">
        <f t="shared" si="4"/>
        <v>0</v>
      </c>
      <c r="H317" s="28"/>
      <c r="I317" s="28"/>
    </row>
    <row r="318" spans="1:10" x14ac:dyDescent="0.2">
      <c r="A318">
        <f>PROCESOS.!B306</f>
        <v>0</v>
      </c>
      <c r="B318">
        <v>8000000</v>
      </c>
      <c r="G318">
        <f t="shared" si="4"/>
        <v>8000000</v>
      </c>
      <c r="H318" s="28">
        <v>45936</v>
      </c>
      <c r="I318" s="28">
        <v>45996</v>
      </c>
      <c r="J318" t="s">
        <v>224</v>
      </c>
    </row>
    <row r="319" spans="1:10" x14ac:dyDescent="0.2">
      <c r="A319">
        <f>PROCESOS.!B307</f>
        <v>0</v>
      </c>
      <c r="G319">
        <f t="shared" si="4"/>
        <v>0</v>
      </c>
    </row>
    <row r="320" spans="1:10" x14ac:dyDescent="0.2">
      <c r="A320">
        <f>PROCESOS.!B308</f>
        <v>0</v>
      </c>
      <c r="G320">
        <f t="shared" si="4"/>
        <v>0</v>
      </c>
    </row>
    <row r="321" spans="1:10" x14ac:dyDescent="0.2">
      <c r="A321">
        <f>PROCESOS.!B309</f>
        <v>0</v>
      </c>
      <c r="G321">
        <f t="shared" si="4"/>
        <v>0</v>
      </c>
    </row>
    <row r="322" spans="1:10" x14ac:dyDescent="0.2">
      <c r="A322">
        <f>PROCESOS.!B310</f>
        <v>0</v>
      </c>
      <c r="G322">
        <f t="shared" ref="G322:G385" si="5">B322+C322+D322+E322+F322</f>
        <v>0</v>
      </c>
    </row>
    <row r="323" spans="1:10" x14ac:dyDescent="0.2">
      <c r="A323">
        <f>PROCESOS.!B311</f>
        <v>0</v>
      </c>
      <c r="G323">
        <f t="shared" si="5"/>
        <v>0</v>
      </c>
    </row>
    <row r="324" spans="1:10" x14ac:dyDescent="0.2">
      <c r="A324">
        <f>PROCESOS.!B312</f>
        <v>0</v>
      </c>
      <c r="G324">
        <f t="shared" si="5"/>
        <v>0</v>
      </c>
    </row>
    <row r="325" spans="1:10" x14ac:dyDescent="0.2">
      <c r="A325">
        <f>PROCESOS.!B313</f>
        <v>0</v>
      </c>
      <c r="B325">
        <v>7800000</v>
      </c>
      <c r="G325">
        <f t="shared" si="5"/>
        <v>7800000</v>
      </c>
      <c r="H325" s="28">
        <v>45941</v>
      </c>
      <c r="I325" s="28">
        <v>46001</v>
      </c>
      <c r="J325" t="s">
        <v>224</v>
      </c>
    </row>
    <row r="326" spans="1:10" x14ac:dyDescent="0.2">
      <c r="A326">
        <f>PROCESOS.!B314</f>
        <v>0</v>
      </c>
      <c r="G326">
        <f t="shared" si="5"/>
        <v>0</v>
      </c>
      <c r="H326" s="28"/>
      <c r="I326" s="28"/>
    </row>
    <row r="327" spans="1:10" x14ac:dyDescent="0.2">
      <c r="A327">
        <f>PROCESOS.!B315</f>
        <v>0</v>
      </c>
      <c r="G327">
        <f t="shared" si="5"/>
        <v>0</v>
      </c>
      <c r="H327" s="28"/>
      <c r="I327" s="28"/>
    </row>
    <row r="328" spans="1:10" x14ac:dyDescent="0.2">
      <c r="A328">
        <f>PROCESOS.!B316</f>
        <v>0</v>
      </c>
      <c r="G328">
        <f t="shared" si="5"/>
        <v>0</v>
      </c>
      <c r="H328" s="28"/>
      <c r="I328" s="28"/>
    </row>
    <row r="329" spans="1:10" x14ac:dyDescent="0.2">
      <c r="A329">
        <f>PROCESOS.!B317</f>
        <v>0</v>
      </c>
      <c r="G329">
        <f t="shared" si="5"/>
        <v>0</v>
      </c>
    </row>
    <row r="330" spans="1:10" x14ac:dyDescent="0.2">
      <c r="A330">
        <f>PROCESOS.!B318</f>
        <v>0</v>
      </c>
      <c r="G330">
        <f t="shared" si="5"/>
        <v>0</v>
      </c>
      <c r="H330" s="28"/>
      <c r="I330" s="28"/>
    </row>
    <row r="331" spans="1:10" x14ac:dyDescent="0.2">
      <c r="A331">
        <f>PROCESOS.!B319</f>
        <v>0</v>
      </c>
      <c r="G331">
        <f t="shared" si="5"/>
        <v>0</v>
      </c>
    </row>
    <row r="332" spans="1:10" x14ac:dyDescent="0.2">
      <c r="A332">
        <f>PROCESOS.!B320</f>
        <v>0</v>
      </c>
      <c r="B332">
        <v>1620944</v>
      </c>
      <c r="G332">
        <f t="shared" si="5"/>
        <v>1620944</v>
      </c>
      <c r="H332" s="28"/>
      <c r="I332" s="28"/>
    </row>
    <row r="333" spans="1:10" x14ac:dyDescent="0.2">
      <c r="A333">
        <f>PROCESOS.!B321</f>
        <v>0</v>
      </c>
      <c r="G333">
        <f t="shared" si="5"/>
        <v>0</v>
      </c>
    </row>
    <row r="334" spans="1:10" x14ac:dyDescent="0.2">
      <c r="A334">
        <f>PROCESOS.!B322</f>
        <v>0</v>
      </c>
      <c r="G334">
        <f t="shared" si="5"/>
        <v>0</v>
      </c>
      <c r="H334" s="28"/>
      <c r="I334" s="28"/>
    </row>
    <row r="335" spans="1:10" x14ac:dyDescent="0.2">
      <c r="A335">
        <f>PROCESOS.!B323</f>
        <v>0</v>
      </c>
      <c r="G335">
        <f t="shared" si="5"/>
        <v>0</v>
      </c>
      <c r="H335" s="28"/>
      <c r="I335" s="28"/>
    </row>
    <row r="336" spans="1:10" x14ac:dyDescent="0.2">
      <c r="A336">
        <f>PROCESOS.!B324</f>
        <v>0</v>
      </c>
      <c r="G336">
        <f t="shared" si="5"/>
        <v>0</v>
      </c>
      <c r="H336" s="28"/>
      <c r="I336" s="28"/>
    </row>
    <row r="337" spans="1:9" x14ac:dyDescent="0.2">
      <c r="A337">
        <f>PROCESOS.!B325</f>
        <v>0</v>
      </c>
      <c r="G337">
        <f t="shared" si="5"/>
        <v>0</v>
      </c>
      <c r="H337" s="28"/>
      <c r="I337" s="28"/>
    </row>
    <row r="338" spans="1:9" x14ac:dyDescent="0.2">
      <c r="A338">
        <f>PROCESOS.!B326</f>
        <v>0</v>
      </c>
      <c r="G338">
        <f t="shared" si="5"/>
        <v>0</v>
      </c>
      <c r="H338" s="28"/>
      <c r="I338" s="28"/>
    </row>
    <row r="339" spans="1:9" x14ac:dyDescent="0.2">
      <c r="A339">
        <f>PROCESOS.!B327</f>
        <v>0</v>
      </c>
      <c r="G339">
        <f t="shared" si="5"/>
        <v>0</v>
      </c>
    </row>
    <row r="340" spans="1:9" x14ac:dyDescent="0.2">
      <c r="A340">
        <f>PROCESOS.!B328</f>
        <v>0</v>
      </c>
      <c r="G340">
        <f t="shared" si="5"/>
        <v>0</v>
      </c>
      <c r="H340" s="28"/>
      <c r="I340" s="28"/>
    </row>
    <row r="341" spans="1:9" x14ac:dyDescent="0.2">
      <c r="A341">
        <f>PROCESOS.!B329</f>
        <v>0</v>
      </c>
      <c r="G341">
        <f t="shared" si="5"/>
        <v>0</v>
      </c>
      <c r="H341" s="28"/>
      <c r="I341" s="28"/>
    </row>
    <row r="342" spans="1:9" x14ac:dyDescent="0.2">
      <c r="A342">
        <f>PROCESOS.!B330</f>
        <v>0</v>
      </c>
      <c r="G342">
        <f t="shared" si="5"/>
        <v>0</v>
      </c>
      <c r="H342" s="28"/>
      <c r="I342" s="28"/>
    </row>
    <row r="343" spans="1:9" x14ac:dyDescent="0.2">
      <c r="A343">
        <f>PROCESOS.!B331</f>
        <v>0</v>
      </c>
      <c r="G343">
        <f t="shared" si="5"/>
        <v>0</v>
      </c>
      <c r="H343" s="28"/>
      <c r="I343" s="28"/>
    </row>
    <row r="344" spans="1:9" x14ac:dyDescent="0.2">
      <c r="A344">
        <f>PROCESOS.!B332</f>
        <v>0</v>
      </c>
      <c r="G344">
        <f t="shared" si="5"/>
        <v>0</v>
      </c>
      <c r="H344" s="28"/>
      <c r="I344" s="28"/>
    </row>
    <row r="345" spans="1:9" x14ac:dyDescent="0.2">
      <c r="A345">
        <f>PROCESOS.!B333</f>
        <v>0</v>
      </c>
      <c r="G345">
        <f t="shared" si="5"/>
        <v>0</v>
      </c>
      <c r="H345" s="28"/>
      <c r="I345" s="28"/>
    </row>
    <row r="346" spans="1:9" x14ac:dyDescent="0.2">
      <c r="A346">
        <f>PROCESOS.!B334</f>
        <v>0</v>
      </c>
      <c r="G346">
        <f t="shared" si="5"/>
        <v>0</v>
      </c>
    </row>
    <row r="347" spans="1:9" x14ac:dyDescent="0.2">
      <c r="A347">
        <f>PROCESOS.!B335</f>
        <v>0</v>
      </c>
      <c r="G347">
        <f t="shared" si="5"/>
        <v>0</v>
      </c>
      <c r="H347" s="28"/>
      <c r="I347" s="28"/>
    </row>
    <row r="348" spans="1:9" x14ac:dyDescent="0.2">
      <c r="A348">
        <f>PROCESOS.!B336</f>
        <v>0</v>
      </c>
      <c r="G348">
        <f t="shared" si="5"/>
        <v>0</v>
      </c>
      <c r="H348" s="28"/>
      <c r="I348" s="28"/>
    </row>
    <row r="349" spans="1:9" x14ac:dyDescent="0.2">
      <c r="A349">
        <f>PROCESOS.!B337</f>
        <v>0</v>
      </c>
      <c r="G349">
        <f t="shared" si="5"/>
        <v>0</v>
      </c>
      <c r="H349" s="28"/>
      <c r="I349" s="28"/>
    </row>
    <row r="350" spans="1:9" x14ac:dyDescent="0.2">
      <c r="A350">
        <f>PROCESOS.!B338</f>
        <v>0</v>
      </c>
      <c r="G350">
        <f t="shared" si="5"/>
        <v>0</v>
      </c>
      <c r="H350" s="28"/>
      <c r="I350" s="28"/>
    </row>
    <row r="351" spans="1:9" x14ac:dyDescent="0.2">
      <c r="A351">
        <f>PROCESOS.!B339</f>
        <v>0</v>
      </c>
      <c r="G351">
        <f t="shared" si="5"/>
        <v>0</v>
      </c>
      <c r="H351" s="28"/>
      <c r="I351" s="28"/>
    </row>
    <row r="352" spans="1:9" x14ac:dyDescent="0.2">
      <c r="A352">
        <f>PROCESOS.!B340</f>
        <v>0</v>
      </c>
      <c r="G352">
        <f t="shared" si="5"/>
        <v>0</v>
      </c>
      <c r="H352" s="28"/>
      <c r="I352" s="28"/>
    </row>
    <row r="353" spans="1:13" x14ac:dyDescent="0.2">
      <c r="A353">
        <f>PROCESOS.!B341</f>
        <v>0</v>
      </c>
      <c r="B353">
        <v>7800000</v>
      </c>
      <c r="G353">
        <f t="shared" si="5"/>
        <v>7800000</v>
      </c>
      <c r="H353" s="28">
        <v>45956</v>
      </c>
      <c r="I353" s="28">
        <v>46016</v>
      </c>
      <c r="J353" t="s">
        <v>224</v>
      </c>
    </row>
    <row r="354" spans="1:13" x14ac:dyDescent="0.2">
      <c r="A354">
        <f>PROCESOS.!B342</f>
        <v>0</v>
      </c>
      <c r="G354">
        <f t="shared" si="5"/>
        <v>0</v>
      </c>
      <c r="H354" s="28"/>
      <c r="I354" s="28"/>
    </row>
    <row r="355" spans="1:13" x14ac:dyDescent="0.2">
      <c r="A355">
        <f>PROCESOS.!B343</f>
        <v>0</v>
      </c>
      <c r="G355">
        <f t="shared" si="5"/>
        <v>0</v>
      </c>
      <c r="H355" s="28"/>
      <c r="I355" s="28"/>
    </row>
    <row r="356" spans="1:13" x14ac:dyDescent="0.2">
      <c r="A356">
        <f>PROCESOS.!B344</f>
        <v>0</v>
      </c>
      <c r="B356">
        <v>7800000</v>
      </c>
      <c r="G356">
        <f t="shared" si="5"/>
        <v>7800000</v>
      </c>
      <c r="H356" s="28">
        <v>45956</v>
      </c>
      <c r="I356" s="28">
        <v>46016</v>
      </c>
      <c r="J356" t="s">
        <v>224</v>
      </c>
    </row>
    <row r="357" spans="1:13" x14ac:dyDescent="0.2">
      <c r="A357">
        <f>PROCESOS.!B345</f>
        <v>0</v>
      </c>
      <c r="B357">
        <v>8400000</v>
      </c>
      <c r="G357">
        <f t="shared" si="5"/>
        <v>8400000</v>
      </c>
      <c r="H357" s="28">
        <v>45987</v>
      </c>
      <c r="I357" s="28">
        <v>46047</v>
      </c>
      <c r="J357" t="s">
        <v>224</v>
      </c>
    </row>
    <row r="358" spans="1:13" x14ac:dyDescent="0.2">
      <c r="A358">
        <f>PROCESOS.!B346</f>
        <v>0</v>
      </c>
      <c r="G358">
        <f t="shared" si="5"/>
        <v>0</v>
      </c>
      <c r="H358" s="28">
        <v>45944</v>
      </c>
      <c r="I358" s="28">
        <v>45981</v>
      </c>
      <c r="J358" t="s">
        <v>236</v>
      </c>
      <c r="K358" s="28">
        <v>45982</v>
      </c>
      <c r="L358" s="28">
        <v>46038</v>
      </c>
      <c r="M358" t="s">
        <v>237</v>
      </c>
    </row>
    <row r="359" spans="1:13" x14ac:dyDescent="0.2">
      <c r="A359">
        <f>PROCESOS.!B347</f>
        <v>0</v>
      </c>
      <c r="G359">
        <f t="shared" si="5"/>
        <v>0</v>
      </c>
    </row>
    <row r="360" spans="1:13" x14ac:dyDescent="0.2">
      <c r="A360">
        <f>PROCESOS.!B348</f>
        <v>0</v>
      </c>
      <c r="B360">
        <v>12000000</v>
      </c>
      <c r="G360">
        <f t="shared" si="5"/>
        <v>12000000</v>
      </c>
      <c r="H360" s="28">
        <v>45926</v>
      </c>
      <c r="I360" s="28">
        <v>45971</v>
      </c>
      <c r="J360" t="s">
        <v>229</v>
      </c>
    </row>
    <row r="361" spans="1:13" x14ac:dyDescent="0.2">
      <c r="A361">
        <f>PROCESOS.!B349</f>
        <v>0</v>
      </c>
      <c r="G361">
        <f t="shared" si="5"/>
        <v>0</v>
      </c>
    </row>
    <row r="362" spans="1:13" x14ac:dyDescent="0.2">
      <c r="A362">
        <f>PROCESOS.!B350</f>
        <v>0</v>
      </c>
      <c r="B362">
        <v>7800000</v>
      </c>
      <c r="G362">
        <f t="shared" si="5"/>
        <v>7800000</v>
      </c>
      <c r="H362" s="28">
        <v>45977</v>
      </c>
      <c r="I362" s="28">
        <v>46037</v>
      </c>
      <c r="J362" t="s">
        <v>224</v>
      </c>
    </row>
    <row r="363" spans="1:13" x14ac:dyDescent="0.2">
      <c r="A363" t="e">
        <f>PROCESOS.!#REF!</f>
        <v>#REF!</v>
      </c>
      <c r="B363">
        <v>12000000</v>
      </c>
      <c r="G363">
        <f t="shared" si="5"/>
        <v>12000000</v>
      </c>
      <c r="H363" s="28">
        <v>45938</v>
      </c>
      <c r="I363" s="28">
        <v>45983</v>
      </c>
      <c r="J363" t="s">
        <v>229</v>
      </c>
    </row>
    <row r="364" spans="1:13" x14ac:dyDescent="0.2">
      <c r="A364">
        <f>PROCESOS.!B351</f>
        <v>0</v>
      </c>
      <c r="B364">
        <v>7800000</v>
      </c>
      <c r="G364">
        <f t="shared" si="5"/>
        <v>7800000</v>
      </c>
      <c r="H364" s="28">
        <v>45977</v>
      </c>
      <c r="I364" s="28">
        <v>46037</v>
      </c>
      <c r="J364" t="s">
        <v>224</v>
      </c>
    </row>
    <row r="365" spans="1:13" x14ac:dyDescent="0.2">
      <c r="A365">
        <f>PROCESOS.!B352</f>
        <v>0</v>
      </c>
      <c r="G365">
        <f t="shared" si="5"/>
        <v>0</v>
      </c>
      <c r="H365" s="28"/>
      <c r="I365" s="28"/>
    </row>
    <row r="366" spans="1:13" x14ac:dyDescent="0.2">
      <c r="A366">
        <f>PROCESOS.!B353</f>
        <v>0</v>
      </c>
      <c r="B366">
        <v>12000000</v>
      </c>
      <c r="G366">
        <f t="shared" si="5"/>
        <v>12000000</v>
      </c>
      <c r="H366" s="28">
        <v>45932</v>
      </c>
      <c r="I366" s="28">
        <v>45977</v>
      </c>
      <c r="J366" t="s">
        <v>229</v>
      </c>
    </row>
    <row r="367" spans="1:13" x14ac:dyDescent="0.2">
      <c r="A367">
        <f>PROCESOS.!B354</f>
        <v>0</v>
      </c>
      <c r="G367">
        <f t="shared" si="5"/>
        <v>0</v>
      </c>
      <c r="H367" s="28"/>
      <c r="I367" s="28"/>
    </row>
    <row r="368" spans="1:13" x14ac:dyDescent="0.2">
      <c r="A368">
        <f>PROCESOS.!B355</f>
        <v>0</v>
      </c>
      <c r="G368">
        <f t="shared" si="5"/>
        <v>0</v>
      </c>
    </row>
    <row r="369" spans="1:10" x14ac:dyDescent="0.2">
      <c r="A369">
        <f>PROCESOS.!B356</f>
        <v>0</v>
      </c>
      <c r="G369">
        <f t="shared" si="5"/>
        <v>0</v>
      </c>
      <c r="H369" s="28"/>
      <c r="I369" s="28"/>
    </row>
    <row r="370" spans="1:10" x14ac:dyDescent="0.2">
      <c r="A370">
        <f>PROCESOS.!B357</f>
        <v>0</v>
      </c>
      <c r="G370">
        <f t="shared" si="5"/>
        <v>0</v>
      </c>
      <c r="H370" s="28"/>
      <c r="I370" s="28"/>
    </row>
    <row r="371" spans="1:10" x14ac:dyDescent="0.2">
      <c r="A371">
        <f>PROCESOS.!B358</f>
        <v>0</v>
      </c>
      <c r="G371">
        <f t="shared" si="5"/>
        <v>0</v>
      </c>
    </row>
    <row r="372" spans="1:10" x14ac:dyDescent="0.2">
      <c r="A372">
        <f>PROCESOS.!B359</f>
        <v>0</v>
      </c>
      <c r="G372">
        <f t="shared" si="5"/>
        <v>0</v>
      </c>
    </row>
    <row r="373" spans="1:10" x14ac:dyDescent="0.2">
      <c r="A373">
        <f>PROCESOS.!B360</f>
        <v>0</v>
      </c>
      <c r="G373">
        <f t="shared" si="5"/>
        <v>0</v>
      </c>
      <c r="H373" s="28"/>
      <c r="I373" s="28"/>
    </row>
    <row r="374" spans="1:10" x14ac:dyDescent="0.2">
      <c r="A374">
        <f>PROCESOS.!B361</f>
        <v>0</v>
      </c>
      <c r="G374">
        <f t="shared" si="5"/>
        <v>0</v>
      </c>
    </row>
    <row r="375" spans="1:10" x14ac:dyDescent="0.2">
      <c r="A375">
        <f>PROCESOS.!B362</f>
        <v>0</v>
      </c>
      <c r="G375">
        <f t="shared" si="5"/>
        <v>0</v>
      </c>
      <c r="H375" s="28"/>
      <c r="I375" s="28"/>
    </row>
    <row r="376" spans="1:10" x14ac:dyDescent="0.2">
      <c r="A376">
        <f>PROCESOS.!B364</f>
        <v>0</v>
      </c>
      <c r="G376">
        <f t="shared" si="5"/>
        <v>0</v>
      </c>
      <c r="H376" s="28"/>
      <c r="I376" s="28"/>
    </row>
    <row r="377" spans="1:10" x14ac:dyDescent="0.2">
      <c r="A377">
        <f>PROCESOS.!B363</f>
        <v>0</v>
      </c>
      <c r="G377">
        <f t="shared" si="5"/>
        <v>0</v>
      </c>
    </row>
    <row r="378" spans="1:10" x14ac:dyDescent="0.2">
      <c r="A378">
        <f>PROCESOS.!B365</f>
        <v>0</v>
      </c>
      <c r="G378">
        <f t="shared" si="5"/>
        <v>0</v>
      </c>
    </row>
    <row r="379" spans="1:10" x14ac:dyDescent="0.2">
      <c r="A379">
        <f>PROCESOS.!B366</f>
        <v>0</v>
      </c>
      <c r="G379">
        <f t="shared" si="5"/>
        <v>0</v>
      </c>
    </row>
    <row r="380" spans="1:10" x14ac:dyDescent="0.2">
      <c r="A380">
        <f>PROCESOS.!B367</f>
        <v>0</v>
      </c>
      <c r="B380">
        <v>7800000</v>
      </c>
      <c r="G380">
        <f t="shared" si="5"/>
        <v>7800000</v>
      </c>
      <c r="H380" s="28">
        <v>45984</v>
      </c>
      <c r="I380" s="28">
        <v>46044</v>
      </c>
      <c r="J380" t="s">
        <v>224</v>
      </c>
    </row>
    <row r="381" spans="1:10" x14ac:dyDescent="0.2">
      <c r="A381">
        <f>PROCESOS.!B368</f>
        <v>0</v>
      </c>
      <c r="B381">
        <v>558212287</v>
      </c>
      <c r="G381">
        <f t="shared" si="5"/>
        <v>558212287</v>
      </c>
      <c r="H381" s="28"/>
      <c r="I381" s="28"/>
    </row>
    <row r="382" spans="1:10" x14ac:dyDescent="0.2">
      <c r="A382">
        <f>PROCESOS.!B369</f>
        <v>0</v>
      </c>
      <c r="B382">
        <v>30000000</v>
      </c>
      <c r="G382">
        <f t="shared" si="5"/>
        <v>30000000</v>
      </c>
      <c r="H382" s="28">
        <v>45946</v>
      </c>
      <c r="I382" s="28">
        <v>46006</v>
      </c>
      <c r="J382" t="s">
        <v>224</v>
      </c>
    </row>
    <row r="383" spans="1:10" x14ac:dyDescent="0.2">
      <c r="A383">
        <f>PROCESOS.!B370</f>
        <v>0</v>
      </c>
      <c r="G383">
        <f t="shared" si="5"/>
        <v>0</v>
      </c>
      <c r="H383" s="28">
        <v>45901</v>
      </c>
      <c r="I383" s="28">
        <v>46081</v>
      </c>
      <c r="J383" t="s">
        <v>238</v>
      </c>
    </row>
    <row r="384" spans="1:10" x14ac:dyDescent="0.2">
      <c r="A384">
        <f>PROCESOS.!B371</f>
        <v>0</v>
      </c>
      <c r="G384">
        <f t="shared" si="5"/>
        <v>0</v>
      </c>
      <c r="H384" s="28"/>
      <c r="I384" s="28"/>
    </row>
    <row r="385" spans="1:13" x14ac:dyDescent="0.2">
      <c r="A385">
        <f>PROCESOS.!B372</f>
        <v>0</v>
      </c>
      <c r="B385">
        <v>7800000</v>
      </c>
      <c r="G385">
        <f t="shared" si="5"/>
        <v>7800000</v>
      </c>
      <c r="H385" s="28">
        <v>45990</v>
      </c>
      <c r="I385" s="28">
        <v>46050</v>
      </c>
      <c r="J385" t="s">
        <v>224</v>
      </c>
    </row>
    <row r="386" spans="1:13" x14ac:dyDescent="0.2">
      <c r="A386">
        <f>PROCESOS.!B373</f>
        <v>0</v>
      </c>
      <c r="G386">
        <f t="shared" ref="G386:G449" si="6">B386+C386+D386+E386+F386</f>
        <v>0</v>
      </c>
    </row>
    <row r="387" spans="1:13" x14ac:dyDescent="0.2">
      <c r="A387">
        <f>PROCESOS.!B374</f>
        <v>0</v>
      </c>
      <c r="B387">
        <v>32000000</v>
      </c>
      <c r="G387">
        <f t="shared" si="6"/>
        <v>32000000</v>
      </c>
      <c r="H387" s="28">
        <v>45906</v>
      </c>
      <c r="I387" s="28">
        <v>45935</v>
      </c>
      <c r="J387" t="s">
        <v>232</v>
      </c>
      <c r="K387" s="28">
        <v>45936</v>
      </c>
      <c r="L387" s="28">
        <v>45966</v>
      </c>
      <c r="M387" t="s">
        <v>232</v>
      </c>
    </row>
    <row r="388" spans="1:13" x14ac:dyDescent="0.2">
      <c r="A388">
        <f>PROCESOS.!B375</f>
        <v>0</v>
      </c>
      <c r="G388">
        <f t="shared" si="6"/>
        <v>0</v>
      </c>
    </row>
    <row r="389" spans="1:13" x14ac:dyDescent="0.2">
      <c r="A389">
        <f>PROCESOS.!B376</f>
        <v>0</v>
      </c>
      <c r="G389">
        <f t="shared" si="6"/>
        <v>0</v>
      </c>
      <c r="H389" s="28"/>
      <c r="I389" s="28"/>
    </row>
    <row r="390" spans="1:13" x14ac:dyDescent="0.2">
      <c r="A390">
        <f>PROCESOS.!B377</f>
        <v>0</v>
      </c>
      <c r="G390">
        <f t="shared" si="6"/>
        <v>0</v>
      </c>
      <c r="H390" s="28"/>
      <c r="I390" s="28"/>
    </row>
    <row r="391" spans="1:13" x14ac:dyDescent="0.2">
      <c r="A391">
        <f>PROCESOS.!B378</f>
        <v>0</v>
      </c>
      <c r="B391">
        <v>12000000</v>
      </c>
      <c r="G391">
        <f>B391+C391+D391+E391+F391</f>
        <v>12000000</v>
      </c>
      <c r="H391" s="28">
        <v>45959</v>
      </c>
      <c r="I391" s="28">
        <v>46004</v>
      </c>
      <c r="J391" t="s">
        <v>229</v>
      </c>
    </row>
    <row r="392" spans="1:13" x14ac:dyDescent="0.2">
      <c r="A392">
        <f>PROCESOS.!B379</f>
        <v>0</v>
      </c>
      <c r="G392">
        <f>B392+C392+D392+E392+F392</f>
        <v>0</v>
      </c>
      <c r="H392" s="28"/>
      <c r="I392" s="28"/>
    </row>
    <row r="393" spans="1:13" x14ac:dyDescent="0.2">
      <c r="A393">
        <f>PROCESOS.!B380</f>
        <v>0</v>
      </c>
      <c r="G393">
        <f t="shared" si="6"/>
        <v>0</v>
      </c>
      <c r="H393" s="28"/>
      <c r="I393" s="28"/>
    </row>
    <row r="394" spans="1:13" x14ac:dyDescent="0.2">
      <c r="A394">
        <f>PROCESOS.!B381</f>
        <v>0</v>
      </c>
      <c r="G394">
        <f t="shared" si="6"/>
        <v>0</v>
      </c>
      <c r="H394" s="28"/>
      <c r="I394" s="28"/>
    </row>
    <row r="395" spans="1:13" x14ac:dyDescent="0.2">
      <c r="A395">
        <f>PROCESOS.!B382</f>
        <v>0</v>
      </c>
      <c r="G395">
        <f t="shared" si="6"/>
        <v>0</v>
      </c>
      <c r="H395" s="28"/>
      <c r="I395" s="28"/>
    </row>
    <row r="396" spans="1:13" x14ac:dyDescent="0.2">
      <c r="A396">
        <f>PROCESOS.!B383</f>
        <v>0</v>
      </c>
      <c r="G396">
        <f t="shared" si="6"/>
        <v>0</v>
      </c>
      <c r="H396" s="28"/>
      <c r="I396" s="28"/>
    </row>
    <row r="397" spans="1:13" x14ac:dyDescent="0.2">
      <c r="A397">
        <f>PROCESOS.!B384</f>
        <v>0</v>
      </c>
      <c r="B397">
        <v>5394666</v>
      </c>
      <c r="G397">
        <f t="shared" si="6"/>
        <v>5394666</v>
      </c>
      <c r="H397" s="28">
        <v>45950</v>
      </c>
      <c r="I397" s="28">
        <v>45970</v>
      </c>
      <c r="J397" t="s">
        <v>239</v>
      </c>
    </row>
    <row r="398" spans="1:13" x14ac:dyDescent="0.2">
      <c r="A398">
        <f>PROCESOS.!B385</f>
        <v>0</v>
      </c>
      <c r="G398">
        <f t="shared" si="6"/>
        <v>0</v>
      </c>
      <c r="H398" s="28">
        <v>45902</v>
      </c>
      <c r="I398" s="28">
        <v>45911</v>
      </c>
      <c r="J398" t="s">
        <v>240</v>
      </c>
    </row>
    <row r="399" spans="1:13" x14ac:dyDescent="0.2">
      <c r="A399">
        <f>PROCESOS.!B386</f>
        <v>0</v>
      </c>
      <c r="G399">
        <f t="shared" si="6"/>
        <v>0</v>
      </c>
      <c r="H399" s="28"/>
      <c r="I399" s="28"/>
    </row>
    <row r="400" spans="1:13" x14ac:dyDescent="0.2">
      <c r="A400">
        <f>PROCESOS.!B387</f>
        <v>0</v>
      </c>
      <c r="G400">
        <f t="shared" si="6"/>
        <v>0</v>
      </c>
    </row>
    <row r="401" spans="1:10" x14ac:dyDescent="0.2">
      <c r="A401">
        <f>PROCESOS.!B388</f>
        <v>0</v>
      </c>
      <c r="G401">
        <f t="shared" si="6"/>
        <v>0</v>
      </c>
    </row>
    <row r="402" spans="1:10" x14ac:dyDescent="0.2">
      <c r="A402">
        <f>PROCESOS.!B389</f>
        <v>0</v>
      </c>
      <c r="G402">
        <f t="shared" si="6"/>
        <v>0</v>
      </c>
      <c r="H402" s="28">
        <v>45981</v>
      </c>
      <c r="I402" s="28">
        <v>45990</v>
      </c>
      <c r="J402" t="s">
        <v>241</v>
      </c>
    </row>
    <row r="403" spans="1:10" x14ac:dyDescent="0.2">
      <c r="A403">
        <f>PROCESOS.!B390</f>
        <v>0</v>
      </c>
      <c r="G403">
        <f t="shared" si="6"/>
        <v>0</v>
      </c>
      <c r="H403" s="28"/>
      <c r="I403" s="28"/>
    </row>
    <row r="404" spans="1:10" x14ac:dyDescent="0.2">
      <c r="A404">
        <f>PROCESOS.!B391</f>
        <v>0</v>
      </c>
      <c r="G404">
        <f t="shared" si="6"/>
        <v>0</v>
      </c>
    </row>
    <row r="405" spans="1:10" x14ac:dyDescent="0.2">
      <c r="A405">
        <f>PROCESOS.!B392</f>
        <v>0</v>
      </c>
      <c r="G405">
        <f t="shared" si="6"/>
        <v>0</v>
      </c>
      <c r="H405" s="28"/>
      <c r="I405" s="28"/>
    </row>
    <row r="406" spans="1:10" x14ac:dyDescent="0.2">
      <c r="A406">
        <f>PROCESOS.!B393</f>
        <v>0</v>
      </c>
      <c r="G406">
        <f t="shared" si="6"/>
        <v>0</v>
      </c>
      <c r="H406" s="28"/>
      <c r="I406" s="28"/>
    </row>
    <row r="407" spans="1:10" x14ac:dyDescent="0.2">
      <c r="A407">
        <f>PROCESOS.!B394</f>
        <v>0</v>
      </c>
      <c r="G407">
        <f t="shared" si="6"/>
        <v>0</v>
      </c>
      <c r="H407" s="28"/>
      <c r="I407" s="28"/>
    </row>
    <row r="408" spans="1:10" x14ac:dyDescent="0.2">
      <c r="A408">
        <f>PROCESOS.!B395</f>
        <v>0</v>
      </c>
      <c r="G408">
        <f t="shared" si="6"/>
        <v>0</v>
      </c>
      <c r="H408" s="28"/>
      <c r="I408" s="28"/>
    </row>
    <row r="409" spans="1:10" x14ac:dyDescent="0.2">
      <c r="A409">
        <f>PROCESOS.!B396</f>
        <v>0</v>
      </c>
      <c r="G409">
        <f t="shared" si="6"/>
        <v>0</v>
      </c>
      <c r="H409" s="28"/>
      <c r="I409" s="28"/>
    </row>
    <row r="410" spans="1:10" x14ac:dyDescent="0.2">
      <c r="A410">
        <f>PROCESOS.!B397</f>
        <v>0</v>
      </c>
      <c r="G410">
        <f t="shared" si="6"/>
        <v>0</v>
      </c>
      <c r="H410" s="28"/>
      <c r="I410" s="28"/>
    </row>
    <row r="411" spans="1:10" x14ac:dyDescent="0.2">
      <c r="A411">
        <f>PROCESOS.!B398</f>
        <v>0</v>
      </c>
      <c r="G411">
        <f t="shared" si="6"/>
        <v>0</v>
      </c>
      <c r="H411" s="28"/>
      <c r="I411" s="28"/>
    </row>
    <row r="412" spans="1:10" x14ac:dyDescent="0.2">
      <c r="A412">
        <f>PROCESOS.!B399</f>
        <v>0</v>
      </c>
      <c r="G412">
        <f t="shared" si="6"/>
        <v>0</v>
      </c>
      <c r="H412" s="28"/>
      <c r="I412" s="28"/>
    </row>
    <row r="413" spans="1:10" x14ac:dyDescent="0.2">
      <c r="A413">
        <f>PROCESOS.!B400</f>
        <v>0</v>
      </c>
      <c r="G413">
        <f t="shared" si="6"/>
        <v>0</v>
      </c>
      <c r="H413" s="28"/>
      <c r="I413" s="28"/>
    </row>
    <row r="414" spans="1:10" x14ac:dyDescent="0.2">
      <c r="A414">
        <f>PROCESOS.!B401</f>
        <v>0</v>
      </c>
      <c r="G414">
        <f t="shared" si="6"/>
        <v>0</v>
      </c>
      <c r="H414" s="28"/>
      <c r="I414" s="28"/>
    </row>
    <row r="415" spans="1:10" x14ac:dyDescent="0.2">
      <c r="A415">
        <f>PROCESOS.!B402</f>
        <v>0</v>
      </c>
      <c r="G415">
        <f t="shared" si="6"/>
        <v>0</v>
      </c>
    </row>
    <row r="416" spans="1:10" x14ac:dyDescent="0.2">
      <c r="A416">
        <f>PROCESOS.!B403</f>
        <v>0</v>
      </c>
      <c r="G416">
        <f t="shared" si="6"/>
        <v>0</v>
      </c>
      <c r="H416" s="28"/>
      <c r="I416" s="28"/>
    </row>
    <row r="417" spans="1:10" x14ac:dyDescent="0.2">
      <c r="A417">
        <f>PROCESOS.!B404</f>
        <v>0</v>
      </c>
      <c r="G417">
        <f t="shared" si="6"/>
        <v>0</v>
      </c>
    </row>
    <row r="418" spans="1:10" x14ac:dyDescent="0.2">
      <c r="A418" t="str">
        <f>PROCESOS.!B405</f>
        <v>UAESP-417-2026</v>
      </c>
      <c r="G418">
        <f t="shared" si="6"/>
        <v>0</v>
      </c>
      <c r="H418" s="28"/>
      <c r="I418" s="28"/>
    </row>
    <row r="419" spans="1:10" x14ac:dyDescent="0.2">
      <c r="A419" t="str">
        <f>PROCESOS.!B406</f>
        <v>UAESP-418-2026</v>
      </c>
      <c r="G419">
        <f t="shared" si="6"/>
        <v>0</v>
      </c>
    </row>
    <row r="420" spans="1:10" x14ac:dyDescent="0.2">
      <c r="A420" t="str">
        <f>PROCESOS.!B407</f>
        <v>UAESP-419-2026</v>
      </c>
      <c r="G420">
        <f t="shared" si="6"/>
        <v>0</v>
      </c>
      <c r="H420" s="28"/>
      <c r="I420" s="28"/>
    </row>
    <row r="421" spans="1:10" x14ac:dyDescent="0.2">
      <c r="A421" t="str">
        <f>PROCESOS.!B408</f>
        <v>UAESP-420-2026</v>
      </c>
      <c r="G421">
        <f t="shared" si="6"/>
        <v>0</v>
      </c>
    </row>
    <row r="422" spans="1:10" x14ac:dyDescent="0.2">
      <c r="A422" t="str">
        <f>PROCESOS.!B409</f>
        <v>UAESP-421-2026</v>
      </c>
      <c r="G422">
        <f t="shared" si="6"/>
        <v>0</v>
      </c>
      <c r="H422" s="28"/>
      <c r="I422" s="28"/>
    </row>
    <row r="423" spans="1:10" x14ac:dyDescent="0.2">
      <c r="A423" t="str">
        <f>PROCESOS.!B410</f>
        <v>UAESP-422-2026</v>
      </c>
      <c r="G423">
        <f t="shared" si="6"/>
        <v>0</v>
      </c>
    </row>
    <row r="424" spans="1:10" x14ac:dyDescent="0.2">
      <c r="A424" t="str">
        <f>PROCESOS.!B411</f>
        <v>UAESP-423-2026</v>
      </c>
      <c r="G424">
        <f t="shared" si="6"/>
        <v>0</v>
      </c>
    </row>
    <row r="425" spans="1:10" x14ac:dyDescent="0.2">
      <c r="A425" t="str">
        <f>PROCESOS.!B412</f>
        <v>UAESP-424-2026</v>
      </c>
      <c r="G425">
        <f t="shared" si="6"/>
        <v>0</v>
      </c>
    </row>
    <row r="426" spans="1:10" x14ac:dyDescent="0.2">
      <c r="A426" t="str">
        <f>PROCESOS.!B413</f>
        <v>UAESP-425-2026</v>
      </c>
      <c r="G426">
        <f t="shared" si="6"/>
        <v>0</v>
      </c>
      <c r="H426" s="28"/>
      <c r="I426" s="28"/>
    </row>
    <row r="427" spans="1:10" x14ac:dyDescent="0.2">
      <c r="A427" t="str">
        <f>PROCESOS.!B414</f>
        <v>UAESP-426-2026</v>
      </c>
      <c r="B427">
        <v>2562300</v>
      </c>
      <c r="G427">
        <f t="shared" si="6"/>
        <v>2562300</v>
      </c>
      <c r="H427" s="28">
        <v>46014</v>
      </c>
      <c r="I427" s="28">
        <v>46044</v>
      </c>
      <c r="J427" t="s">
        <v>21</v>
      </c>
    </row>
    <row r="428" spans="1:10" x14ac:dyDescent="0.2">
      <c r="A428" t="str">
        <f>PROCESOS.!B415</f>
        <v>UAESP-427-2026</v>
      </c>
      <c r="G428">
        <f t="shared" si="6"/>
        <v>0</v>
      </c>
      <c r="H428" s="28"/>
      <c r="I428" s="28"/>
    </row>
    <row r="429" spans="1:10" x14ac:dyDescent="0.2">
      <c r="A429" t="str">
        <f>PROCESOS.!B416</f>
        <v>UAESP-428-2026</v>
      </c>
      <c r="G429">
        <f t="shared" si="6"/>
        <v>0</v>
      </c>
      <c r="H429" s="28"/>
      <c r="I429" s="28"/>
    </row>
    <row r="430" spans="1:10" x14ac:dyDescent="0.2">
      <c r="A430" t="str">
        <f>PROCESOS.!B417</f>
        <v>UAESP-429-2026</v>
      </c>
      <c r="G430">
        <f t="shared" si="6"/>
        <v>0</v>
      </c>
      <c r="H430" s="28"/>
      <c r="I430" s="28"/>
    </row>
    <row r="431" spans="1:10" x14ac:dyDescent="0.2">
      <c r="A431" t="str">
        <f>PROCESOS.!B418</f>
        <v>UAESP-430-2026</v>
      </c>
      <c r="G431">
        <f t="shared" si="6"/>
        <v>0</v>
      </c>
      <c r="H431" s="28"/>
      <c r="I431" s="28"/>
    </row>
    <row r="432" spans="1:10" x14ac:dyDescent="0.2">
      <c r="A432" t="str">
        <f>PROCESOS.!B419</f>
        <v>UAESP-431-2026</v>
      </c>
      <c r="G432">
        <f t="shared" si="6"/>
        <v>0</v>
      </c>
      <c r="H432" s="28"/>
      <c r="I432" s="28"/>
    </row>
    <row r="433" spans="1:9" x14ac:dyDescent="0.2">
      <c r="A433" t="str">
        <f>PROCESOS.!B420</f>
        <v>UAESP-432-2026</v>
      </c>
      <c r="G433">
        <f t="shared" si="6"/>
        <v>0</v>
      </c>
    </row>
    <row r="434" spans="1:9" x14ac:dyDescent="0.2">
      <c r="A434" t="str">
        <f>PROCESOS.!B421</f>
        <v>UAESP-433-2026</v>
      </c>
      <c r="G434">
        <f t="shared" si="6"/>
        <v>0</v>
      </c>
    </row>
    <row r="435" spans="1:9" x14ac:dyDescent="0.2">
      <c r="A435" t="str">
        <f>PROCESOS.!B422</f>
        <v>UAESP-434-2026</v>
      </c>
      <c r="G435">
        <f t="shared" si="6"/>
        <v>0</v>
      </c>
    </row>
    <row r="436" spans="1:9" x14ac:dyDescent="0.2">
      <c r="A436" t="str">
        <f>PROCESOS.!B423</f>
        <v>UAESP-435-2026</v>
      </c>
      <c r="G436">
        <f t="shared" si="6"/>
        <v>0</v>
      </c>
    </row>
    <row r="437" spans="1:9" x14ac:dyDescent="0.2">
      <c r="A437" t="str">
        <f>PROCESOS.!B424</f>
        <v>UAESP-436-2026</v>
      </c>
      <c r="G437">
        <f t="shared" si="6"/>
        <v>0</v>
      </c>
      <c r="H437" s="28"/>
      <c r="I437" s="28"/>
    </row>
    <row r="438" spans="1:9" x14ac:dyDescent="0.2">
      <c r="A438" t="str">
        <f>PROCESOS.!B425</f>
        <v>UAESP-437-2026</v>
      </c>
      <c r="G438">
        <f t="shared" si="6"/>
        <v>0</v>
      </c>
      <c r="H438" s="28"/>
      <c r="I438" s="28"/>
    </row>
    <row r="439" spans="1:9" x14ac:dyDescent="0.2">
      <c r="A439" t="str">
        <f>PROCESOS.!B426</f>
        <v>UAESP-438-2026</v>
      </c>
      <c r="G439">
        <f t="shared" si="6"/>
        <v>0</v>
      </c>
    </row>
    <row r="440" spans="1:9" x14ac:dyDescent="0.2">
      <c r="A440" t="str">
        <f>PROCESOS.!B427</f>
        <v>UAESP-439-2026</v>
      </c>
      <c r="G440">
        <f t="shared" si="6"/>
        <v>0</v>
      </c>
    </row>
    <row r="441" spans="1:9" x14ac:dyDescent="0.2">
      <c r="A441" t="str">
        <f>PROCESOS.!B428</f>
        <v>UAESP-440-2026</v>
      </c>
      <c r="G441">
        <f t="shared" si="6"/>
        <v>0</v>
      </c>
      <c r="H441" s="28"/>
      <c r="I441" s="28"/>
    </row>
    <row r="442" spans="1:9" x14ac:dyDescent="0.2">
      <c r="A442" t="str">
        <f>PROCESOS.!B429</f>
        <v>UAESP-441-2026</v>
      </c>
      <c r="G442">
        <f t="shared" si="6"/>
        <v>0</v>
      </c>
      <c r="H442" s="28"/>
      <c r="I442" s="28"/>
    </row>
    <row r="443" spans="1:9" x14ac:dyDescent="0.2">
      <c r="A443" t="str">
        <f>PROCESOS.!B430</f>
        <v>UAESP-442-202</v>
      </c>
      <c r="G443">
        <f t="shared" si="6"/>
        <v>0</v>
      </c>
      <c r="H443" s="28"/>
      <c r="I443" s="28"/>
    </row>
    <row r="444" spans="1:9" x14ac:dyDescent="0.2">
      <c r="A444" t="str">
        <f>PROCESOS.!B431</f>
        <v>UAESP-443-2026</v>
      </c>
      <c r="G444">
        <f t="shared" si="6"/>
        <v>0</v>
      </c>
      <c r="H444" s="28"/>
      <c r="I444" s="28"/>
    </row>
    <row r="445" spans="1:9" x14ac:dyDescent="0.2">
      <c r="A445" t="str">
        <f>PROCESOS.!B432</f>
        <v>UAESP-444-2026</v>
      </c>
      <c r="G445">
        <f t="shared" si="6"/>
        <v>0</v>
      </c>
      <c r="H445" s="28"/>
      <c r="I445" s="28"/>
    </row>
    <row r="446" spans="1:9" x14ac:dyDescent="0.2">
      <c r="A446" t="str">
        <f>PROCESOS.!B433</f>
        <v>UAESP-445-2026</v>
      </c>
      <c r="G446">
        <f t="shared" si="6"/>
        <v>0</v>
      </c>
      <c r="H446" s="28"/>
      <c r="I446" s="28"/>
    </row>
    <row r="447" spans="1:9" x14ac:dyDescent="0.2">
      <c r="A447" t="str">
        <f>PROCESOS.!B434</f>
        <v>UAESP-446-2026</v>
      </c>
      <c r="G447">
        <f t="shared" si="6"/>
        <v>0</v>
      </c>
      <c r="H447" s="28"/>
      <c r="I447" s="28"/>
    </row>
    <row r="448" spans="1:9" x14ac:dyDescent="0.2">
      <c r="A448" t="str">
        <f>PROCESOS.!B435</f>
        <v>UAESP-447-2026</v>
      </c>
      <c r="G448">
        <f t="shared" si="6"/>
        <v>0</v>
      </c>
      <c r="H448" s="28"/>
      <c r="I448" s="28"/>
    </row>
    <row r="449" spans="1:9" x14ac:dyDescent="0.2">
      <c r="A449" t="str">
        <f>PROCESOS.!B436</f>
        <v>UAESP-448-2026</v>
      </c>
      <c r="G449">
        <f t="shared" si="6"/>
        <v>0</v>
      </c>
      <c r="H449" s="28"/>
      <c r="I449" s="28"/>
    </row>
    <row r="450" spans="1:9" x14ac:dyDescent="0.2">
      <c r="A450" t="str">
        <f>PROCESOS.!B437</f>
        <v>UAESP-449-2026</v>
      </c>
      <c r="G450">
        <f t="shared" ref="G450:G513" si="7">B450+C450+D450+E450+F450</f>
        <v>0</v>
      </c>
    </row>
    <row r="451" spans="1:9" x14ac:dyDescent="0.2">
      <c r="A451" t="str">
        <f>PROCESOS.!B438</f>
        <v>UAESP-450-2026</v>
      </c>
      <c r="G451">
        <f t="shared" si="7"/>
        <v>0</v>
      </c>
    </row>
    <row r="452" spans="1:9" x14ac:dyDescent="0.2">
      <c r="A452" t="str">
        <f>PROCESOS.!B439</f>
        <v>UAESP-451-2026</v>
      </c>
      <c r="G452">
        <f t="shared" si="7"/>
        <v>0</v>
      </c>
    </row>
    <row r="453" spans="1:9" x14ac:dyDescent="0.2">
      <c r="A453" t="str">
        <f>PROCESOS.!B440</f>
        <v>UAESP-452-2026</v>
      </c>
      <c r="G453">
        <f t="shared" si="7"/>
        <v>0</v>
      </c>
      <c r="H453" s="28"/>
      <c r="I453" s="28"/>
    </row>
    <row r="454" spans="1:9" x14ac:dyDescent="0.2">
      <c r="A454" t="str">
        <f>PROCESOS.!B441</f>
        <v>UAESP-453-2026</v>
      </c>
      <c r="G454">
        <f t="shared" si="7"/>
        <v>0</v>
      </c>
    </row>
    <row r="455" spans="1:9" x14ac:dyDescent="0.2">
      <c r="A455" t="str">
        <f>PROCESOS.!B442</f>
        <v>UAESP-454-2026</v>
      </c>
      <c r="G455">
        <f t="shared" si="7"/>
        <v>0</v>
      </c>
      <c r="H455" s="28"/>
      <c r="I455" s="28"/>
    </row>
    <row r="456" spans="1:9" x14ac:dyDescent="0.2">
      <c r="A456" t="str">
        <f>PROCESOS.!B443</f>
        <v>UAESP-455-2026</v>
      </c>
      <c r="G456">
        <f t="shared" si="7"/>
        <v>0</v>
      </c>
    </row>
    <row r="457" spans="1:9" x14ac:dyDescent="0.2">
      <c r="A457" t="str">
        <f>PROCESOS.!B444</f>
        <v>UAESP-456-2026</v>
      </c>
      <c r="G457">
        <f t="shared" si="7"/>
        <v>0</v>
      </c>
      <c r="H457" s="28"/>
      <c r="I457" s="28"/>
    </row>
    <row r="458" spans="1:9" x14ac:dyDescent="0.2">
      <c r="A458" t="str">
        <f>PROCESOS.!B445</f>
        <v>UAESP-457-2026</v>
      </c>
      <c r="G458">
        <f t="shared" si="7"/>
        <v>0</v>
      </c>
      <c r="H458" s="28"/>
      <c r="I458" s="28"/>
    </row>
    <row r="459" spans="1:9" x14ac:dyDescent="0.2">
      <c r="A459" t="str">
        <f>PROCESOS.!B446</f>
        <v>UAESP-458-2026</v>
      </c>
      <c r="G459">
        <f t="shared" si="7"/>
        <v>0</v>
      </c>
    </row>
    <row r="460" spans="1:9" x14ac:dyDescent="0.2">
      <c r="A460" t="str">
        <f>PROCESOS.!B447</f>
        <v>UAESP-459-2026</v>
      </c>
      <c r="G460">
        <f t="shared" si="7"/>
        <v>0</v>
      </c>
    </row>
    <row r="461" spans="1:9" x14ac:dyDescent="0.2">
      <c r="A461" t="str">
        <f>PROCESOS.!B448</f>
        <v>UAESP-460-2026</v>
      </c>
      <c r="G461">
        <f t="shared" si="7"/>
        <v>0</v>
      </c>
    </row>
    <row r="462" spans="1:9" x14ac:dyDescent="0.2">
      <c r="A462" t="str">
        <f>PROCESOS.!B449</f>
        <v>UAESP-461-2026</v>
      </c>
      <c r="G462">
        <f t="shared" si="7"/>
        <v>0</v>
      </c>
      <c r="H462" s="28"/>
      <c r="I462" s="28"/>
    </row>
    <row r="463" spans="1:9" x14ac:dyDescent="0.2">
      <c r="A463" t="str">
        <f>PROCESOS.!B450</f>
        <v>UAESP-462-2026</v>
      </c>
      <c r="G463">
        <f t="shared" si="7"/>
        <v>0</v>
      </c>
    </row>
    <row r="464" spans="1:9" x14ac:dyDescent="0.2">
      <c r="A464" t="str">
        <f>PROCESOS.!B451</f>
        <v>UAESP-463-2026</v>
      </c>
      <c r="G464">
        <f t="shared" si="7"/>
        <v>0</v>
      </c>
      <c r="H464" s="28"/>
      <c r="I464" s="28"/>
    </row>
    <row r="465" spans="1:9" x14ac:dyDescent="0.2">
      <c r="A465" t="str">
        <f>PROCESOS.!B452</f>
        <v>UAESP-464-2026</v>
      </c>
      <c r="G465">
        <f t="shared" si="7"/>
        <v>0</v>
      </c>
      <c r="H465" s="28"/>
      <c r="I465" s="28"/>
    </row>
    <row r="466" spans="1:9" x14ac:dyDescent="0.2">
      <c r="A466" t="str">
        <f>PROCESOS.!B453</f>
        <v>UAESP-465-2026</v>
      </c>
      <c r="G466">
        <f t="shared" si="7"/>
        <v>0</v>
      </c>
    </row>
    <row r="467" spans="1:9" x14ac:dyDescent="0.2">
      <c r="A467" t="str">
        <f>PROCESOS.!B454</f>
        <v>UAESP-466-2026</v>
      </c>
      <c r="G467">
        <f t="shared" si="7"/>
        <v>0</v>
      </c>
    </row>
    <row r="468" spans="1:9" x14ac:dyDescent="0.2">
      <c r="A468" t="str">
        <f>PROCESOS.!B455</f>
        <v>UAESP-467-2026</v>
      </c>
      <c r="G468">
        <f t="shared" si="7"/>
        <v>0</v>
      </c>
    </row>
    <row r="469" spans="1:9" x14ac:dyDescent="0.2">
      <c r="A469" t="str">
        <f>PROCESOS.!B456</f>
        <v>UAESP-468-2026</v>
      </c>
      <c r="G469">
        <f t="shared" si="7"/>
        <v>0</v>
      </c>
      <c r="H469" s="28"/>
      <c r="I469" s="28"/>
    </row>
    <row r="470" spans="1:9" x14ac:dyDescent="0.2">
      <c r="A470" t="str">
        <f>PROCESOS.!B457</f>
        <v>UAESP-469-2026</v>
      </c>
      <c r="G470">
        <f t="shared" si="7"/>
        <v>0</v>
      </c>
    </row>
    <row r="471" spans="1:9" x14ac:dyDescent="0.2">
      <c r="A471" t="str">
        <f>PROCESOS.!B458</f>
        <v>UAESP-470-2026</v>
      </c>
      <c r="G471">
        <f t="shared" si="7"/>
        <v>0</v>
      </c>
    </row>
    <row r="472" spans="1:9" x14ac:dyDescent="0.2">
      <c r="A472" t="str">
        <f>PROCESOS.!B459</f>
        <v>UAESP-471-2026</v>
      </c>
      <c r="G472">
        <f t="shared" si="7"/>
        <v>0</v>
      </c>
    </row>
    <row r="473" spans="1:9" x14ac:dyDescent="0.2">
      <c r="A473" t="str">
        <f>PROCESOS.!B460</f>
        <v>UAESP-472-2026</v>
      </c>
      <c r="G473">
        <f t="shared" si="7"/>
        <v>0</v>
      </c>
      <c r="H473" s="28"/>
      <c r="I473" s="28"/>
    </row>
    <row r="474" spans="1:9" x14ac:dyDescent="0.2">
      <c r="A474" t="str">
        <f>PROCESOS.!B461</f>
        <v>UAESP-473-2026</v>
      </c>
      <c r="G474">
        <f t="shared" si="7"/>
        <v>0</v>
      </c>
      <c r="H474" s="28"/>
      <c r="I474" s="28"/>
    </row>
    <row r="475" spans="1:9" x14ac:dyDescent="0.2">
      <c r="A475" t="str">
        <f>PROCESOS.!B462</f>
        <v>UAESP-474-2026</v>
      </c>
      <c r="G475">
        <f t="shared" si="7"/>
        <v>0</v>
      </c>
      <c r="H475" s="28"/>
      <c r="I475" s="28"/>
    </row>
    <row r="476" spans="1:9" x14ac:dyDescent="0.2">
      <c r="A476" t="str">
        <f>PROCESOS.!B463</f>
        <v>UAESP-475-2026</v>
      </c>
      <c r="G476">
        <f t="shared" si="7"/>
        <v>0</v>
      </c>
      <c r="H476" s="28"/>
      <c r="I476" s="28"/>
    </row>
    <row r="477" spans="1:9" x14ac:dyDescent="0.2">
      <c r="A477" t="str">
        <f>PROCESOS.!B464</f>
        <v>UAESP-476-2026</v>
      </c>
      <c r="G477">
        <f t="shared" si="7"/>
        <v>0</v>
      </c>
    </row>
    <row r="478" spans="1:9" x14ac:dyDescent="0.2">
      <c r="A478" t="str">
        <f>PROCESOS.!B465</f>
        <v>UAESP-477-2026</v>
      </c>
      <c r="G478">
        <f t="shared" si="7"/>
        <v>0</v>
      </c>
    </row>
    <row r="479" spans="1:9" x14ac:dyDescent="0.2">
      <c r="A479" t="str">
        <f>PROCESOS.!B466</f>
        <v>UAESP-478-2026</v>
      </c>
      <c r="G479">
        <f t="shared" si="7"/>
        <v>0</v>
      </c>
      <c r="H479" s="28"/>
      <c r="I479" s="28"/>
    </row>
    <row r="480" spans="1:9" x14ac:dyDescent="0.2">
      <c r="A480" t="str">
        <f>PROCESOS.!B467</f>
        <v>UAESP-479-2026</v>
      </c>
      <c r="G480">
        <f t="shared" si="7"/>
        <v>0</v>
      </c>
    </row>
    <row r="481" spans="1:9" x14ac:dyDescent="0.2">
      <c r="A481" t="str">
        <f>PROCESOS.!B468</f>
        <v>UAESP-480-2026</v>
      </c>
      <c r="G481">
        <f t="shared" si="7"/>
        <v>0</v>
      </c>
    </row>
    <row r="482" spans="1:9" x14ac:dyDescent="0.2">
      <c r="A482" t="str">
        <f>PROCESOS.!B469</f>
        <v>UAESP-481-2026</v>
      </c>
      <c r="G482">
        <f t="shared" si="7"/>
        <v>0</v>
      </c>
    </row>
    <row r="483" spans="1:9" x14ac:dyDescent="0.2">
      <c r="A483" t="str">
        <f>PROCESOS.!B470</f>
        <v>UAESP-482-2026</v>
      </c>
      <c r="G483">
        <f t="shared" si="7"/>
        <v>0</v>
      </c>
      <c r="H483" s="28"/>
      <c r="I483" s="28"/>
    </row>
    <row r="484" spans="1:9" x14ac:dyDescent="0.2">
      <c r="A484" t="str">
        <f>PROCESOS.!B471</f>
        <v>UAESP-483-2026</v>
      </c>
      <c r="G484">
        <f t="shared" si="7"/>
        <v>0</v>
      </c>
      <c r="H484" s="28"/>
      <c r="I484" s="28"/>
    </row>
    <row r="485" spans="1:9" x14ac:dyDescent="0.2">
      <c r="A485" t="str">
        <f>PROCESOS.!B472</f>
        <v>UAESP-484-2026</v>
      </c>
      <c r="G485">
        <f t="shared" si="7"/>
        <v>0</v>
      </c>
      <c r="H485" s="28"/>
      <c r="I485" s="28"/>
    </row>
    <row r="486" spans="1:9" x14ac:dyDescent="0.2">
      <c r="A486" t="str">
        <f>PROCESOS.!B473</f>
        <v>UAESP-485-2026</v>
      </c>
      <c r="G486">
        <f t="shared" si="7"/>
        <v>0</v>
      </c>
      <c r="H486" s="28"/>
      <c r="I486" s="28"/>
    </row>
    <row r="487" spans="1:9" x14ac:dyDescent="0.2">
      <c r="A487" t="str">
        <f>PROCESOS.!B474</f>
        <v>UAESP-486-2026</v>
      </c>
      <c r="G487">
        <f t="shared" si="7"/>
        <v>0</v>
      </c>
      <c r="H487" s="28"/>
      <c r="I487" s="28"/>
    </row>
    <row r="488" spans="1:9" x14ac:dyDescent="0.2">
      <c r="A488" t="str">
        <f>PROCESOS.!B475</f>
        <v>UAESP-487-2026</v>
      </c>
      <c r="G488">
        <f t="shared" si="7"/>
        <v>0</v>
      </c>
      <c r="H488" s="28"/>
      <c r="I488" s="28"/>
    </row>
    <row r="489" spans="1:9" x14ac:dyDescent="0.2">
      <c r="A489" t="str">
        <f>PROCESOS.!B476</f>
        <v>UAESP-488-2026</v>
      </c>
      <c r="G489">
        <f t="shared" si="7"/>
        <v>0</v>
      </c>
      <c r="H489" s="28"/>
      <c r="I489" s="28"/>
    </row>
    <row r="490" spans="1:9" x14ac:dyDescent="0.2">
      <c r="A490" t="str">
        <f>PROCESOS.!B477</f>
        <v>UAESP-489-2026</v>
      </c>
      <c r="G490">
        <f t="shared" si="7"/>
        <v>0</v>
      </c>
    </row>
    <row r="491" spans="1:9" x14ac:dyDescent="0.2">
      <c r="A491" t="str">
        <f>PROCESOS.!B478</f>
        <v>UAESP-490-2026</v>
      </c>
      <c r="G491">
        <f t="shared" si="7"/>
        <v>0</v>
      </c>
    </row>
    <row r="492" spans="1:9" x14ac:dyDescent="0.2">
      <c r="A492" t="str">
        <f>PROCESOS.!B479</f>
        <v>UAESP-491-2026</v>
      </c>
      <c r="G492">
        <f t="shared" si="7"/>
        <v>0</v>
      </c>
      <c r="H492" s="28"/>
      <c r="I492" s="28"/>
    </row>
    <row r="493" spans="1:9" x14ac:dyDescent="0.2">
      <c r="A493" t="str">
        <f>PROCESOS.!B480</f>
        <v>UAESP-492-2026</v>
      </c>
      <c r="G493">
        <f t="shared" si="7"/>
        <v>0</v>
      </c>
    </row>
    <row r="494" spans="1:9" x14ac:dyDescent="0.2">
      <c r="A494" t="str">
        <f>PROCESOS.!B481</f>
        <v>UAESP-493-2026</v>
      </c>
      <c r="G494">
        <f t="shared" si="7"/>
        <v>0</v>
      </c>
    </row>
    <row r="495" spans="1:9" x14ac:dyDescent="0.2">
      <c r="A495" t="str">
        <f>PROCESOS.!B482</f>
        <v>UAESP-494-2026</v>
      </c>
      <c r="G495">
        <f t="shared" si="7"/>
        <v>0</v>
      </c>
    </row>
    <row r="496" spans="1:9" x14ac:dyDescent="0.2">
      <c r="A496" t="str">
        <f>PROCESOS.!B483</f>
        <v>UAESP-495-2026</v>
      </c>
      <c r="G496">
        <f t="shared" si="7"/>
        <v>0</v>
      </c>
    </row>
    <row r="497" spans="1:9" x14ac:dyDescent="0.2">
      <c r="A497" t="str">
        <f>PROCESOS.!B484</f>
        <v>UAESP-496-2026</v>
      </c>
      <c r="G497">
        <f t="shared" si="7"/>
        <v>0</v>
      </c>
    </row>
    <row r="498" spans="1:9" x14ac:dyDescent="0.2">
      <c r="A498" t="str">
        <f>PROCESOS.!B485</f>
        <v>UAESP-497-2026</v>
      </c>
      <c r="G498">
        <f t="shared" si="7"/>
        <v>0</v>
      </c>
    </row>
    <row r="499" spans="1:9" x14ac:dyDescent="0.2">
      <c r="A499" t="str">
        <f>PROCESOS.!B486</f>
        <v>UAESP-498-2026</v>
      </c>
      <c r="G499">
        <f t="shared" si="7"/>
        <v>0</v>
      </c>
    </row>
    <row r="500" spans="1:9" x14ac:dyDescent="0.2">
      <c r="A500" t="str">
        <f>PROCESOS.!B487</f>
        <v>UAESP-499-2026</v>
      </c>
      <c r="G500">
        <f t="shared" si="7"/>
        <v>0</v>
      </c>
    </row>
    <row r="501" spans="1:9" x14ac:dyDescent="0.2">
      <c r="A501" t="str">
        <f>PROCESOS.!B488</f>
        <v>UAESP-500-2026</v>
      </c>
      <c r="G501">
        <f t="shared" si="7"/>
        <v>0</v>
      </c>
    </row>
    <row r="502" spans="1:9" x14ac:dyDescent="0.2">
      <c r="A502" t="str">
        <f>PROCESOS.!B489</f>
        <v>UAESP-501-2026</v>
      </c>
      <c r="G502">
        <f t="shared" si="7"/>
        <v>0</v>
      </c>
      <c r="H502" s="28"/>
      <c r="I502" s="28"/>
    </row>
    <row r="503" spans="1:9" x14ac:dyDescent="0.2">
      <c r="A503" t="str">
        <f>PROCESOS.!B490</f>
        <v>UAESP-502-2055</v>
      </c>
      <c r="G503">
        <f t="shared" si="7"/>
        <v>0</v>
      </c>
    </row>
    <row r="504" spans="1:9" x14ac:dyDescent="0.2">
      <c r="A504" t="str">
        <f>PROCESOS.!B491</f>
        <v>UAESP-503-2026</v>
      </c>
      <c r="G504">
        <f t="shared" si="7"/>
        <v>0</v>
      </c>
      <c r="H504" s="28"/>
      <c r="I504" s="28"/>
    </row>
    <row r="505" spans="1:9" x14ac:dyDescent="0.2">
      <c r="A505" t="str">
        <f>PROCESOS.!B492</f>
        <v>UAESP-504-2026</v>
      </c>
      <c r="G505">
        <f t="shared" si="7"/>
        <v>0</v>
      </c>
      <c r="H505" s="28"/>
      <c r="I505" s="28"/>
    </row>
    <row r="506" spans="1:9" x14ac:dyDescent="0.2">
      <c r="A506" t="str">
        <f>PROCESOS.!B493</f>
        <v>UAESP-505-2026</v>
      </c>
      <c r="G506">
        <f t="shared" si="7"/>
        <v>0</v>
      </c>
      <c r="H506" s="28"/>
      <c r="I506" s="28"/>
    </row>
    <row r="507" spans="1:9" x14ac:dyDescent="0.2">
      <c r="A507" t="str">
        <f>PROCESOS.!B494</f>
        <v>UAESP-506-2026</v>
      </c>
      <c r="G507">
        <f t="shared" si="7"/>
        <v>0</v>
      </c>
    </row>
    <row r="508" spans="1:9" x14ac:dyDescent="0.2">
      <c r="A508" t="str">
        <f>PROCESOS.!B495</f>
        <v>UAESP-507-2026</v>
      </c>
      <c r="G508">
        <f t="shared" si="7"/>
        <v>0</v>
      </c>
    </row>
    <row r="509" spans="1:9" x14ac:dyDescent="0.2">
      <c r="A509" t="str">
        <f>PROCESOS.!B496</f>
        <v>UAESP-508-2026</v>
      </c>
      <c r="G509">
        <f t="shared" si="7"/>
        <v>0</v>
      </c>
    </row>
    <row r="510" spans="1:9" x14ac:dyDescent="0.2">
      <c r="A510" t="str">
        <f>PROCESOS.!B497</f>
        <v>UAESP-509-2026</v>
      </c>
      <c r="G510">
        <f t="shared" si="7"/>
        <v>0</v>
      </c>
      <c r="H510" s="28"/>
      <c r="I510" s="28"/>
    </row>
    <row r="511" spans="1:9" x14ac:dyDescent="0.2">
      <c r="A511" t="str">
        <f>PROCESOS.!B498</f>
        <v>UAESP-510-2026</v>
      </c>
      <c r="G511">
        <f t="shared" si="7"/>
        <v>0</v>
      </c>
    </row>
    <row r="512" spans="1:9" x14ac:dyDescent="0.2">
      <c r="A512" t="str">
        <f>PROCESOS.!B499</f>
        <v>UAESP-511-2026</v>
      </c>
      <c r="G512">
        <f t="shared" si="7"/>
        <v>0</v>
      </c>
    </row>
    <row r="513" spans="1:9" x14ac:dyDescent="0.2">
      <c r="A513" t="str">
        <f>PROCESOS.!B500</f>
        <v>UAESP-512-2026</v>
      </c>
      <c r="G513">
        <f t="shared" si="7"/>
        <v>0</v>
      </c>
      <c r="H513" s="28"/>
      <c r="I513" s="28"/>
    </row>
    <row r="514" spans="1:9" x14ac:dyDescent="0.2">
      <c r="A514" t="str">
        <f>PROCESOS.!B501</f>
        <v>UAESP-513-2026</v>
      </c>
      <c r="G514">
        <f t="shared" ref="G514:G551" si="8">B514+C514+D514+E514+F514</f>
        <v>0</v>
      </c>
      <c r="H514" s="28"/>
      <c r="I514" s="28"/>
    </row>
    <row r="515" spans="1:9" x14ac:dyDescent="0.2">
      <c r="A515" t="str">
        <f>PROCESOS.!B502</f>
        <v>UAESP-514-2026</v>
      </c>
      <c r="G515">
        <f t="shared" si="8"/>
        <v>0</v>
      </c>
    </row>
    <row r="516" spans="1:9" x14ac:dyDescent="0.2">
      <c r="A516" t="str">
        <f>PROCESOS.!B503</f>
        <v>UAESP-515-2026</v>
      </c>
      <c r="G516">
        <f t="shared" si="8"/>
        <v>0</v>
      </c>
    </row>
    <row r="517" spans="1:9" x14ac:dyDescent="0.2">
      <c r="A517" t="str">
        <f>PROCESOS.!B504</f>
        <v>UAESP-516-2026</v>
      </c>
      <c r="G517">
        <f t="shared" si="8"/>
        <v>0</v>
      </c>
    </row>
    <row r="518" spans="1:9" x14ac:dyDescent="0.2">
      <c r="A518" t="str">
        <f>PROCESOS.!B505</f>
        <v>UAESP-517-2026</v>
      </c>
      <c r="G518">
        <f t="shared" si="8"/>
        <v>0</v>
      </c>
    </row>
    <row r="519" spans="1:9" x14ac:dyDescent="0.2">
      <c r="A519" t="str">
        <f>PROCESOS.!B506</f>
        <v>UAESP-518-2026</v>
      </c>
      <c r="G519">
        <f t="shared" si="8"/>
        <v>0</v>
      </c>
    </row>
    <row r="520" spans="1:9" x14ac:dyDescent="0.2">
      <c r="A520" t="str">
        <f>PROCESOS.!B507</f>
        <v>UAESP-519-2026</v>
      </c>
      <c r="G520">
        <f t="shared" si="8"/>
        <v>0</v>
      </c>
    </row>
    <row r="521" spans="1:9" x14ac:dyDescent="0.2">
      <c r="A521" t="str">
        <f>PROCESOS.!B508</f>
        <v>UAESP-520-2026</v>
      </c>
      <c r="G521">
        <f t="shared" si="8"/>
        <v>0</v>
      </c>
    </row>
    <row r="522" spans="1:9" x14ac:dyDescent="0.2">
      <c r="A522" t="str">
        <f>PROCESOS.!B509</f>
        <v>UAESP-521-2026</v>
      </c>
      <c r="G522">
        <f t="shared" si="8"/>
        <v>0</v>
      </c>
    </row>
    <row r="523" spans="1:9" x14ac:dyDescent="0.2">
      <c r="A523" t="str">
        <f>PROCESOS.!B510</f>
        <v>UAESP-522-2026</v>
      </c>
      <c r="G523">
        <f t="shared" si="8"/>
        <v>0</v>
      </c>
    </row>
    <row r="524" spans="1:9" x14ac:dyDescent="0.2">
      <c r="A524" t="str">
        <f>PROCESOS.!B511</f>
        <v>UAESP-523-2026</v>
      </c>
      <c r="G524">
        <f t="shared" si="8"/>
        <v>0</v>
      </c>
    </row>
    <row r="525" spans="1:9" x14ac:dyDescent="0.2">
      <c r="A525" t="str">
        <f>PROCESOS.!B512</f>
        <v>UAESP-524-2026</v>
      </c>
      <c r="G525">
        <f t="shared" si="8"/>
        <v>0</v>
      </c>
    </row>
    <row r="526" spans="1:9" x14ac:dyDescent="0.2">
      <c r="A526" t="str">
        <f>PROCESOS.!B513</f>
        <v>UAESP-525-2026</v>
      </c>
      <c r="G526">
        <f t="shared" si="8"/>
        <v>0</v>
      </c>
    </row>
    <row r="527" spans="1:9" x14ac:dyDescent="0.2">
      <c r="A527" t="str">
        <f>PROCESOS.!B514</f>
        <v>UAESP-526-2026</v>
      </c>
      <c r="G527">
        <f t="shared" si="8"/>
        <v>0</v>
      </c>
    </row>
    <row r="528" spans="1:9" x14ac:dyDescent="0.2">
      <c r="A528" t="str">
        <f>PROCESOS.!B515</f>
        <v>UAESP-527-2026</v>
      </c>
      <c r="G528">
        <f t="shared" si="8"/>
        <v>0</v>
      </c>
    </row>
    <row r="529" spans="1:7" x14ac:dyDescent="0.2">
      <c r="A529" t="str">
        <f>PROCESOS.!B516</f>
        <v>UAESP-528-2026</v>
      </c>
      <c r="G529">
        <f t="shared" si="8"/>
        <v>0</v>
      </c>
    </row>
    <row r="530" spans="1:7" x14ac:dyDescent="0.2">
      <c r="A530" t="str">
        <f>PROCESOS.!B517</f>
        <v>UAESP-529-2026</v>
      </c>
      <c r="G530">
        <f t="shared" si="8"/>
        <v>0</v>
      </c>
    </row>
    <row r="531" spans="1:7" x14ac:dyDescent="0.2">
      <c r="A531" t="str">
        <f>PROCESOS.!B518</f>
        <v>UAESP-530-2026</v>
      </c>
      <c r="G531">
        <f t="shared" si="8"/>
        <v>0</v>
      </c>
    </row>
    <row r="532" spans="1:7" x14ac:dyDescent="0.2">
      <c r="A532" t="str">
        <f>PROCESOS.!B519</f>
        <v>UAESP-531-2026</v>
      </c>
      <c r="G532">
        <f t="shared" si="8"/>
        <v>0</v>
      </c>
    </row>
    <row r="533" spans="1:7" x14ac:dyDescent="0.2">
      <c r="A533" t="str">
        <f>PROCESOS.!B520</f>
        <v>UAESP-532-2026</v>
      </c>
      <c r="G533">
        <f t="shared" si="8"/>
        <v>0</v>
      </c>
    </row>
    <row r="534" spans="1:7" x14ac:dyDescent="0.2">
      <c r="A534" t="str">
        <f>PROCESOS.!B521</f>
        <v>UAESP-533-2026</v>
      </c>
      <c r="G534">
        <f t="shared" si="8"/>
        <v>0</v>
      </c>
    </row>
    <row r="535" spans="1:7" x14ac:dyDescent="0.2">
      <c r="A535" t="str">
        <f>PROCESOS.!B522</f>
        <v>UAESP-534-2026</v>
      </c>
      <c r="G535">
        <f t="shared" si="8"/>
        <v>0</v>
      </c>
    </row>
    <row r="536" spans="1:7" x14ac:dyDescent="0.2">
      <c r="A536" t="str">
        <f>PROCESOS.!B523</f>
        <v>UAESP-535-2026</v>
      </c>
      <c r="G536">
        <f t="shared" si="8"/>
        <v>0</v>
      </c>
    </row>
    <row r="537" spans="1:7" x14ac:dyDescent="0.2">
      <c r="A537" t="str">
        <f>PROCESOS.!B524</f>
        <v>UAESP-536-2026</v>
      </c>
      <c r="G537">
        <f t="shared" si="8"/>
        <v>0</v>
      </c>
    </row>
    <row r="538" spans="1:7" x14ac:dyDescent="0.2">
      <c r="A538" t="str">
        <f>PROCESOS.!B525</f>
        <v>UAESP-537-2026</v>
      </c>
      <c r="G538">
        <f t="shared" si="8"/>
        <v>0</v>
      </c>
    </row>
    <row r="539" spans="1:7" x14ac:dyDescent="0.2">
      <c r="A539" t="str">
        <f>PROCESOS.!B526</f>
        <v>UAESP-538-2026</v>
      </c>
      <c r="G539">
        <f t="shared" si="8"/>
        <v>0</v>
      </c>
    </row>
    <row r="540" spans="1:7" x14ac:dyDescent="0.2">
      <c r="A540" t="str">
        <f>PROCESOS.!B527</f>
        <v>UAESP-539-2026</v>
      </c>
      <c r="G540">
        <f t="shared" si="8"/>
        <v>0</v>
      </c>
    </row>
    <row r="541" spans="1:7" x14ac:dyDescent="0.2">
      <c r="A541" t="str">
        <f>PROCESOS.!B528</f>
        <v>UAESP-540-2026</v>
      </c>
      <c r="G541">
        <f t="shared" si="8"/>
        <v>0</v>
      </c>
    </row>
    <row r="542" spans="1:7" x14ac:dyDescent="0.2">
      <c r="A542" t="str">
        <f>PROCESOS.!B529</f>
        <v>UAESP-541-2026</v>
      </c>
      <c r="G542">
        <f t="shared" si="8"/>
        <v>0</v>
      </c>
    </row>
    <row r="543" spans="1:7" x14ac:dyDescent="0.2">
      <c r="A543" t="str">
        <f>PROCESOS.!B530</f>
        <v>UAESP-542-2026</v>
      </c>
      <c r="G543">
        <f t="shared" si="8"/>
        <v>0</v>
      </c>
    </row>
    <row r="544" spans="1:7" x14ac:dyDescent="0.2">
      <c r="A544" t="str">
        <f>PROCESOS.!B531</f>
        <v>UAESP-543-2026</v>
      </c>
      <c r="G544">
        <f t="shared" si="8"/>
        <v>0</v>
      </c>
    </row>
    <row r="545" spans="1:7" x14ac:dyDescent="0.2">
      <c r="A545" t="str">
        <f>PROCESOS.!B532</f>
        <v>UAESP-544-2026</v>
      </c>
      <c r="G545">
        <f t="shared" si="8"/>
        <v>0</v>
      </c>
    </row>
    <row r="546" spans="1:7" x14ac:dyDescent="0.2">
      <c r="A546" t="str">
        <f>PROCESOS.!B533</f>
        <v>UAESP-545-2026</v>
      </c>
      <c r="G546">
        <f t="shared" si="8"/>
        <v>0</v>
      </c>
    </row>
    <row r="547" spans="1:7" x14ac:dyDescent="0.2">
      <c r="A547" t="str">
        <f>PROCESOS.!B534</f>
        <v>UAESP-546-2026</v>
      </c>
      <c r="G547">
        <f t="shared" si="8"/>
        <v>0</v>
      </c>
    </row>
    <row r="548" spans="1:7" x14ac:dyDescent="0.2">
      <c r="A548" t="str">
        <f>PROCESOS.!B535</f>
        <v>UAESP-547-2026</v>
      </c>
      <c r="G548">
        <f t="shared" si="8"/>
        <v>0</v>
      </c>
    </row>
    <row r="549" spans="1:7" x14ac:dyDescent="0.2">
      <c r="A549" t="str">
        <f>PROCESOS.!B536</f>
        <v>UAESP-548-2026</v>
      </c>
      <c r="G549">
        <f t="shared" si="8"/>
        <v>0</v>
      </c>
    </row>
    <row r="550" spans="1:7" x14ac:dyDescent="0.2">
      <c r="A550" t="str">
        <f>PROCESOS.!B537</f>
        <v>UAESP-549-2026</v>
      </c>
      <c r="G550">
        <f t="shared" si="8"/>
        <v>0</v>
      </c>
    </row>
    <row r="551" spans="1:7" x14ac:dyDescent="0.2">
      <c r="A551" t="str">
        <f>PROCESOS.!B538</f>
        <v>UAESP-550-2026</v>
      </c>
      <c r="G551">
        <f t="shared" si="8"/>
        <v>0</v>
      </c>
    </row>
  </sheetData>
  <autoFilter ref="A1:P551" xr:uid="{00000000-0009-0000-0000-000001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0"/>
      <c r="B1" s="181" t="s">
        <v>242</v>
      </c>
      <c r="C1" s="181"/>
      <c r="D1" s="181"/>
      <c r="E1" s="181"/>
      <c r="F1" s="181"/>
      <c r="G1" s="181"/>
      <c r="H1" s="181"/>
      <c r="I1" s="11"/>
    </row>
    <row r="2" spans="1:9" ht="16" thickBot="1" x14ac:dyDescent="0.25">
      <c r="A2" s="10"/>
      <c r="B2" s="12"/>
      <c r="C2" s="12"/>
      <c r="D2" s="12"/>
      <c r="E2" s="12"/>
      <c r="F2" s="13"/>
      <c r="G2" s="12"/>
      <c r="H2" s="12"/>
      <c r="I2" s="11"/>
    </row>
    <row r="3" spans="1:9" ht="16" thickTop="1" x14ac:dyDescent="0.2">
      <c r="A3" s="14" t="s">
        <v>243</v>
      </c>
      <c r="B3" s="14" t="s">
        <v>244</v>
      </c>
      <c r="C3" s="14" t="s">
        <v>245</v>
      </c>
      <c r="D3" s="14" t="s">
        <v>11</v>
      </c>
      <c r="E3" s="14" t="s">
        <v>246</v>
      </c>
      <c r="F3" s="15" t="s">
        <v>247</v>
      </c>
      <c r="G3" s="14" t="s">
        <v>9</v>
      </c>
      <c r="H3" s="14" t="s">
        <v>248</v>
      </c>
      <c r="I3" s="14" t="s">
        <v>13</v>
      </c>
    </row>
    <row r="4" spans="1:9" x14ac:dyDescent="0.2">
      <c r="A4" s="47"/>
      <c r="B4" s="46"/>
      <c r="C4" s="17"/>
      <c r="D4" s="46"/>
      <c r="E4" s="46"/>
      <c r="F4" s="48"/>
      <c r="G4" s="17"/>
      <c r="H4" s="19"/>
      <c r="I4" s="19"/>
    </row>
    <row r="5" spans="1:9" x14ac:dyDescent="0.2">
      <c r="A5" s="16"/>
      <c r="B5" s="17"/>
      <c r="C5" s="17"/>
      <c r="D5" s="46"/>
      <c r="E5" s="17"/>
      <c r="F5" s="18"/>
      <c r="G5" s="17"/>
      <c r="H5" s="19"/>
      <c r="I5" s="19"/>
    </row>
    <row r="6" spans="1:9" x14ac:dyDescent="0.2">
      <c r="A6" s="16"/>
      <c r="B6" s="46"/>
      <c r="C6" s="17"/>
      <c r="D6" s="53"/>
      <c r="E6" s="17"/>
      <c r="F6" s="18"/>
      <c r="G6" s="17"/>
      <c r="H6" s="19"/>
      <c r="I6" s="19"/>
    </row>
    <row r="7" spans="1:9" x14ac:dyDescent="0.2">
      <c r="A7" s="41"/>
      <c r="B7" s="49"/>
      <c r="C7" s="42"/>
      <c r="D7" s="49"/>
      <c r="E7" s="42"/>
      <c r="F7" s="43"/>
      <c r="G7" s="42"/>
      <c r="H7" s="44"/>
      <c r="I7" s="44"/>
    </row>
    <row r="8" spans="1:9" x14ac:dyDescent="0.2">
      <c r="A8" s="51"/>
      <c r="B8" s="46"/>
      <c r="C8" s="50"/>
      <c r="D8" s="50"/>
      <c r="E8" s="45"/>
      <c r="F8" s="45"/>
      <c r="G8" s="45"/>
      <c r="H8" s="45"/>
      <c r="I8" s="45"/>
    </row>
    <row r="9" spans="1:9" x14ac:dyDescent="0.2">
      <c r="A9" s="38"/>
      <c r="B9" s="36"/>
      <c r="C9" s="36"/>
      <c r="D9" s="36"/>
      <c r="E9" s="36"/>
      <c r="F9" s="39"/>
      <c r="G9" s="36"/>
      <c r="H9" s="40"/>
      <c r="I9" s="40"/>
    </row>
    <row r="10" spans="1:9" x14ac:dyDescent="0.2">
      <c r="A10" s="63"/>
      <c r="B10" s="64"/>
      <c r="C10" s="64"/>
      <c r="D10" s="64"/>
      <c r="E10" s="64"/>
      <c r="F10" s="65"/>
      <c r="G10" s="64"/>
      <c r="H10" s="66"/>
      <c r="I10" s="66"/>
    </row>
    <row r="11" spans="1:9" x14ac:dyDescent="0.2">
      <c r="A11" s="16"/>
      <c r="B11" s="17"/>
      <c r="C11" s="17"/>
      <c r="D11" s="17"/>
      <c r="E11" s="17"/>
      <c r="F11" s="18"/>
      <c r="G11" s="36"/>
      <c r="H11" s="19"/>
      <c r="I11" s="19"/>
    </row>
    <row r="12" spans="1:9" x14ac:dyDescent="0.2">
      <c r="A12" s="41"/>
      <c r="B12" s="42"/>
      <c r="C12" s="41"/>
      <c r="D12" s="41"/>
      <c r="E12" s="41"/>
      <c r="F12" s="41"/>
      <c r="G12" s="41"/>
      <c r="H12" s="41"/>
      <c r="I12" s="41"/>
    </row>
    <row r="13" spans="1:9" x14ac:dyDescent="0.2">
      <c r="A13" s="38"/>
      <c r="B13" s="36"/>
      <c r="C13" s="36"/>
      <c r="D13" s="36"/>
      <c r="E13" s="36"/>
      <c r="F13" s="39"/>
      <c r="G13" s="36"/>
      <c r="H13" s="40"/>
      <c r="I13" s="40"/>
    </row>
    <row r="14" spans="1:9" x14ac:dyDescent="0.2">
      <c r="A14" s="38"/>
      <c r="B14" s="36"/>
      <c r="C14" s="36"/>
      <c r="D14" s="36"/>
      <c r="E14" s="36"/>
      <c r="F14" s="39"/>
      <c r="G14" s="36"/>
      <c r="H14" s="40"/>
      <c r="I14" s="40"/>
    </row>
    <row r="15" spans="1:9" x14ac:dyDescent="0.2">
      <c r="A15" s="38"/>
      <c r="B15" s="36"/>
      <c r="C15" s="42"/>
      <c r="D15" s="42"/>
      <c r="E15" s="42"/>
      <c r="F15" s="43"/>
      <c r="G15" s="42"/>
      <c r="H15" s="44"/>
      <c r="I15" s="44"/>
    </row>
    <row r="16" spans="1:9" x14ac:dyDescent="0.2">
      <c r="A16" s="38"/>
      <c r="B16" s="36"/>
      <c r="C16" s="42"/>
      <c r="D16" s="36"/>
      <c r="E16" s="36"/>
      <c r="F16" s="39"/>
      <c r="G16" s="36"/>
      <c r="H16" s="40"/>
      <c r="I16" s="40"/>
    </row>
    <row r="17" spans="1:9" x14ac:dyDescent="0.2">
      <c r="A17" s="38"/>
      <c r="B17" s="36"/>
      <c r="C17" s="36"/>
      <c r="D17" s="36"/>
      <c r="E17" s="36"/>
      <c r="F17" s="39"/>
      <c r="G17" s="36"/>
      <c r="H17" s="40"/>
      <c r="I17" s="40"/>
    </row>
    <row r="18" spans="1:9" x14ac:dyDescent="0.2">
      <c r="A18" s="38"/>
      <c r="B18" s="36"/>
      <c r="C18" s="36"/>
      <c r="D18" s="36"/>
      <c r="E18" s="36"/>
      <c r="F18" s="39"/>
      <c r="G18" s="36"/>
      <c r="H18" s="40"/>
      <c r="I18" s="40"/>
    </row>
    <row r="19" spans="1:9" x14ac:dyDescent="0.2">
      <c r="A19" s="38"/>
      <c r="B19" s="36"/>
      <c r="C19" s="36"/>
      <c r="D19" s="36"/>
      <c r="E19" s="36"/>
      <c r="F19" s="39"/>
      <c r="G19" s="36"/>
      <c r="H19" s="40"/>
      <c r="I19" s="40"/>
    </row>
    <row r="20" spans="1:9" x14ac:dyDescent="0.2">
      <c r="A20" s="38"/>
      <c r="B20" s="36"/>
      <c r="C20" s="36"/>
      <c r="D20" s="36"/>
      <c r="E20" s="36"/>
      <c r="F20" s="39"/>
      <c r="G20" s="36"/>
      <c r="H20" s="40"/>
      <c r="I20" s="40"/>
    </row>
    <row r="21" spans="1:9" x14ac:dyDescent="0.2">
      <c r="A21" s="38"/>
      <c r="B21" s="36"/>
      <c r="C21" s="36"/>
      <c r="D21" s="36"/>
      <c r="E21" s="36"/>
      <c r="F21" s="39"/>
      <c r="G21" s="36"/>
      <c r="H21" s="40"/>
      <c r="I21" s="40"/>
    </row>
    <row r="22" spans="1:9" x14ac:dyDescent="0.2">
      <c r="A22" s="38"/>
      <c r="B22" s="36"/>
      <c r="C22" s="36"/>
      <c r="D22" s="36"/>
      <c r="E22" s="36"/>
      <c r="F22" s="39"/>
      <c r="G22" s="36"/>
      <c r="H22" s="40"/>
      <c r="I22" s="40"/>
    </row>
    <row r="23" spans="1:9" x14ac:dyDescent="0.2">
      <c r="A23" s="38"/>
      <c r="B23" s="36"/>
      <c r="C23" s="36"/>
      <c r="D23" s="36"/>
      <c r="E23" s="36"/>
      <c r="F23" s="39"/>
      <c r="G23" s="36"/>
      <c r="H23" s="40"/>
      <c r="I23" s="40"/>
    </row>
    <row r="24" spans="1:9" x14ac:dyDescent="0.2">
      <c r="A24" s="38"/>
      <c r="B24" s="36"/>
      <c r="C24" s="36"/>
      <c r="D24" s="36"/>
      <c r="E24" s="36"/>
      <c r="F24" s="39"/>
      <c r="G24" s="36"/>
      <c r="H24" s="40"/>
      <c r="I24" s="40"/>
    </row>
    <row r="25" spans="1:9" x14ac:dyDescent="0.2">
      <c r="A25" s="38"/>
      <c r="C25" s="36"/>
      <c r="D25" s="36"/>
      <c r="E25" s="36"/>
      <c r="F25" s="39"/>
      <c r="G25" s="36"/>
      <c r="H25" s="40"/>
      <c r="I25" s="40"/>
    </row>
    <row r="26" spans="1:9" x14ac:dyDescent="0.2">
      <c r="A26" s="38"/>
      <c r="B26" s="36"/>
      <c r="C26" s="36"/>
      <c r="D26" s="36"/>
      <c r="E26" s="36"/>
      <c r="F26" s="39"/>
      <c r="G26" s="36"/>
      <c r="H26" s="40"/>
      <c r="I26" s="40"/>
    </row>
    <row r="27" spans="1:9" x14ac:dyDescent="0.2">
      <c r="A27" s="38"/>
      <c r="B27" s="36"/>
      <c r="C27" s="36"/>
      <c r="D27" s="36"/>
      <c r="E27" s="36"/>
      <c r="F27" s="39"/>
      <c r="G27" s="36"/>
      <c r="H27" s="40"/>
      <c r="I27" s="40"/>
    </row>
    <row r="28" spans="1:9" x14ac:dyDescent="0.2">
      <c r="A28" s="38"/>
      <c r="B28" s="36"/>
      <c r="C28" s="36"/>
      <c r="D28" s="36"/>
      <c r="E28" s="36"/>
      <c r="F28" s="39"/>
      <c r="G28" s="36"/>
      <c r="H28" s="40"/>
      <c r="I28" s="40"/>
    </row>
    <row r="29" spans="1:9" x14ac:dyDescent="0.2">
      <c r="A29" s="38"/>
      <c r="B29" s="36"/>
      <c r="C29" s="36"/>
      <c r="D29" s="36"/>
      <c r="E29" s="36"/>
      <c r="F29" s="39"/>
      <c r="G29" s="36"/>
      <c r="H29" s="40"/>
      <c r="I29" s="40"/>
    </row>
    <row r="30" spans="1:9" x14ac:dyDescent="0.2">
      <c r="A30" s="38"/>
      <c r="B30" s="36"/>
      <c r="C30" s="36"/>
      <c r="D30" s="36"/>
      <c r="E30" s="36"/>
      <c r="F30" s="39"/>
      <c r="G30" s="36"/>
      <c r="H30" s="40"/>
      <c r="I30" s="40"/>
    </row>
    <row r="31" spans="1:9" x14ac:dyDescent="0.2">
      <c r="A31" s="10"/>
      <c r="B31" s="10"/>
      <c r="C31" s="10"/>
      <c r="D31" s="10"/>
      <c r="E31" s="10"/>
      <c r="F31" s="20"/>
      <c r="G31" s="10"/>
      <c r="H31" s="10"/>
      <c r="I31" s="11"/>
    </row>
    <row r="32" spans="1:9" x14ac:dyDescent="0.2">
      <c r="A32" s="10"/>
      <c r="B32" s="179" t="s">
        <v>249</v>
      </c>
      <c r="C32" s="180"/>
      <c r="D32" s="180"/>
      <c r="E32" s="180"/>
      <c r="F32" s="180"/>
      <c r="G32" s="180"/>
      <c r="H32" s="180"/>
      <c r="I32" s="11"/>
    </row>
    <row r="33" spans="1:9" ht="16" thickBot="1" x14ac:dyDescent="0.25">
      <c r="A33" s="10"/>
      <c r="B33" s="12"/>
      <c r="C33" s="12"/>
      <c r="D33" s="12"/>
      <c r="E33" s="12"/>
      <c r="F33" s="13"/>
      <c r="G33" s="12"/>
      <c r="H33" s="12"/>
      <c r="I33" s="11"/>
    </row>
    <row r="34" spans="1:9" ht="16" thickTop="1" x14ac:dyDescent="0.2">
      <c r="A34" s="14" t="s">
        <v>243</v>
      </c>
      <c r="B34" s="14" t="s">
        <v>244</v>
      </c>
      <c r="C34" s="14" t="s">
        <v>245</v>
      </c>
      <c r="D34" s="14" t="s">
        <v>11</v>
      </c>
      <c r="E34" s="14" t="s">
        <v>246</v>
      </c>
      <c r="F34" s="15" t="s">
        <v>247</v>
      </c>
      <c r="G34" s="14" t="s">
        <v>9</v>
      </c>
      <c r="H34" s="14" t="s">
        <v>248</v>
      </c>
      <c r="I34" s="14" t="s">
        <v>13</v>
      </c>
    </row>
    <row r="35" spans="1:9" x14ac:dyDescent="0.2">
      <c r="A35" s="16"/>
      <c r="B35" s="46"/>
      <c r="C35" s="17"/>
      <c r="D35" s="46"/>
      <c r="E35" s="17"/>
      <c r="F35" s="18"/>
      <c r="G35" s="17"/>
      <c r="H35" s="19"/>
      <c r="I35" s="19"/>
    </row>
    <row r="36" spans="1:9" x14ac:dyDescent="0.2">
      <c r="A36" s="16"/>
      <c r="B36" s="46"/>
      <c r="C36" s="21"/>
      <c r="D36" s="21"/>
      <c r="E36" s="21"/>
      <c r="F36" s="22"/>
      <c r="G36" s="21"/>
      <c r="H36" s="23"/>
      <c r="I36" s="19"/>
    </row>
    <row r="37" spans="1:9" x14ac:dyDescent="0.2">
      <c r="A37" s="16"/>
      <c r="B37" s="21"/>
      <c r="C37" s="21"/>
      <c r="D37" s="21"/>
      <c r="E37" s="21"/>
      <c r="F37" s="22"/>
      <c r="G37" s="21"/>
      <c r="H37" s="23"/>
      <c r="I37" s="19"/>
    </row>
    <row r="38" spans="1:9" x14ac:dyDescent="0.2">
      <c r="A38" s="16"/>
      <c r="B38" s="21"/>
      <c r="C38" s="21"/>
      <c r="D38" s="21"/>
      <c r="E38" s="21"/>
      <c r="F38" s="22"/>
      <c r="G38" s="21"/>
      <c r="H38" s="23"/>
      <c r="I38" s="19"/>
    </row>
    <row r="39" spans="1:9" x14ac:dyDescent="0.2">
      <c r="A39" s="16"/>
      <c r="B39" s="21"/>
      <c r="C39" s="21"/>
      <c r="D39" s="21"/>
      <c r="E39" s="21"/>
      <c r="F39" s="22"/>
      <c r="G39" s="21"/>
      <c r="H39" s="23"/>
      <c r="I39" s="19"/>
    </row>
    <row r="40" spans="1:9" x14ac:dyDescent="0.2">
      <c r="A40" s="16"/>
      <c r="B40" s="21"/>
      <c r="C40" s="21"/>
      <c r="D40" s="21"/>
      <c r="E40" s="21"/>
      <c r="F40" s="22"/>
      <c r="G40" s="21"/>
      <c r="H40" s="23"/>
      <c r="I40" s="19"/>
    </row>
    <row r="41" spans="1:9" x14ac:dyDescent="0.2">
      <c r="A41" s="16"/>
      <c r="B41" s="21"/>
      <c r="C41" s="21"/>
      <c r="D41" s="21"/>
      <c r="E41" s="21"/>
      <c r="F41" s="22"/>
      <c r="G41" s="21"/>
      <c r="H41" s="23"/>
      <c r="I41" s="19"/>
    </row>
    <row r="42" spans="1:9" x14ac:dyDescent="0.2">
      <c r="A42" s="16"/>
      <c r="B42" s="21"/>
      <c r="C42" s="21"/>
      <c r="D42" s="21"/>
      <c r="E42" s="21"/>
      <c r="F42" s="22"/>
      <c r="G42" s="21"/>
      <c r="H42" s="23"/>
      <c r="I42" s="19"/>
    </row>
    <row r="43" spans="1:9" x14ac:dyDescent="0.2">
      <c r="A43" s="16"/>
      <c r="B43" s="21"/>
      <c r="C43" s="21"/>
      <c r="D43" s="24"/>
      <c r="E43" s="21"/>
      <c r="F43" s="22"/>
      <c r="G43" s="21"/>
      <c r="H43" s="23"/>
      <c r="I43" s="19"/>
    </row>
    <row r="44" spans="1:9" x14ac:dyDescent="0.2">
      <c r="A44" s="16"/>
      <c r="B44" s="21"/>
      <c r="D44" s="21"/>
      <c r="E44" s="21"/>
      <c r="F44" s="22"/>
      <c r="G44" s="21"/>
      <c r="H44" s="23"/>
      <c r="I44" s="19"/>
    </row>
    <row r="45" spans="1:9" x14ac:dyDescent="0.2">
      <c r="A45" s="16"/>
      <c r="B45" s="21"/>
      <c r="C45" s="21"/>
      <c r="D45" s="21"/>
      <c r="E45" s="21"/>
      <c r="F45" s="22"/>
      <c r="G45" s="21"/>
      <c r="H45" s="23"/>
      <c r="I45" s="19"/>
    </row>
    <row r="46" spans="1:9" x14ac:dyDescent="0.2">
      <c r="A46" s="16"/>
      <c r="B46" s="21"/>
      <c r="C46" s="17"/>
      <c r="D46" s="17"/>
      <c r="E46" s="17"/>
      <c r="F46" s="18"/>
      <c r="G46" s="17"/>
      <c r="H46" s="19"/>
      <c r="I46" s="19"/>
    </row>
    <row r="47" spans="1:9" x14ac:dyDescent="0.2">
      <c r="A47" s="16"/>
      <c r="B47" s="21"/>
      <c r="C47" s="17"/>
      <c r="D47" s="17"/>
      <c r="E47" s="17"/>
      <c r="F47" s="18"/>
      <c r="G47" s="17"/>
      <c r="H47" s="19"/>
      <c r="I47" s="19"/>
    </row>
    <row r="48" spans="1:9" x14ac:dyDescent="0.2">
      <c r="A48" s="16"/>
      <c r="B48" s="21"/>
      <c r="C48" s="17"/>
      <c r="D48" s="17"/>
      <c r="E48" s="17"/>
      <c r="F48" s="18"/>
      <c r="G48" s="17"/>
      <c r="H48" s="19"/>
      <c r="I48" s="19"/>
    </row>
    <row r="49" spans="1:9" x14ac:dyDescent="0.2">
      <c r="A49" s="16"/>
      <c r="B49" s="21"/>
      <c r="C49" s="17"/>
      <c r="D49" s="17"/>
      <c r="E49" s="17"/>
      <c r="F49" s="18"/>
      <c r="G49" s="17"/>
      <c r="H49" s="19"/>
      <c r="I49" s="19"/>
    </row>
    <row r="50" spans="1:9" x14ac:dyDescent="0.2">
      <c r="A50" s="16"/>
      <c r="B50" s="21"/>
      <c r="C50" s="17"/>
      <c r="D50" s="17"/>
      <c r="E50" s="17"/>
      <c r="F50" s="18"/>
      <c r="G50" s="17"/>
      <c r="H50" s="19"/>
      <c r="I50" s="19"/>
    </row>
    <row r="51" spans="1:9" x14ac:dyDescent="0.2">
      <c r="A51" s="10"/>
      <c r="B51" s="10"/>
      <c r="C51" s="10"/>
      <c r="D51" s="10"/>
      <c r="E51" s="10"/>
      <c r="F51" s="20"/>
      <c r="G51" s="10"/>
      <c r="H51" s="10"/>
      <c r="I51" s="11"/>
    </row>
    <row r="52" spans="1:9" x14ac:dyDescent="0.2">
      <c r="A52" s="10"/>
      <c r="B52" s="179" t="s">
        <v>250</v>
      </c>
      <c r="C52" s="180"/>
      <c r="D52" s="180"/>
      <c r="E52" s="180"/>
      <c r="F52" s="180"/>
      <c r="G52" s="180"/>
      <c r="H52" s="180"/>
      <c r="I52" s="11"/>
    </row>
    <row r="53" spans="1:9" ht="16" thickBot="1" x14ac:dyDescent="0.25">
      <c r="A53" s="10"/>
      <c r="B53" s="12"/>
      <c r="C53" s="12"/>
      <c r="D53" s="12"/>
      <c r="E53" s="12"/>
      <c r="F53" s="13"/>
      <c r="G53" s="12"/>
      <c r="H53" s="12"/>
      <c r="I53" s="11"/>
    </row>
    <row r="54" spans="1:9" ht="16" thickTop="1" x14ac:dyDescent="0.2">
      <c r="A54" s="14" t="s">
        <v>243</v>
      </c>
      <c r="B54" s="14" t="s">
        <v>244</v>
      </c>
      <c r="C54" s="14" t="s">
        <v>245</v>
      </c>
      <c r="D54" s="14" t="s">
        <v>11</v>
      </c>
      <c r="E54" s="14" t="s">
        <v>246</v>
      </c>
      <c r="F54" s="15" t="s">
        <v>247</v>
      </c>
      <c r="G54" s="14" t="s">
        <v>9</v>
      </c>
      <c r="H54" s="14" t="s">
        <v>248</v>
      </c>
      <c r="I54" s="14" t="s">
        <v>13</v>
      </c>
    </row>
    <row r="55" spans="1:9" x14ac:dyDescent="0.2">
      <c r="A55" s="16"/>
      <c r="B55" s="17"/>
      <c r="C55" s="17"/>
      <c r="D55" s="17"/>
      <c r="E55" s="24"/>
      <c r="F55" s="18"/>
      <c r="G55" s="17"/>
      <c r="H55" s="19"/>
      <c r="I55" s="19"/>
    </row>
    <row r="56" spans="1:9" x14ac:dyDescent="0.2">
      <c r="A56" s="16"/>
      <c r="B56" s="17"/>
      <c r="C56" s="17"/>
      <c r="D56" s="17"/>
      <c r="E56" s="17"/>
      <c r="F56" s="18"/>
      <c r="G56" s="17"/>
      <c r="H56" s="19"/>
      <c r="I56" s="19"/>
    </row>
    <row r="57" spans="1:9" x14ac:dyDescent="0.2">
      <c r="A57" s="10"/>
      <c r="B57" s="10"/>
      <c r="C57" s="10"/>
      <c r="D57" s="10"/>
      <c r="E57" s="10"/>
      <c r="F57" s="20"/>
      <c r="G57" s="10"/>
      <c r="H57" s="10"/>
      <c r="I57" s="11"/>
    </row>
    <row r="58" spans="1:9" x14ac:dyDescent="0.2">
      <c r="A58" s="10"/>
      <c r="B58" s="10"/>
      <c r="C58" s="10"/>
      <c r="D58" s="10"/>
      <c r="E58" s="10"/>
      <c r="F58" s="20"/>
      <c r="G58" s="10"/>
      <c r="H58" s="10"/>
      <c r="I58" s="11"/>
    </row>
    <row r="59" spans="1:9" x14ac:dyDescent="0.2">
      <c r="A59" s="10"/>
      <c r="B59" s="179" t="s">
        <v>251</v>
      </c>
      <c r="C59" s="180"/>
      <c r="D59" s="180"/>
      <c r="E59" s="180"/>
      <c r="F59" s="180"/>
      <c r="G59" s="180"/>
      <c r="H59" s="180"/>
      <c r="I59" s="11"/>
    </row>
    <row r="60" spans="1:9" ht="16" thickBot="1" x14ac:dyDescent="0.25">
      <c r="A60" s="10"/>
      <c r="B60" s="10"/>
      <c r="C60" s="10"/>
      <c r="D60" s="10"/>
      <c r="E60" s="10"/>
      <c r="F60" s="20"/>
      <c r="G60" s="10"/>
      <c r="H60" s="10"/>
      <c r="I60" s="11"/>
    </row>
    <row r="61" spans="1:9" ht="16" thickTop="1" x14ac:dyDescent="0.2">
      <c r="A61" s="14" t="s">
        <v>243</v>
      </c>
      <c r="B61" s="14" t="s">
        <v>244</v>
      </c>
      <c r="C61" s="14" t="s">
        <v>245</v>
      </c>
      <c r="D61" s="14" t="s">
        <v>11</v>
      </c>
      <c r="E61" s="14" t="s">
        <v>246</v>
      </c>
      <c r="F61" s="15" t="s">
        <v>247</v>
      </c>
      <c r="G61" s="14" t="s">
        <v>9</v>
      </c>
      <c r="H61" s="14" t="s">
        <v>248</v>
      </c>
      <c r="I61" s="14" t="s">
        <v>13</v>
      </c>
    </row>
    <row r="62" spans="1:9" x14ac:dyDescent="0.2">
      <c r="A62" s="16"/>
      <c r="B62" s="25"/>
      <c r="C62" s="25"/>
      <c r="D62" s="37"/>
      <c r="E62" s="26"/>
      <c r="F62" s="27"/>
      <c r="G62" s="21"/>
      <c r="H62" s="23"/>
      <c r="I62" s="19"/>
    </row>
    <row r="63" spans="1:9" x14ac:dyDescent="0.2">
      <c r="A63" s="16"/>
      <c r="B63" s="25"/>
      <c r="C63" s="25"/>
      <c r="D63" s="21"/>
      <c r="E63" s="26"/>
      <c r="F63" s="27"/>
      <c r="G63" s="21"/>
      <c r="H63" s="23"/>
      <c r="I63" s="19"/>
    </row>
    <row r="64" spans="1:9" x14ac:dyDescent="0.2">
      <c r="A64" s="16"/>
      <c r="B64" s="25"/>
      <c r="C64" s="25"/>
      <c r="D64" s="21"/>
      <c r="E64" s="21"/>
      <c r="F64" s="22"/>
      <c r="G64" s="21"/>
      <c r="H64" s="23"/>
      <c r="I64" s="19"/>
    </row>
    <row r="66" spans="1:9" x14ac:dyDescent="0.2">
      <c r="B66" s="179" t="s">
        <v>252</v>
      </c>
      <c r="C66" s="180"/>
      <c r="D66" s="180"/>
      <c r="E66" s="180"/>
      <c r="F66" s="180"/>
      <c r="G66" s="180"/>
      <c r="H66" s="180"/>
    </row>
    <row r="67" spans="1:9" x14ac:dyDescent="0.2">
      <c r="A67" s="14" t="s">
        <v>243</v>
      </c>
      <c r="B67" s="14" t="s">
        <v>244</v>
      </c>
      <c r="C67" s="14" t="s">
        <v>245</v>
      </c>
      <c r="D67" s="14" t="s">
        <v>11</v>
      </c>
      <c r="E67" s="14" t="s">
        <v>246</v>
      </c>
      <c r="F67" s="15" t="s">
        <v>247</v>
      </c>
      <c r="G67" s="14" t="s">
        <v>9</v>
      </c>
      <c r="H67" s="14" t="s">
        <v>248</v>
      </c>
      <c r="I67" s="14" t="s">
        <v>13</v>
      </c>
    </row>
    <row r="68" spans="1:9" x14ac:dyDescent="0.2">
      <c r="A68" s="54"/>
      <c r="B68" s="45"/>
      <c r="C68" s="45"/>
      <c r="D68" s="45"/>
      <c r="E68" s="45"/>
      <c r="F68" s="45"/>
      <c r="G68" s="45"/>
      <c r="H68" s="45"/>
      <c r="I68" s="45" t="s">
        <v>253</v>
      </c>
    </row>
    <row r="69" spans="1:9" x14ac:dyDescent="0.2">
      <c r="A69" s="45"/>
      <c r="B69" s="45"/>
      <c r="C69" s="45"/>
      <c r="D69" s="45"/>
      <c r="E69" s="45"/>
      <c r="F69" s="45"/>
      <c r="G69" s="45"/>
      <c r="H69" s="45"/>
      <c r="I69" s="45"/>
    </row>
    <row r="70" spans="1:9" x14ac:dyDescent="0.2">
      <c r="A70" s="45"/>
      <c r="B70" s="45"/>
      <c r="C70" s="45"/>
      <c r="D70" s="45"/>
      <c r="E70" s="45"/>
      <c r="F70" s="45"/>
      <c r="G70" s="45"/>
      <c r="H70" s="45"/>
      <c r="I70" s="45"/>
    </row>
    <row r="71" spans="1:9" x14ac:dyDescent="0.2">
      <c r="A71" s="45"/>
      <c r="B71" s="45"/>
      <c r="C71" s="45"/>
      <c r="D71" s="45"/>
      <c r="E71" s="45"/>
      <c r="F71" s="45"/>
      <c r="G71" s="45"/>
      <c r="H71" s="45"/>
      <c r="I71" s="45"/>
    </row>
  </sheetData>
  <autoFilter ref="A3:I16" xr:uid="{00000000-0001-0000-0200-000000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FEFE-058B-42A1-B919-A3478BE1EB65}">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61" t="s">
        <v>254</v>
      </c>
      <c r="B1" s="61" t="s">
        <v>255</v>
      </c>
      <c r="C1" s="61" t="s">
        <v>256</v>
      </c>
      <c r="D1" s="61" t="s">
        <v>257</v>
      </c>
      <c r="E1" s="61" t="s">
        <v>258</v>
      </c>
    </row>
    <row r="2" spans="1:5" x14ac:dyDescent="0.2">
      <c r="A2" s="59"/>
      <c r="B2" s="60"/>
      <c r="C2" s="59"/>
      <c r="D2" s="59" t="s">
        <v>259</v>
      </c>
      <c r="E2" s="59" t="s">
        <v>259</v>
      </c>
    </row>
    <row r="3" spans="1:5" x14ac:dyDescent="0.2">
      <c r="A3" s="59"/>
      <c r="B3" s="60"/>
      <c r="C3" s="62"/>
      <c r="D3" s="59" t="s">
        <v>259</v>
      </c>
      <c r="E3" s="59" t="s">
        <v>259</v>
      </c>
    </row>
    <row r="4" spans="1:5" x14ac:dyDescent="0.2">
      <c r="A4" s="59"/>
      <c r="B4" s="59"/>
      <c r="C4" s="59"/>
      <c r="D4" s="59"/>
      <c r="E4" s="59"/>
    </row>
    <row r="5" spans="1:5" x14ac:dyDescent="0.2">
      <c r="A5" s="59"/>
      <c r="B5" s="59"/>
      <c r="C5" s="59"/>
      <c r="D5" s="59"/>
      <c r="E5" s="59"/>
    </row>
    <row r="6" spans="1:5" x14ac:dyDescent="0.2">
      <c r="A6" s="59"/>
      <c r="B6" s="59"/>
      <c r="C6" s="59"/>
      <c r="D6" s="59"/>
      <c r="E6" s="59"/>
    </row>
    <row r="7" spans="1:5" x14ac:dyDescent="0.2">
      <c r="A7" s="59"/>
      <c r="B7" s="59"/>
      <c r="C7" s="59"/>
      <c r="D7" s="59"/>
      <c r="E7" s="59"/>
    </row>
    <row r="8" spans="1:5" x14ac:dyDescent="0.2">
      <c r="A8" s="59"/>
      <c r="B8" s="59"/>
      <c r="C8" s="59"/>
      <c r="D8" s="59"/>
      <c r="E8" s="59"/>
    </row>
    <row r="9" spans="1:5" x14ac:dyDescent="0.2">
      <c r="A9" s="59"/>
      <c r="B9" s="59"/>
      <c r="C9" s="59"/>
      <c r="D9" s="59"/>
      <c r="E9" s="59"/>
    </row>
    <row r="10" spans="1:5" x14ac:dyDescent="0.2">
      <c r="A10" s="59"/>
      <c r="B10" s="59"/>
      <c r="C10" s="59"/>
      <c r="D10" s="59"/>
      <c r="E10" s="59"/>
    </row>
    <row r="11" spans="1:5" x14ac:dyDescent="0.2">
      <c r="A11" s="59"/>
      <c r="B11" s="59"/>
      <c r="C11" s="59"/>
      <c r="D11" s="59"/>
      <c r="E11" s="59"/>
    </row>
    <row r="12" spans="1:5" x14ac:dyDescent="0.2">
      <c r="A12" s="59"/>
      <c r="B12" s="59"/>
      <c r="C12" s="59"/>
      <c r="D12" s="59"/>
      <c r="E12" s="59"/>
    </row>
    <row r="13" spans="1:5" x14ac:dyDescent="0.2">
      <c r="A13" s="59"/>
      <c r="B13" s="59"/>
      <c r="C13" s="59"/>
      <c r="D13" s="59"/>
      <c r="E13" s="59"/>
    </row>
    <row r="14" spans="1:5" x14ac:dyDescent="0.2">
      <c r="A14" s="59"/>
      <c r="B14" s="59"/>
      <c r="C14" s="59"/>
      <c r="D14" s="59"/>
      <c r="E14" s="5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 t="s">
        <v>1</v>
      </c>
      <c r="B1" s="2" t="s">
        <v>260</v>
      </c>
      <c r="C1" s="3" t="s">
        <v>2</v>
      </c>
      <c r="D1" s="4" t="s">
        <v>3</v>
      </c>
      <c r="E1" s="5" t="s">
        <v>4</v>
      </c>
      <c r="F1" s="4" t="s">
        <v>208</v>
      </c>
      <c r="G1" s="5" t="s">
        <v>6</v>
      </c>
      <c r="H1" s="6" t="s">
        <v>7</v>
      </c>
      <c r="I1" s="6" t="s">
        <v>8</v>
      </c>
      <c r="J1" s="7" t="s">
        <v>11</v>
      </c>
      <c r="K1" s="8" t="s">
        <v>12</v>
      </c>
    </row>
    <row r="2" spans="1:13" x14ac:dyDescent="0.2">
      <c r="A2" s="50" t="s">
        <v>261</v>
      </c>
      <c r="B2" s="51">
        <v>45699</v>
      </c>
      <c r="C2" s="50" t="s">
        <v>262</v>
      </c>
      <c r="D2" s="58" t="s">
        <v>14</v>
      </c>
      <c r="E2" s="58" t="s">
        <v>15</v>
      </c>
      <c r="F2" s="58" t="s">
        <v>263</v>
      </c>
      <c r="G2" s="50" t="s">
        <v>16</v>
      </c>
      <c r="H2" s="50">
        <v>80161500</v>
      </c>
      <c r="I2" s="67" t="s">
        <v>264</v>
      </c>
      <c r="J2" s="52" t="s">
        <v>265</v>
      </c>
      <c r="K2" s="50" t="s">
        <v>266</v>
      </c>
    </row>
    <row r="3" spans="1:13" x14ac:dyDescent="0.2">
      <c r="A3" s="50" t="s">
        <v>267</v>
      </c>
      <c r="B3" s="47">
        <v>45707</v>
      </c>
      <c r="C3" s="46" t="s">
        <v>268</v>
      </c>
      <c r="D3" s="58" t="s">
        <v>14</v>
      </c>
      <c r="E3" s="58" t="s">
        <v>15</v>
      </c>
      <c r="F3" s="58" t="s">
        <v>263</v>
      </c>
      <c r="G3" s="50" t="s">
        <v>16</v>
      </c>
      <c r="H3" s="50">
        <v>80161500</v>
      </c>
      <c r="I3" s="67" t="s">
        <v>269</v>
      </c>
      <c r="J3" s="52" t="s">
        <v>270</v>
      </c>
      <c r="K3" s="50"/>
    </row>
    <row r="4" spans="1:13" x14ac:dyDescent="0.2">
      <c r="A4" s="50" t="s">
        <v>271</v>
      </c>
      <c r="B4" s="51">
        <v>45736</v>
      </c>
      <c r="C4" s="71" t="s">
        <v>262</v>
      </c>
      <c r="D4" s="68" t="s">
        <v>207</v>
      </c>
      <c r="E4" s="68" t="s">
        <v>272</v>
      </c>
      <c r="F4" s="68" t="s">
        <v>273</v>
      </c>
      <c r="G4" s="70" t="s">
        <v>274</v>
      </c>
      <c r="H4" s="70" t="s">
        <v>274</v>
      </c>
      <c r="I4" s="70" t="s">
        <v>274</v>
      </c>
      <c r="J4" s="70" t="s">
        <v>274</v>
      </c>
      <c r="K4" s="70" t="s">
        <v>274</v>
      </c>
    </row>
    <row r="5" spans="1:13" x14ac:dyDescent="0.2">
      <c r="A5" s="50" t="s">
        <v>275</v>
      </c>
      <c r="B5" s="51">
        <v>45744</v>
      </c>
      <c r="C5" s="50" t="s">
        <v>276</v>
      </c>
      <c r="D5" s="58" t="s">
        <v>14</v>
      </c>
      <c r="E5" s="58" t="s">
        <v>15</v>
      </c>
      <c r="F5" s="58" t="s">
        <v>263</v>
      </c>
      <c r="G5" s="50" t="s">
        <v>16</v>
      </c>
      <c r="H5" s="50">
        <v>80161500</v>
      </c>
      <c r="I5" s="67" t="s">
        <v>277</v>
      </c>
      <c r="J5" s="52" t="s">
        <v>278</v>
      </c>
      <c r="K5" s="50" t="s">
        <v>279</v>
      </c>
    </row>
    <row r="6" spans="1:13" x14ac:dyDescent="0.2">
      <c r="A6" s="69" t="s">
        <v>280</v>
      </c>
      <c r="B6" s="68" t="s">
        <v>281</v>
      </c>
      <c r="C6" s="68" t="s">
        <v>281</v>
      </c>
      <c r="D6" s="68" t="s">
        <v>14</v>
      </c>
      <c r="E6" s="68" t="s">
        <v>15</v>
      </c>
      <c r="F6" s="58" t="s">
        <v>263</v>
      </c>
      <c r="G6" s="68" t="s">
        <v>281</v>
      </c>
      <c r="H6" s="68" t="s">
        <v>281</v>
      </c>
      <c r="I6" s="68" t="s">
        <v>281</v>
      </c>
      <c r="J6" s="68" t="s">
        <v>281</v>
      </c>
      <c r="K6" s="68" t="s">
        <v>281</v>
      </c>
    </row>
    <row r="7" spans="1:13" x14ac:dyDescent="0.2">
      <c r="A7" s="69" t="s">
        <v>282</v>
      </c>
      <c r="B7" s="68" t="s">
        <v>281</v>
      </c>
      <c r="C7" s="68" t="s">
        <v>281</v>
      </c>
      <c r="D7" s="68" t="s">
        <v>281</v>
      </c>
      <c r="E7" s="68" t="s">
        <v>281</v>
      </c>
      <c r="F7" s="68" t="s">
        <v>281</v>
      </c>
      <c r="G7" s="68" t="s">
        <v>281</v>
      </c>
      <c r="H7" s="68" t="s">
        <v>281</v>
      </c>
      <c r="I7" s="68" t="s">
        <v>281</v>
      </c>
      <c r="J7" s="68" t="s">
        <v>281</v>
      </c>
      <c r="K7" s="68" t="s">
        <v>281</v>
      </c>
      <c r="L7" s="9"/>
      <c r="M7" s="9"/>
    </row>
    <row r="8" spans="1:13" x14ac:dyDescent="0.2">
      <c r="A8" s="69" t="s">
        <v>283</v>
      </c>
      <c r="B8" s="68" t="s">
        <v>281</v>
      </c>
      <c r="C8" s="68" t="s">
        <v>281</v>
      </c>
      <c r="D8" s="68" t="s">
        <v>281</v>
      </c>
      <c r="E8" s="68" t="s">
        <v>281</v>
      </c>
      <c r="F8" s="68" t="s">
        <v>281</v>
      </c>
      <c r="G8" s="68" t="s">
        <v>281</v>
      </c>
      <c r="H8" s="68" t="s">
        <v>281</v>
      </c>
      <c r="I8" s="68" t="s">
        <v>281</v>
      </c>
      <c r="J8" s="68" t="s">
        <v>281</v>
      </c>
      <c r="K8" s="68" t="s">
        <v>281</v>
      </c>
    </row>
    <row r="9" spans="1:13" x14ac:dyDescent="0.2">
      <c r="A9" s="69" t="s">
        <v>284</v>
      </c>
      <c r="B9" s="68" t="s">
        <v>281</v>
      </c>
      <c r="C9" s="68" t="s">
        <v>281</v>
      </c>
      <c r="D9" s="68" t="s">
        <v>281</v>
      </c>
      <c r="E9" s="68" t="s">
        <v>281</v>
      </c>
      <c r="F9" s="68" t="s">
        <v>281</v>
      </c>
      <c r="G9" s="68" t="s">
        <v>281</v>
      </c>
      <c r="H9" s="68" t="s">
        <v>281</v>
      </c>
      <c r="I9" s="68" t="s">
        <v>281</v>
      </c>
      <c r="J9" s="68" t="s">
        <v>281</v>
      </c>
      <c r="K9" s="68" t="s">
        <v>281</v>
      </c>
    </row>
    <row r="10" spans="1:13" x14ac:dyDescent="0.2">
      <c r="A10" s="69" t="s">
        <v>285</v>
      </c>
      <c r="B10" s="68" t="s">
        <v>281</v>
      </c>
      <c r="C10" s="68" t="s">
        <v>281</v>
      </c>
      <c r="D10" s="68" t="s">
        <v>281</v>
      </c>
      <c r="E10" s="68" t="s">
        <v>281</v>
      </c>
      <c r="F10" s="68" t="s">
        <v>281</v>
      </c>
      <c r="G10" s="68" t="s">
        <v>281</v>
      </c>
      <c r="H10" s="68" t="s">
        <v>281</v>
      </c>
      <c r="I10" s="68" t="s">
        <v>281</v>
      </c>
      <c r="J10" s="68" t="s">
        <v>281</v>
      </c>
      <c r="K10" s="68" t="s">
        <v>281</v>
      </c>
    </row>
    <row r="11" spans="1:13" x14ac:dyDescent="0.2">
      <c r="A11" s="69" t="s">
        <v>286</v>
      </c>
      <c r="B11" s="70" t="s">
        <v>287</v>
      </c>
      <c r="C11" s="70" t="s">
        <v>287</v>
      </c>
      <c r="D11" s="70" t="s">
        <v>287</v>
      </c>
      <c r="E11" s="70" t="s">
        <v>287</v>
      </c>
      <c r="F11" s="70" t="s">
        <v>287</v>
      </c>
      <c r="G11" s="70" t="s">
        <v>287</v>
      </c>
      <c r="H11" s="70" t="s">
        <v>287</v>
      </c>
      <c r="I11" s="70" t="s">
        <v>287</v>
      </c>
      <c r="J11" s="70" t="s">
        <v>287</v>
      </c>
      <c r="K11" s="70" t="s">
        <v>287</v>
      </c>
    </row>
    <row r="12" spans="1:13" x14ac:dyDescent="0.2">
      <c r="A12" s="69" t="s">
        <v>288</v>
      </c>
      <c r="B12" s="68" t="s">
        <v>289</v>
      </c>
      <c r="C12" s="68" t="s">
        <v>289</v>
      </c>
      <c r="D12" s="68" t="s">
        <v>289</v>
      </c>
      <c r="E12" s="68" t="s">
        <v>289</v>
      </c>
      <c r="F12" s="68" t="s">
        <v>289</v>
      </c>
      <c r="G12" s="68" t="s">
        <v>289</v>
      </c>
      <c r="H12" s="68" t="s">
        <v>289</v>
      </c>
      <c r="I12" s="68" t="s">
        <v>289</v>
      </c>
      <c r="J12" s="68" t="s">
        <v>289</v>
      </c>
      <c r="K12" s="68" t="s">
        <v>289</v>
      </c>
    </row>
    <row r="13" spans="1:13" x14ac:dyDescent="0.2">
      <c r="A13" s="46" t="s">
        <v>290</v>
      </c>
      <c r="B13" s="68" t="s">
        <v>289</v>
      </c>
      <c r="C13" s="68" t="s">
        <v>289</v>
      </c>
      <c r="D13" s="68" t="s">
        <v>289</v>
      </c>
      <c r="E13" s="68" t="s">
        <v>289</v>
      </c>
      <c r="F13" s="68" t="s">
        <v>289</v>
      </c>
      <c r="G13" s="68" t="s">
        <v>289</v>
      </c>
      <c r="H13" s="68" t="s">
        <v>289</v>
      </c>
      <c r="I13" s="68" t="s">
        <v>289</v>
      </c>
      <c r="J13" s="68" t="s">
        <v>289</v>
      </c>
      <c r="K13" s="68" t="s">
        <v>289</v>
      </c>
    </row>
    <row r="14" spans="1:13" x14ac:dyDescent="0.2">
      <c r="A14" s="50"/>
      <c r="B14" s="50"/>
      <c r="C14" s="50"/>
      <c r="D14" s="50"/>
      <c r="E14" s="50"/>
      <c r="F14" s="50"/>
      <c r="G14" s="50"/>
      <c r="H14" s="50"/>
      <c r="I14" s="50"/>
      <c r="J14" s="52"/>
      <c r="K14" s="50"/>
    </row>
    <row r="15" spans="1:13" x14ac:dyDescent="0.2">
      <c r="A15" s="55"/>
      <c r="B15" s="55"/>
      <c r="C15" s="55"/>
      <c r="D15" s="45"/>
      <c r="E15" s="50"/>
      <c r="F15" s="50"/>
      <c r="G15" s="50"/>
      <c r="H15" s="50"/>
      <c r="I15" s="50"/>
      <c r="J15" s="52"/>
      <c r="K15" s="56"/>
    </row>
    <row r="16" spans="1:13" x14ac:dyDescent="0.2">
      <c r="A16" s="50"/>
      <c r="B16" s="50"/>
      <c r="C16" s="50"/>
      <c r="D16" s="50"/>
      <c r="E16" s="50"/>
      <c r="F16" s="50"/>
      <c r="G16" s="50"/>
      <c r="H16" s="50"/>
      <c r="I16" s="50"/>
      <c r="J16" s="52"/>
      <c r="K16" s="50"/>
      <c r="L16" s="9"/>
    </row>
    <row r="17" spans="1:11" x14ac:dyDescent="0.2">
      <c r="A17" s="45"/>
      <c r="B17" s="45"/>
      <c r="C17" s="45"/>
      <c r="D17" s="45"/>
      <c r="E17" s="45"/>
      <c r="F17" s="45"/>
      <c r="G17" s="45"/>
      <c r="H17" s="45"/>
      <c r="I17" s="45"/>
      <c r="J17" s="57"/>
      <c r="K17" s="45"/>
    </row>
  </sheetData>
  <conditionalFormatting sqref="A1">
    <cfRule type="duplicateValues" dxfId="47" priority="53"/>
    <cfRule type="duplicateValues" dxfId="46" priority="52"/>
    <cfRule type="duplicateValues" dxfId="45" priority="50"/>
    <cfRule type="duplicateValues" dxfId="44" priority="49"/>
    <cfRule type="duplicateValues" dxfId="43" priority="48"/>
    <cfRule type="duplicateValues" dxfId="42" priority="40"/>
    <cfRule type="duplicateValues" dxfId="41" priority="38"/>
    <cfRule type="duplicateValues" dxfId="40" priority="37"/>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10"/>
    <cfRule type="duplicateValues" dxfId="33" priority="2"/>
    <cfRule type="duplicateValues" dxfId="32" priority="3"/>
    <cfRule type="duplicateValues" dxfId="31" priority="4"/>
    <cfRule type="duplicateValues" dxfId="30" priority="5"/>
    <cfRule type="duplicateValues" dxfId="29" priority="6"/>
    <cfRule type="duplicateValues" dxfId="28" priority="7"/>
    <cfRule type="duplicateValues" dxfId="27" priority="8"/>
    <cfRule type="duplicateValues" dxfId="26" priority="9"/>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9"/>
    <cfRule type="duplicateValues" dxfId="20" priority="16"/>
    <cfRule type="duplicateValues" dxfId="19" priority="17"/>
    <cfRule type="duplicateValues" dxfId="18" priority="18"/>
    <cfRule type="duplicateValues" dxfId="17" priority="24"/>
    <cfRule type="duplicateValues" dxfId="16" priority="20"/>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3"/>
    <cfRule type="duplicateValues" dxfId="1" priority="22"/>
  </conditionalFormatting>
  <conditionalFormatting sqref="K16:L16">
    <cfRule type="duplicateValues" dxfId="0" priority="21"/>
  </conditionalFormatting>
  <hyperlinks>
    <hyperlink ref="I2" r:id="rId1" xr:uid="{7C1D3156-0BE3-434C-9049-C0DF965D0EA0}"/>
    <hyperlink ref="I3" r:id="rId2" xr:uid="{5B5470D6-19D9-492E-BF29-D105F9CFE114}"/>
    <hyperlink ref="I5" r:id="rId3" xr:uid="{A1EFADDD-3CB7-4615-9E59-1E21DCACCA2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34" t="s">
        <v>291</v>
      </c>
      <c r="B1" s="34" t="s">
        <v>246</v>
      </c>
      <c r="C1" s="182" t="s">
        <v>292</v>
      </c>
      <c r="D1" s="182"/>
      <c r="E1" s="35" t="s">
        <v>216</v>
      </c>
      <c r="F1" s="182" t="s">
        <v>293</v>
      </c>
      <c r="G1" s="182"/>
    </row>
    <row r="2" spans="1:7" x14ac:dyDescent="0.2">
      <c r="A2" t="e">
        <f>PROCESOS.!#REF!</f>
        <v>#REF!</v>
      </c>
      <c r="B2" t="e">
        <f>PROCESOS.!#REF!</f>
        <v>#REF!</v>
      </c>
    </row>
    <row r="3" spans="1:7" x14ac:dyDescent="0.2">
      <c r="A3" t="e">
        <f>PROCESOS.!#REF!</f>
        <v>#REF!</v>
      </c>
      <c r="B3" t="e">
        <f>PROCESOS.!#REF!</f>
        <v>#REF!</v>
      </c>
    </row>
    <row r="4" spans="1:7" x14ac:dyDescent="0.2">
      <c r="A4" t="e">
        <f>PROCESOS.!#REF!</f>
        <v>#REF!</v>
      </c>
      <c r="B4" t="e">
        <f>PROCESOS.!#REF!</f>
        <v>#REF!</v>
      </c>
    </row>
    <row r="5" spans="1:7" x14ac:dyDescent="0.2">
      <c r="A5" t="e">
        <f>PROCESOS.!#REF!</f>
        <v>#REF!</v>
      </c>
      <c r="B5" t="e">
        <f>PROCESOS.!#REF!</f>
        <v>#REF!</v>
      </c>
    </row>
    <row r="6" spans="1:7" x14ac:dyDescent="0.2">
      <c r="A6" t="e">
        <f>PROCESOS.!#REF!</f>
        <v>#REF!</v>
      </c>
      <c r="B6" t="e">
        <f>PROCESOS.!#REF!</f>
        <v>#REF!</v>
      </c>
    </row>
    <row r="7" spans="1:7" x14ac:dyDescent="0.2">
      <c r="A7" t="e">
        <f>PROCESOS.!#REF!</f>
        <v>#REF!</v>
      </c>
      <c r="B7" t="e">
        <f>PROCESOS.!#REF!</f>
        <v>#REF!</v>
      </c>
    </row>
    <row r="8" spans="1:7" x14ac:dyDescent="0.2">
      <c r="A8" t="e">
        <f>PROCESOS.!#REF!</f>
        <v>#REF!</v>
      </c>
      <c r="B8" t="e">
        <f>PROCESOS.!#REF!</f>
        <v>#REF!</v>
      </c>
    </row>
    <row r="9" spans="1:7" x14ac:dyDescent="0.2">
      <c r="A9" t="str">
        <f>PROCESOS.!B3</f>
        <v>UAESP-MC-008-2026</v>
      </c>
      <c r="B9" t="e">
        <f>PROCESOS.!#REF!</f>
        <v>#REF!</v>
      </c>
      <c r="C9" s="28"/>
      <c r="D9" s="28"/>
      <c r="E9" s="28"/>
      <c r="F9" s="28"/>
      <c r="G9" s="28"/>
    </row>
    <row r="10" spans="1:7" x14ac:dyDescent="0.2">
      <c r="A10" t="str">
        <f>PROCESOS.!B4</f>
        <v>UAESP-MC-009-2026</v>
      </c>
      <c r="B10" t="e">
        <f>PROCESOS.!#REF!</f>
        <v>#REF!</v>
      </c>
    </row>
    <row r="11" spans="1:7" x14ac:dyDescent="0.2">
      <c r="A11">
        <f>PROCESOS.!B5</f>
        <v>0</v>
      </c>
      <c r="B11" t="e">
        <f>PROCESOS.!#REF!</f>
        <v>#REF!</v>
      </c>
    </row>
    <row r="12" spans="1:7" x14ac:dyDescent="0.2">
      <c r="A12">
        <f>PROCESOS.!B6</f>
        <v>0</v>
      </c>
      <c r="B12" t="e">
        <f>PROCESOS.!#REF!</f>
        <v>#REF!</v>
      </c>
    </row>
    <row r="13" spans="1:7" x14ac:dyDescent="0.2">
      <c r="A13">
        <f>PROCESOS.!B7</f>
        <v>0</v>
      </c>
      <c r="B13" t="e">
        <f>PROCESOS.!#REF!</f>
        <v>#REF!</v>
      </c>
    </row>
    <row r="14" spans="1:7" x14ac:dyDescent="0.2">
      <c r="A14" t="e">
        <f>#REF!</f>
        <v>#REF!</v>
      </c>
      <c r="B14" t="e">
        <f>#REF!</f>
        <v>#REF!</v>
      </c>
    </row>
    <row r="15" spans="1:7" x14ac:dyDescent="0.2">
      <c r="A15">
        <f>PROCESOS.!B8</f>
        <v>0</v>
      </c>
      <c r="B15" t="e">
        <f>PROCESOS.!#REF!</f>
        <v>#REF!</v>
      </c>
    </row>
    <row r="16" spans="1:7" x14ac:dyDescent="0.2">
      <c r="A16">
        <f>PROCESOS.!B9</f>
        <v>0</v>
      </c>
      <c r="B16" t="e">
        <f>PROCESOS.!#REF!</f>
        <v>#REF!</v>
      </c>
    </row>
    <row r="17" spans="1:2" x14ac:dyDescent="0.2">
      <c r="A17">
        <f>PROCESOS.!B10</f>
        <v>0</v>
      </c>
      <c r="B17" t="e">
        <f>PROCESOS.!#REF!</f>
        <v>#REF!</v>
      </c>
    </row>
    <row r="18" spans="1:2" x14ac:dyDescent="0.2">
      <c r="A18">
        <f>PROCESOS.!B11</f>
        <v>0</v>
      </c>
      <c r="B18" t="e">
        <f>PROCESOS.!#REF!</f>
        <v>#REF!</v>
      </c>
    </row>
    <row r="19" spans="1:2" x14ac:dyDescent="0.2">
      <c r="A19">
        <f>PROCESOS.!B12</f>
        <v>0</v>
      </c>
      <c r="B19" t="e">
        <f>PROCESOS.!#REF!</f>
        <v>#REF!</v>
      </c>
    </row>
    <row r="20" spans="1:2" x14ac:dyDescent="0.2">
      <c r="A20">
        <f>PROCESOS.!B13</f>
        <v>0</v>
      </c>
      <c r="B20" t="e">
        <f>PROCESOS.!#REF!</f>
        <v>#REF!</v>
      </c>
    </row>
    <row r="21" spans="1:2" x14ac:dyDescent="0.2">
      <c r="A21">
        <f>PROCESOS.!B14</f>
        <v>0</v>
      </c>
      <c r="B21" t="e">
        <f>PROCESOS.!#REF!</f>
        <v>#REF!</v>
      </c>
    </row>
    <row r="22" spans="1:2" x14ac:dyDescent="0.2">
      <c r="A22">
        <f>PROCESOS.!B15</f>
        <v>0</v>
      </c>
      <c r="B22" t="e">
        <f>PROCESOS.!#REF!</f>
        <v>#REF!</v>
      </c>
    </row>
    <row r="23" spans="1:2" x14ac:dyDescent="0.2">
      <c r="A23">
        <f>PROCESOS.!B16</f>
        <v>0</v>
      </c>
      <c r="B23" t="e">
        <f>PROCESOS.!#REF!</f>
        <v>#REF!</v>
      </c>
    </row>
    <row r="24" spans="1:2" x14ac:dyDescent="0.2">
      <c r="A24">
        <f>PROCESOS.!B17</f>
        <v>0</v>
      </c>
      <c r="B24" t="e">
        <f>PROCESOS.!#REF!</f>
        <v>#REF!</v>
      </c>
    </row>
    <row r="25" spans="1:2" x14ac:dyDescent="0.2">
      <c r="A25">
        <f>PROCESOS.!B18</f>
        <v>0</v>
      </c>
      <c r="B25" t="e">
        <f>PROCESOS.!#REF!</f>
        <v>#REF!</v>
      </c>
    </row>
    <row r="26" spans="1:2" x14ac:dyDescent="0.2">
      <c r="A26">
        <f>PROCESOS.!B19</f>
        <v>0</v>
      </c>
      <c r="B26" t="e">
        <f>PROCESOS.!#REF!</f>
        <v>#REF!</v>
      </c>
    </row>
    <row r="27" spans="1:2" x14ac:dyDescent="0.2">
      <c r="A27">
        <f>PROCESOS.!B20</f>
        <v>0</v>
      </c>
      <c r="B27" t="e">
        <f>PROCESOS.!#REF!</f>
        <v>#REF!</v>
      </c>
    </row>
    <row r="28" spans="1:2" x14ac:dyDescent="0.2">
      <c r="A28">
        <f>PROCESOS.!B21</f>
        <v>0</v>
      </c>
      <c r="B28" t="e">
        <f>PROCESOS.!#REF!</f>
        <v>#REF!</v>
      </c>
    </row>
    <row r="29" spans="1:2" x14ac:dyDescent="0.2">
      <c r="A29">
        <f>PROCESOS.!B22</f>
        <v>0</v>
      </c>
      <c r="B29" t="e">
        <f>PROCESOS.!#REF!</f>
        <v>#REF!</v>
      </c>
    </row>
    <row r="30" spans="1:2" x14ac:dyDescent="0.2">
      <c r="A30">
        <f>PROCESOS.!B23</f>
        <v>0</v>
      </c>
      <c r="B30" t="e">
        <f>PROCESOS.!#REF!</f>
        <v>#REF!</v>
      </c>
    </row>
    <row r="31" spans="1:2" x14ac:dyDescent="0.2">
      <c r="A31">
        <f>PROCESOS.!B24</f>
        <v>0</v>
      </c>
      <c r="B31" t="e">
        <f>PROCESOS.!#REF!</f>
        <v>#REF!</v>
      </c>
    </row>
    <row r="32" spans="1:2" x14ac:dyDescent="0.2">
      <c r="A32">
        <f>PROCESOS.!B25</f>
        <v>0</v>
      </c>
      <c r="B32" t="e">
        <f>PROCESOS.!#REF!</f>
        <v>#REF!</v>
      </c>
    </row>
    <row r="33" spans="1:2" x14ac:dyDescent="0.2">
      <c r="A33">
        <f>PROCESOS.!B26</f>
        <v>0</v>
      </c>
      <c r="B33" t="e">
        <f>PROCESOS.!#REF!</f>
        <v>#REF!</v>
      </c>
    </row>
    <row r="34" spans="1:2" x14ac:dyDescent="0.2">
      <c r="A34">
        <f>PROCESOS.!B27</f>
        <v>0</v>
      </c>
      <c r="B34" t="e">
        <f>PROCESOS.!#REF!</f>
        <v>#REF!</v>
      </c>
    </row>
    <row r="35" spans="1:2" x14ac:dyDescent="0.2">
      <c r="A35">
        <f>PROCESOS.!B28</f>
        <v>0</v>
      </c>
      <c r="B35" t="e">
        <f>PROCESOS.!#REF!</f>
        <v>#REF!</v>
      </c>
    </row>
    <row r="36" spans="1:2" x14ac:dyDescent="0.2">
      <c r="A36">
        <f>PROCESOS.!B29</f>
        <v>0</v>
      </c>
      <c r="B36" t="e">
        <f>PROCESOS.!#REF!</f>
        <v>#REF!</v>
      </c>
    </row>
    <row r="37" spans="1:2" x14ac:dyDescent="0.2">
      <c r="A37">
        <f>PROCESOS.!B30</f>
        <v>0</v>
      </c>
      <c r="B37" t="e">
        <f>PROCESOS.!#REF!</f>
        <v>#REF!</v>
      </c>
    </row>
    <row r="38" spans="1:2" x14ac:dyDescent="0.2">
      <c r="A38">
        <f>PROCESOS.!B31</f>
        <v>0</v>
      </c>
      <c r="B38" t="e">
        <f>PROCESOS.!#REF!</f>
        <v>#REF!</v>
      </c>
    </row>
    <row r="39" spans="1:2" x14ac:dyDescent="0.2">
      <c r="A39">
        <f>PROCESOS.!B32</f>
        <v>0</v>
      </c>
      <c r="B39" t="e">
        <f>PROCESOS.!#REF!</f>
        <v>#REF!</v>
      </c>
    </row>
    <row r="40" spans="1:2" x14ac:dyDescent="0.2">
      <c r="A40">
        <f>PROCESOS.!B33</f>
        <v>0</v>
      </c>
      <c r="B40" t="e">
        <f>PROCESOS.!#REF!</f>
        <v>#REF!</v>
      </c>
    </row>
    <row r="41" spans="1:2" x14ac:dyDescent="0.2">
      <c r="A41">
        <f>PROCESOS.!B34</f>
        <v>0</v>
      </c>
      <c r="B41" t="e">
        <f>PROCESOS.!#REF!</f>
        <v>#REF!</v>
      </c>
    </row>
    <row r="42" spans="1:2" x14ac:dyDescent="0.2">
      <c r="A42">
        <f>PROCESOS.!B35</f>
        <v>0</v>
      </c>
      <c r="B42" t="e">
        <f>PROCESOS.!#REF!</f>
        <v>#REF!</v>
      </c>
    </row>
    <row r="43" spans="1:2" x14ac:dyDescent="0.2">
      <c r="A43">
        <f>PROCESOS.!B36</f>
        <v>0</v>
      </c>
      <c r="B43" t="e">
        <f>PROCESOS.!#REF!</f>
        <v>#REF!</v>
      </c>
    </row>
    <row r="44" spans="1:2" x14ac:dyDescent="0.2">
      <c r="A44">
        <f>PROCESOS.!B37</f>
        <v>0</v>
      </c>
      <c r="B44" t="e">
        <f>PROCESOS.!#REF!</f>
        <v>#REF!</v>
      </c>
    </row>
    <row r="45" spans="1:2" x14ac:dyDescent="0.2">
      <c r="A45">
        <f>PROCESOS.!B38</f>
        <v>0</v>
      </c>
      <c r="B45" t="e">
        <f>PROCESOS.!#REF!</f>
        <v>#REF!</v>
      </c>
    </row>
    <row r="46" spans="1:2" x14ac:dyDescent="0.2">
      <c r="A46">
        <f>PROCESOS.!B39</f>
        <v>0</v>
      </c>
      <c r="B46" t="e">
        <f>PROCESOS.!#REF!</f>
        <v>#REF!</v>
      </c>
    </row>
    <row r="47" spans="1:2" x14ac:dyDescent="0.2">
      <c r="A47">
        <f>PROCESOS.!B40</f>
        <v>0</v>
      </c>
      <c r="B47" t="e">
        <f>PROCESOS.!#REF!</f>
        <v>#REF!</v>
      </c>
    </row>
    <row r="48" spans="1:2" x14ac:dyDescent="0.2">
      <c r="A48">
        <f>PROCESOS.!B41</f>
        <v>0</v>
      </c>
      <c r="B48" t="e">
        <f>PROCESOS.!#REF!</f>
        <v>#REF!</v>
      </c>
    </row>
    <row r="49" spans="1:2" x14ac:dyDescent="0.2">
      <c r="A49">
        <f>PROCESOS.!B42</f>
        <v>0</v>
      </c>
      <c r="B49" t="e">
        <f>PROCESOS.!#REF!</f>
        <v>#REF!</v>
      </c>
    </row>
    <row r="50" spans="1:2" x14ac:dyDescent="0.2">
      <c r="A50">
        <f>PROCESOS.!B43</f>
        <v>0</v>
      </c>
      <c r="B50" t="e">
        <f>PROCESOS.!#REF!</f>
        <v>#REF!</v>
      </c>
    </row>
    <row r="51" spans="1:2" x14ac:dyDescent="0.2">
      <c r="A51">
        <f>PROCESOS.!B44</f>
        <v>0</v>
      </c>
      <c r="B51" t="e">
        <f>PROCESOS.!#REF!</f>
        <v>#REF!</v>
      </c>
    </row>
    <row r="52" spans="1:2" x14ac:dyDescent="0.2">
      <c r="A52">
        <f>PROCESOS.!B45</f>
        <v>0</v>
      </c>
      <c r="B52" t="e">
        <f>PROCESOS.!#REF!</f>
        <v>#REF!</v>
      </c>
    </row>
    <row r="53" spans="1:2" x14ac:dyDescent="0.2">
      <c r="A53">
        <f>PROCESOS.!B46</f>
        <v>0</v>
      </c>
      <c r="B53" t="e">
        <f>PROCESOS.!#REF!</f>
        <v>#REF!</v>
      </c>
    </row>
    <row r="54" spans="1:2" x14ac:dyDescent="0.2">
      <c r="A54">
        <f>PROCESOS.!B47</f>
        <v>0</v>
      </c>
      <c r="B54" t="e">
        <f>PROCESOS.!#REF!</f>
        <v>#REF!</v>
      </c>
    </row>
    <row r="55" spans="1:2" x14ac:dyDescent="0.2">
      <c r="A55">
        <f>PROCESOS.!B48</f>
        <v>0</v>
      </c>
      <c r="B55" t="e">
        <f>PROCESOS.!#REF!</f>
        <v>#REF!</v>
      </c>
    </row>
    <row r="56" spans="1:2" x14ac:dyDescent="0.2">
      <c r="A56">
        <f>PROCESOS.!B49</f>
        <v>0</v>
      </c>
      <c r="B56" t="e">
        <f>PROCESOS.!#REF!</f>
        <v>#REF!</v>
      </c>
    </row>
    <row r="57" spans="1:2" x14ac:dyDescent="0.2">
      <c r="A57">
        <f>PROCESOS.!B50</f>
        <v>0</v>
      </c>
      <c r="B57" t="e">
        <f>PROCESOS.!#REF!</f>
        <v>#REF!</v>
      </c>
    </row>
    <row r="58" spans="1:2" x14ac:dyDescent="0.2">
      <c r="A58">
        <f>PROCESOS.!B51</f>
        <v>0</v>
      </c>
      <c r="B58" t="e">
        <f>PROCESOS.!#REF!</f>
        <v>#REF!</v>
      </c>
    </row>
    <row r="59" spans="1:2" x14ac:dyDescent="0.2">
      <c r="A59">
        <f>PROCESOS.!B52</f>
        <v>0</v>
      </c>
      <c r="B59" t="e">
        <f>PROCESOS.!#REF!</f>
        <v>#REF!</v>
      </c>
    </row>
    <row r="60" spans="1:2" x14ac:dyDescent="0.2">
      <c r="A60">
        <f>PROCESOS.!B53</f>
        <v>0</v>
      </c>
      <c r="B60" t="e">
        <f>PROCESOS.!#REF!</f>
        <v>#REF!</v>
      </c>
    </row>
    <row r="61" spans="1:2" x14ac:dyDescent="0.2">
      <c r="A61">
        <f>PROCESOS.!B54</f>
        <v>0</v>
      </c>
      <c r="B61" t="e">
        <f>PROCESOS.!#REF!</f>
        <v>#REF!</v>
      </c>
    </row>
    <row r="62" spans="1:2" x14ac:dyDescent="0.2">
      <c r="A62">
        <f>PROCESOS.!B55</f>
        <v>0</v>
      </c>
      <c r="B62" t="e">
        <f>PROCESOS.!#REF!</f>
        <v>#REF!</v>
      </c>
    </row>
    <row r="63" spans="1:2" x14ac:dyDescent="0.2">
      <c r="A63">
        <f>PROCESOS.!B56</f>
        <v>0</v>
      </c>
      <c r="B63" t="e">
        <f>PROCESOS.!#REF!</f>
        <v>#REF!</v>
      </c>
    </row>
    <row r="64" spans="1:2" x14ac:dyDescent="0.2">
      <c r="A64">
        <f>PROCESOS.!B57</f>
        <v>0</v>
      </c>
      <c r="B64" t="e">
        <f>PROCESOS.!#REF!</f>
        <v>#REF!</v>
      </c>
    </row>
    <row r="65" spans="1:2" x14ac:dyDescent="0.2">
      <c r="A65">
        <f>PROCESOS.!B58</f>
        <v>0</v>
      </c>
      <c r="B65" t="e">
        <f>PROCESOS.!#REF!</f>
        <v>#REF!</v>
      </c>
    </row>
    <row r="66" spans="1:2" x14ac:dyDescent="0.2">
      <c r="A66">
        <f>PROCESOS.!B59</f>
        <v>0</v>
      </c>
      <c r="B66" t="e">
        <f>PROCESOS.!#REF!</f>
        <v>#REF!</v>
      </c>
    </row>
    <row r="67" spans="1:2" x14ac:dyDescent="0.2">
      <c r="A67">
        <f>PROCESOS.!B60</f>
        <v>0</v>
      </c>
      <c r="B67" t="e">
        <f>PROCESOS.!#REF!</f>
        <v>#REF!</v>
      </c>
    </row>
    <row r="68" spans="1:2" x14ac:dyDescent="0.2">
      <c r="A68">
        <f>PROCESOS.!B61</f>
        <v>0</v>
      </c>
      <c r="B68" t="e">
        <f>PROCESOS.!#REF!</f>
        <v>#REF!</v>
      </c>
    </row>
    <row r="69" spans="1:2" x14ac:dyDescent="0.2">
      <c r="A69">
        <f>PROCESOS.!B62</f>
        <v>0</v>
      </c>
      <c r="B69" t="e">
        <f>PROCESOS.!#REF!</f>
        <v>#REF!</v>
      </c>
    </row>
    <row r="70" spans="1:2" x14ac:dyDescent="0.2">
      <c r="A70">
        <f>PROCESOS.!B63</f>
        <v>0</v>
      </c>
      <c r="B70" t="e">
        <f>PROCESOS.!#REF!</f>
        <v>#REF!</v>
      </c>
    </row>
    <row r="71" spans="1:2" x14ac:dyDescent="0.2">
      <c r="A71">
        <f>PROCESOS.!B64</f>
        <v>0</v>
      </c>
      <c r="B71" t="e">
        <f>PROCESOS.!#REF!</f>
        <v>#REF!</v>
      </c>
    </row>
    <row r="72" spans="1:2" x14ac:dyDescent="0.2">
      <c r="A72">
        <f>PROCESOS.!B65</f>
        <v>0</v>
      </c>
      <c r="B72" t="e">
        <f>PROCESOS.!#REF!</f>
        <v>#REF!</v>
      </c>
    </row>
    <row r="73" spans="1:2" x14ac:dyDescent="0.2">
      <c r="A73">
        <f>PROCESOS.!B66</f>
        <v>0</v>
      </c>
      <c r="B73" t="e">
        <f>PROCESOS.!#REF!</f>
        <v>#REF!</v>
      </c>
    </row>
    <row r="74" spans="1:2" x14ac:dyDescent="0.2">
      <c r="A74">
        <f>PROCESOS.!B67</f>
        <v>0</v>
      </c>
      <c r="B74" t="e">
        <f>PROCESOS.!#REF!</f>
        <v>#REF!</v>
      </c>
    </row>
    <row r="75" spans="1:2" x14ac:dyDescent="0.2">
      <c r="A75">
        <f>PROCESOS.!B68</f>
        <v>0</v>
      </c>
      <c r="B75" t="e">
        <f>PROCESOS.!#REF!</f>
        <v>#REF!</v>
      </c>
    </row>
    <row r="76" spans="1:2" x14ac:dyDescent="0.2">
      <c r="A76">
        <f>PROCESOS.!B69</f>
        <v>0</v>
      </c>
      <c r="B76" t="e">
        <f>PROCESOS.!#REF!</f>
        <v>#REF!</v>
      </c>
    </row>
    <row r="77" spans="1:2" x14ac:dyDescent="0.2">
      <c r="A77">
        <f>PROCESOS.!B70</f>
        <v>0</v>
      </c>
      <c r="B77" t="e">
        <f>PROCESOS.!#REF!</f>
        <v>#REF!</v>
      </c>
    </row>
    <row r="78" spans="1:2" x14ac:dyDescent="0.2">
      <c r="A78">
        <f>PROCESOS.!B71</f>
        <v>0</v>
      </c>
      <c r="B78" t="e">
        <f>PROCESOS.!#REF!</f>
        <v>#REF!</v>
      </c>
    </row>
    <row r="79" spans="1:2" x14ac:dyDescent="0.2">
      <c r="A79">
        <f>PROCESOS.!B72</f>
        <v>0</v>
      </c>
      <c r="B79" t="e">
        <f>PROCESOS.!#REF!</f>
        <v>#REF!</v>
      </c>
    </row>
    <row r="80" spans="1:2" x14ac:dyDescent="0.2">
      <c r="A80">
        <f>PROCESOS.!B73</f>
        <v>0</v>
      </c>
      <c r="B80" t="e">
        <f>PROCESOS.!#REF!</f>
        <v>#REF!</v>
      </c>
    </row>
    <row r="81" spans="1:2" x14ac:dyDescent="0.2">
      <c r="A81">
        <f>PROCESOS.!B74</f>
        <v>0</v>
      </c>
      <c r="B81" t="e">
        <f>PROCESOS.!#REF!</f>
        <v>#REF!</v>
      </c>
    </row>
    <row r="82" spans="1:2" x14ac:dyDescent="0.2">
      <c r="A82" t="e">
        <f>#REF!</f>
        <v>#REF!</v>
      </c>
      <c r="B82" t="e">
        <f>#REF!</f>
        <v>#REF!</v>
      </c>
    </row>
    <row r="83" spans="1:2" x14ac:dyDescent="0.2">
      <c r="A83">
        <f>PROCESOS.!B75</f>
        <v>0</v>
      </c>
      <c r="B83" t="e">
        <f>PROCESOS.!#REF!</f>
        <v>#REF!</v>
      </c>
    </row>
    <row r="84" spans="1:2" x14ac:dyDescent="0.2">
      <c r="A84">
        <f>PROCESOS.!B76</f>
        <v>0</v>
      </c>
      <c r="B84" t="e">
        <f>PROCESOS.!#REF!</f>
        <v>#REF!</v>
      </c>
    </row>
    <row r="85" spans="1:2" x14ac:dyDescent="0.2">
      <c r="A85">
        <f>PROCESOS.!B77</f>
        <v>0</v>
      </c>
      <c r="B85" t="e">
        <f>PROCESOS.!#REF!</f>
        <v>#REF!</v>
      </c>
    </row>
    <row r="86" spans="1:2" x14ac:dyDescent="0.2">
      <c r="A86">
        <f>PROCESOS.!B78</f>
        <v>0</v>
      </c>
      <c r="B86" t="e">
        <f>PROCESOS.!#REF!</f>
        <v>#REF!</v>
      </c>
    </row>
    <row r="87" spans="1:2" x14ac:dyDescent="0.2">
      <c r="A87">
        <f>PROCESOS.!B79</f>
        <v>0</v>
      </c>
      <c r="B87" t="e">
        <f>PROCESOS.!#REF!</f>
        <v>#REF!</v>
      </c>
    </row>
    <row r="88" spans="1:2" x14ac:dyDescent="0.2">
      <c r="A88">
        <f>PROCESOS.!B80</f>
        <v>0</v>
      </c>
      <c r="B88" t="e">
        <f>PROCESOS.!#REF!</f>
        <v>#REF!</v>
      </c>
    </row>
    <row r="89" spans="1:2" x14ac:dyDescent="0.2">
      <c r="A89">
        <f>PROCESOS.!B81</f>
        <v>0</v>
      </c>
      <c r="B89" t="e">
        <f>PROCESOS.!#REF!</f>
        <v>#REF!</v>
      </c>
    </row>
    <row r="90" spans="1:2" x14ac:dyDescent="0.2">
      <c r="A90">
        <f>PROCESOS.!B82</f>
        <v>0</v>
      </c>
      <c r="B90" t="e">
        <f>PROCESOS.!#REF!</f>
        <v>#REF!</v>
      </c>
    </row>
    <row r="91" spans="1:2" x14ac:dyDescent="0.2">
      <c r="A91">
        <f>PROCESOS.!B83</f>
        <v>0</v>
      </c>
      <c r="B91" t="e">
        <f>PROCESOS.!#REF!</f>
        <v>#REF!</v>
      </c>
    </row>
    <row r="92" spans="1:2" x14ac:dyDescent="0.2">
      <c r="A92">
        <f>PROCESOS.!B84</f>
        <v>0</v>
      </c>
      <c r="B92" t="e">
        <f>PROCESOS.!#REF!</f>
        <v>#REF!</v>
      </c>
    </row>
    <row r="93" spans="1:2" x14ac:dyDescent="0.2">
      <c r="A93">
        <f>PROCESOS.!B85</f>
        <v>0</v>
      </c>
      <c r="B93" t="e">
        <f>PROCESOS.!#REF!</f>
        <v>#REF!</v>
      </c>
    </row>
    <row r="94" spans="1:2" x14ac:dyDescent="0.2">
      <c r="A94">
        <f>PROCESOS.!B86</f>
        <v>0</v>
      </c>
      <c r="B94" t="e">
        <f>PROCESOS.!#REF!</f>
        <v>#REF!</v>
      </c>
    </row>
    <row r="95" spans="1:2" x14ac:dyDescent="0.2">
      <c r="A95">
        <f>PROCESOS.!B87</f>
        <v>0</v>
      </c>
      <c r="B95" t="e">
        <f>PROCESOS.!#REF!</f>
        <v>#REF!</v>
      </c>
    </row>
    <row r="96" spans="1:2" x14ac:dyDescent="0.2">
      <c r="A96">
        <f>PROCESOS.!B88</f>
        <v>0</v>
      </c>
      <c r="B96" t="e">
        <f>PROCESOS.!#REF!</f>
        <v>#REF!</v>
      </c>
    </row>
    <row r="97" spans="1:2" x14ac:dyDescent="0.2">
      <c r="A97">
        <f>PROCESOS.!B89</f>
        <v>0</v>
      </c>
      <c r="B97" t="e">
        <f>PROCESOS.!#REF!</f>
        <v>#REF!</v>
      </c>
    </row>
    <row r="98" spans="1:2" x14ac:dyDescent="0.2">
      <c r="A98">
        <f>PROCESOS.!B90</f>
        <v>0</v>
      </c>
      <c r="B98" t="e">
        <f>PROCESOS.!#REF!</f>
        <v>#REF!</v>
      </c>
    </row>
    <row r="99" spans="1:2" x14ac:dyDescent="0.2">
      <c r="A99">
        <f>PROCESOS.!B91</f>
        <v>0</v>
      </c>
      <c r="B99" t="e">
        <f>PROCESOS.!#REF!</f>
        <v>#REF!</v>
      </c>
    </row>
    <row r="100" spans="1:2" x14ac:dyDescent="0.2">
      <c r="A100">
        <f>PROCESOS.!B92</f>
        <v>0</v>
      </c>
      <c r="B100" t="e">
        <f>PROCESOS.!#REF!</f>
        <v>#REF!</v>
      </c>
    </row>
    <row r="101" spans="1:2" x14ac:dyDescent="0.2">
      <c r="A101">
        <f>PROCESOS.!B93</f>
        <v>0</v>
      </c>
      <c r="B101" t="e">
        <f>PROCESOS.!#REF!</f>
        <v>#REF!</v>
      </c>
    </row>
    <row r="102" spans="1:2" x14ac:dyDescent="0.2">
      <c r="A102">
        <f>PROCESOS.!B94</f>
        <v>0</v>
      </c>
      <c r="B102" t="e">
        <f>PROCESOS.!#REF!</f>
        <v>#REF!</v>
      </c>
    </row>
    <row r="103" spans="1:2" x14ac:dyDescent="0.2">
      <c r="A103">
        <f>PROCESOS.!B95</f>
        <v>0</v>
      </c>
      <c r="B103" t="e">
        <f>PROCESOS.!#REF!</f>
        <v>#REF!</v>
      </c>
    </row>
    <row r="104" spans="1:2" x14ac:dyDescent="0.2">
      <c r="A104">
        <f>PROCESOS.!B96</f>
        <v>0</v>
      </c>
      <c r="B104" t="e">
        <f>PROCESOS.!#REF!</f>
        <v>#REF!</v>
      </c>
    </row>
    <row r="105" spans="1:2" x14ac:dyDescent="0.2">
      <c r="A105">
        <f>PROCESOS.!B97</f>
        <v>0</v>
      </c>
      <c r="B105" t="e">
        <f>PROCESOS.!#REF!</f>
        <v>#REF!</v>
      </c>
    </row>
    <row r="106" spans="1:2" x14ac:dyDescent="0.2">
      <c r="A106">
        <f>PROCESOS.!B98</f>
        <v>0</v>
      </c>
      <c r="B106" t="e">
        <f>PROCESOS.!#REF!</f>
        <v>#REF!</v>
      </c>
    </row>
    <row r="107" spans="1:2" x14ac:dyDescent="0.2">
      <c r="A107">
        <f>PROCESOS.!B99</f>
        <v>0</v>
      </c>
      <c r="B107" t="e">
        <f>PROCESOS.!#REF!</f>
        <v>#REF!</v>
      </c>
    </row>
    <row r="108" spans="1:2" x14ac:dyDescent="0.2">
      <c r="A108">
        <f>PROCESOS.!B100</f>
        <v>0</v>
      </c>
      <c r="B108" t="e">
        <f>PROCESOS.!#REF!</f>
        <v>#REF!</v>
      </c>
    </row>
    <row r="109" spans="1:2" x14ac:dyDescent="0.2">
      <c r="A109">
        <f>PROCESOS.!B101</f>
        <v>0</v>
      </c>
      <c r="B109" t="e">
        <f>PROCESOS.!#REF!</f>
        <v>#REF!</v>
      </c>
    </row>
    <row r="110" spans="1:2" x14ac:dyDescent="0.2">
      <c r="A110">
        <f>PROCESOS.!B102</f>
        <v>0</v>
      </c>
      <c r="B110" t="e">
        <f>PROCESOS.!#REF!</f>
        <v>#REF!</v>
      </c>
    </row>
    <row r="111" spans="1:2" x14ac:dyDescent="0.2">
      <c r="A111">
        <f>PROCESOS.!B103</f>
        <v>0</v>
      </c>
      <c r="B111" t="e">
        <f>PROCESOS.!#REF!</f>
        <v>#REF!</v>
      </c>
    </row>
    <row r="112" spans="1:2" x14ac:dyDescent="0.2">
      <c r="A112">
        <f>PROCESOS.!B104</f>
        <v>0</v>
      </c>
      <c r="B112" t="e">
        <f>PROCESOS.!#REF!</f>
        <v>#REF!</v>
      </c>
    </row>
    <row r="113" spans="1:2" x14ac:dyDescent="0.2">
      <c r="A113">
        <f>PROCESOS.!B105</f>
        <v>0</v>
      </c>
      <c r="B113" t="e">
        <f>PROCESOS.!#REF!</f>
        <v>#REF!</v>
      </c>
    </row>
    <row r="114" spans="1:2" x14ac:dyDescent="0.2">
      <c r="A114">
        <f>PROCESOS.!B106</f>
        <v>0</v>
      </c>
      <c r="B114" t="e">
        <f>PROCESOS.!#REF!</f>
        <v>#REF!</v>
      </c>
    </row>
    <row r="115" spans="1:2" x14ac:dyDescent="0.2">
      <c r="A115">
        <f>PROCESOS.!B107</f>
        <v>0</v>
      </c>
      <c r="B115" t="e">
        <f>PROCESOS.!#REF!</f>
        <v>#REF!</v>
      </c>
    </row>
    <row r="116" spans="1:2" x14ac:dyDescent="0.2">
      <c r="A116">
        <f>PROCESOS.!B108</f>
        <v>0</v>
      </c>
      <c r="B116" t="e">
        <f>PROCESOS.!#REF!</f>
        <v>#REF!</v>
      </c>
    </row>
    <row r="117" spans="1:2" x14ac:dyDescent="0.2">
      <c r="A117">
        <f>PROCESOS.!B109</f>
        <v>0</v>
      </c>
      <c r="B117" t="e">
        <f>PROCESOS.!#REF!</f>
        <v>#REF!</v>
      </c>
    </row>
    <row r="118" spans="1:2" x14ac:dyDescent="0.2">
      <c r="A118" t="e">
        <f>#REF!</f>
        <v>#REF!</v>
      </c>
      <c r="B118" t="e">
        <f>#REF!</f>
        <v>#REF!</v>
      </c>
    </row>
    <row r="119" spans="1:2" x14ac:dyDescent="0.2">
      <c r="A119">
        <f>PROCESOS.!B110</f>
        <v>0</v>
      </c>
      <c r="B119" t="e">
        <f>PROCESOS.!#REF!</f>
        <v>#REF!</v>
      </c>
    </row>
    <row r="120" spans="1:2" x14ac:dyDescent="0.2">
      <c r="A120">
        <f>PROCESOS.!B111</f>
        <v>0</v>
      </c>
      <c r="B120" t="e">
        <f>PROCESOS.!#REF!</f>
        <v>#REF!</v>
      </c>
    </row>
    <row r="121" spans="1:2" x14ac:dyDescent="0.2">
      <c r="A121">
        <f>PROCESOS.!B112</f>
        <v>0</v>
      </c>
      <c r="B121" t="e">
        <f>PROCESOS.!#REF!</f>
        <v>#REF!</v>
      </c>
    </row>
    <row r="122" spans="1:2" x14ac:dyDescent="0.2">
      <c r="A122">
        <f>PROCESOS.!B113</f>
        <v>0</v>
      </c>
      <c r="B122" t="e">
        <f>PROCESOS.!#REF!</f>
        <v>#REF!</v>
      </c>
    </row>
    <row r="123" spans="1:2" x14ac:dyDescent="0.2">
      <c r="A123">
        <f>PROCESOS.!B114</f>
        <v>0</v>
      </c>
      <c r="B123" t="e">
        <f>PROCESOS.!#REF!</f>
        <v>#REF!</v>
      </c>
    </row>
    <row r="124" spans="1:2" x14ac:dyDescent="0.2">
      <c r="A124">
        <f>PROCESOS.!B115</f>
        <v>0</v>
      </c>
      <c r="B124" t="e">
        <f>PROCESOS.!#REF!</f>
        <v>#REF!</v>
      </c>
    </row>
    <row r="125" spans="1:2" x14ac:dyDescent="0.2">
      <c r="A125">
        <f>PROCESOS.!B116</f>
        <v>0</v>
      </c>
      <c r="B125" t="e">
        <f>PROCESOS.!#REF!</f>
        <v>#REF!</v>
      </c>
    </row>
    <row r="126" spans="1:2" x14ac:dyDescent="0.2">
      <c r="A126">
        <f>PROCESOS.!B117</f>
        <v>0</v>
      </c>
      <c r="B126" t="e">
        <f>PROCESOS.!#REF!</f>
        <v>#REF!</v>
      </c>
    </row>
    <row r="127" spans="1:2" x14ac:dyDescent="0.2">
      <c r="A127">
        <f>PROCESOS.!B118</f>
        <v>0</v>
      </c>
      <c r="B127" t="e">
        <f>PROCESOS.!#REF!</f>
        <v>#REF!</v>
      </c>
    </row>
    <row r="128" spans="1:2" x14ac:dyDescent="0.2">
      <c r="A128">
        <f>PROCESOS.!B119</f>
        <v>0</v>
      </c>
      <c r="B128" t="e">
        <f>PROCESOS.!#REF!</f>
        <v>#REF!</v>
      </c>
    </row>
    <row r="129" spans="1:2" x14ac:dyDescent="0.2">
      <c r="A129">
        <f>PROCESOS.!B120</f>
        <v>0</v>
      </c>
      <c r="B129" t="e">
        <f>PROCESOS.!#REF!</f>
        <v>#REF!</v>
      </c>
    </row>
    <row r="130" spans="1:2" x14ac:dyDescent="0.2">
      <c r="A130">
        <f>PROCESOS.!B121</f>
        <v>0</v>
      </c>
      <c r="B130" t="e">
        <f>PROCESOS.!#REF!</f>
        <v>#REF!</v>
      </c>
    </row>
    <row r="131" spans="1:2" x14ac:dyDescent="0.2">
      <c r="A131">
        <f>PROCESOS.!B122</f>
        <v>0</v>
      </c>
      <c r="B131" t="e">
        <f>PROCESOS.!#REF!</f>
        <v>#REF!</v>
      </c>
    </row>
    <row r="132" spans="1:2" x14ac:dyDescent="0.2">
      <c r="A132">
        <f>PROCESOS.!B123</f>
        <v>0</v>
      </c>
      <c r="B132" t="e">
        <f>PROCESOS.!#REF!</f>
        <v>#REF!</v>
      </c>
    </row>
    <row r="133" spans="1:2" x14ac:dyDescent="0.2">
      <c r="A133">
        <f>PROCESOS.!B124</f>
        <v>0</v>
      </c>
      <c r="B133" t="e">
        <f>PROCESOS.!#REF!</f>
        <v>#REF!</v>
      </c>
    </row>
    <row r="134" spans="1:2" x14ac:dyDescent="0.2">
      <c r="A134">
        <f>PROCESOS.!B125</f>
        <v>0</v>
      </c>
      <c r="B134" t="e">
        <f>PROCESOS.!#REF!</f>
        <v>#REF!</v>
      </c>
    </row>
    <row r="135" spans="1:2" x14ac:dyDescent="0.2">
      <c r="A135">
        <f>PROCESOS.!B126</f>
        <v>0</v>
      </c>
      <c r="B135" t="e">
        <f>PROCESOS.!#REF!</f>
        <v>#REF!</v>
      </c>
    </row>
    <row r="136" spans="1:2" x14ac:dyDescent="0.2">
      <c r="A136">
        <f>PROCESOS.!B127</f>
        <v>0</v>
      </c>
      <c r="B136" t="e">
        <f>PROCESOS.!#REF!</f>
        <v>#REF!</v>
      </c>
    </row>
    <row r="137" spans="1:2" x14ac:dyDescent="0.2">
      <c r="A137">
        <f>PROCESOS.!B128</f>
        <v>0</v>
      </c>
      <c r="B137" t="e">
        <f>PROCESOS.!#REF!</f>
        <v>#REF!</v>
      </c>
    </row>
    <row r="138" spans="1:2" x14ac:dyDescent="0.2">
      <c r="A138">
        <f>PROCESOS.!B129</f>
        <v>0</v>
      </c>
      <c r="B138" t="e">
        <f>PROCESOS.!#REF!</f>
        <v>#REF!</v>
      </c>
    </row>
    <row r="139" spans="1:2" x14ac:dyDescent="0.2">
      <c r="A139">
        <f>PROCESOS.!B130</f>
        <v>0</v>
      </c>
      <c r="B139" t="e">
        <f>PROCESOS.!#REF!</f>
        <v>#REF!</v>
      </c>
    </row>
    <row r="140" spans="1:2" x14ac:dyDescent="0.2">
      <c r="A140">
        <f>PROCESOS.!B131</f>
        <v>0</v>
      </c>
      <c r="B140" t="e">
        <f>PROCESOS.!#REF!</f>
        <v>#REF!</v>
      </c>
    </row>
    <row r="141" spans="1:2" x14ac:dyDescent="0.2">
      <c r="A141" t="e">
        <f>PROCESOS.!#REF!</f>
        <v>#REF!</v>
      </c>
      <c r="B141" t="e">
        <f>PROCESOS.!#REF!</f>
        <v>#REF!</v>
      </c>
    </row>
    <row r="142" spans="1:2" x14ac:dyDescent="0.2">
      <c r="A142">
        <f>PROCESOS.!B132</f>
        <v>0</v>
      </c>
      <c r="B142" t="e">
        <f>PROCESOS.!#REF!</f>
        <v>#REF!</v>
      </c>
    </row>
    <row r="143" spans="1:2" x14ac:dyDescent="0.2">
      <c r="A143">
        <f>PROCESOS.!B133</f>
        <v>0</v>
      </c>
      <c r="B143" t="e">
        <f>PROCESOS.!#REF!</f>
        <v>#REF!</v>
      </c>
    </row>
    <row r="144" spans="1:2" x14ac:dyDescent="0.2">
      <c r="A144">
        <f>PROCESOS.!B134</f>
        <v>0</v>
      </c>
      <c r="B144" t="e">
        <f>PROCESOS.!#REF!</f>
        <v>#REF!</v>
      </c>
    </row>
    <row r="145" spans="1:2" x14ac:dyDescent="0.2">
      <c r="A145">
        <f>PROCESOS.!B135</f>
        <v>0</v>
      </c>
      <c r="B145" t="e">
        <f>PROCESOS.!#REF!</f>
        <v>#REF!</v>
      </c>
    </row>
    <row r="146" spans="1:2" x14ac:dyDescent="0.2">
      <c r="A146">
        <f>PROCESOS.!B136</f>
        <v>0</v>
      </c>
      <c r="B146" t="e">
        <f>PROCESOS.!#REF!</f>
        <v>#REF!</v>
      </c>
    </row>
    <row r="147" spans="1:2" x14ac:dyDescent="0.2">
      <c r="A147">
        <f>PROCESOS.!B137</f>
        <v>0</v>
      </c>
      <c r="B147" t="e">
        <f>PROCESOS.!#REF!</f>
        <v>#REF!</v>
      </c>
    </row>
    <row r="148" spans="1:2" x14ac:dyDescent="0.2">
      <c r="A148">
        <f>PROCESOS.!B138</f>
        <v>0</v>
      </c>
      <c r="B148" t="e">
        <f>PROCESOS.!#REF!</f>
        <v>#REF!</v>
      </c>
    </row>
    <row r="149" spans="1:2" x14ac:dyDescent="0.2">
      <c r="A149">
        <f>PROCESOS.!B139</f>
        <v>0</v>
      </c>
      <c r="B149" t="e">
        <f>PROCESOS.!#REF!</f>
        <v>#REF!</v>
      </c>
    </row>
    <row r="150" spans="1:2" x14ac:dyDescent="0.2">
      <c r="A150">
        <f>PROCESOS.!B140</f>
        <v>0</v>
      </c>
      <c r="B150" t="e">
        <f>PROCESOS.!#REF!</f>
        <v>#REF!</v>
      </c>
    </row>
    <row r="151" spans="1:2" x14ac:dyDescent="0.2">
      <c r="A151">
        <f>PROCESOS.!B141</f>
        <v>0</v>
      </c>
      <c r="B151" t="e">
        <f>PROCESOS.!#REF!</f>
        <v>#REF!</v>
      </c>
    </row>
    <row r="152" spans="1:2" x14ac:dyDescent="0.2">
      <c r="A152">
        <f>PROCESOS.!B142</f>
        <v>0</v>
      </c>
      <c r="B152" t="e">
        <f>PROCESOS.!#REF!</f>
        <v>#REF!</v>
      </c>
    </row>
    <row r="153" spans="1:2" x14ac:dyDescent="0.2">
      <c r="A153">
        <f>PROCESOS.!B143</f>
        <v>0</v>
      </c>
      <c r="B153" t="e">
        <f>PROCESOS.!#REF!</f>
        <v>#REF!</v>
      </c>
    </row>
    <row r="154" spans="1:2" x14ac:dyDescent="0.2">
      <c r="A154">
        <f>PROCESOS.!B144</f>
        <v>0</v>
      </c>
      <c r="B154" t="e">
        <f>PROCESOS.!#REF!</f>
        <v>#REF!</v>
      </c>
    </row>
    <row r="155" spans="1:2" x14ac:dyDescent="0.2">
      <c r="A155">
        <f>PROCESOS.!B145</f>
        <v>0</v>
      </c>
      <c r="B155" t="e">
        <f>PROCESOS.!#REF!</f>
        <v>#REF!</v>
      </c>
    </row>
    <row r="156" spans="1:2" x14ac:dyDescent="0.2">
      <c r="A156">
        <f>PROCESOS.!B146</f>
        <v>0</v>
      </c>
      <c r="B156" t="e">
        <f>PROCESOS.!#REF!</f>
        <v>#REF!</v>
      </c>
    </row>
    <row r="157" spans="1:2" x14ac:dyDescent="0.2">
      <c r="A157">
        <f>PROCESOS.!B147</f>
        <v>0</v>
      </c>
      <c r="B157" t="e">
        <f>PROCESOS.!#REF!</f>
        <v>#REF!</v>
      </c>
    </row>
    <row r="158" spans="1:2" x14ac:dyDescent="0.2">
      <c r="A158">
        <f>PROCESOS.!B148</f>
        <v>0</v>
      </c>
      <c r="B158" t="e">
        <f>PROCESOS.!#REF!</f>
        <v>#REF!</v>
      </c>
    </row>
    <row r="159" spans="1:2" x14ac:dyDescent="0.2">
      <c r="A159">
        <f>PROCESOS.!B149</f>
        <v>0</v>
      </c>
      <c r="B159" t="e">
        <f>PROCESOS.!#REF!</f>
        <v>#REF!</v>
      </c>
    </row>
    <row r="160" spans="1:2" x14ac:dyDescent="0.2">
      <c r="A160">
        <f>PROCESOS.!B150</f>
        <v>0</v>
      </c>
      <c r="B160" t="e">
        <f>PROCESOS.!#REF!</f>
        <v>#REF!</v>
      </c>
    </row>
    <row r="161" spans="1:2" x14ac:dyDescent="0.2">
      <c r="A161">
        <f>PROCESOS.!B151</f>
        <v>0</v>
      </c>
      <c r="B161" t="e">
        <f>PROCESOS.!#REF!</f>
        <v>#REF!</v>
      </c>
    </row>
    <row r="162" spans="1:2" x14ac:dyDescent="0.2">
      <c r="A162">
        <f>PROCESOS.!B152</f>
        <v>0</v>
      </c>
      <c r="B162" t="e">
        <f>PROCESOS.!#REF!</f>
        <v>#REF!</v>
      </c>
    </row>
    <row r="163" spans="1:2" x14ac:dyDescent="0.2">
      <c r="A163">
        <f>PROCESOS.!B153</f>
        <v>0</v>
      </c>
      <c r="B163" t="e">
        <f>PROCESOS.!#REF!</f>
        <v>#REF!</v>
      </c>
    </row>
    <row r="164" spans="1:2" x14ac:dyDescent="0.2">
      <c r="A164">
        <f>PROCESOS.!B154</f>
        <v>0</v>
      </c>
      <c r="B164" t="e">
        <f>PROCESOS.!#REF!</f>
        <v>#REF!</v>
      </c>
    </row>
    <row r="165" spans="1:2" x14ac:dyDescent="0.2">
      <c r="A165">
        <f>PROCESOS.!B155</f>
        <v>0</v>
      </c>
      <c r="B165" t="e">
        <f>PROCESOS.!#REF!</f>
        <v>#REF!</v>
      </c>
    </row>
    <row r="166" spans="1:2" x14ac:dyDescent="0.2">
      <c r="A166">
        <f>PROCESOS.!B156</f>
        <v>0</v>
      </c>
      <c r="B166" t="e">
        <f>PROCESOS.!#REF!</f>
        <v>#REF!</v>
      </c>
    </row>
    <row r="167" spans="1:2" x14ac:dyDescent="0.2">
      <c r="A167">
        <f>PROCESOS.!B157</f>
        <v>0</v>
      </c>
      <c r="B167" t="e">
        <f>PROCESOS.!#REF!</f>
        <v>#REF!</v>
      </c>
    </row>
    <row r="168" spans="1:2" x14ac:dyDescent="0.2">
      <c r="A168">
        <f>PROCESOS.!B158</f>
        <v>0</v>
      </c>
      <c r="B168" t="e">
        <f>PROCESOS.!#REF!</f>
        <v>#REF!</v>
      </c>
    </row>
    <row r="169" spans="1:2" x14ac:dyDescent="0.2">
      <c r="A169">
        <f>PROCESOS.!B159</f>
        <v>0</v>
      </c>
      <c r="B169" t="e">
        <f>PROCESOS.!#REF!</f>
        <v>#REF!</v>
      </c>
    </row>
    <row r="170" spans="1:2" x14ac:dyDescent="0.2">
      <c r="A170">
        <f>PROCESOS.!B160</f>
        <v>0</v>
      </c>
      <c r="B170" t="e">
        <f>PROCESOS.!#REF!</f>
        <v>#REF!</v>
      </c>
    </row>
    <row r="171" spans="1:2" x14ac:dyDescent="0.2">
      <c r="A171">
        <f>PROCESOS.!B161</f>
        <v>0</v>
      </c>
      <c r="B171" t="e">
        <f>PROCESOS.!#REF!</f>
        <v>#REF!</v>
      </c>
    </row>
    <row r="172" spans="1:2" x14ac:dyDescent="0.2">
      <c r="A172">
        <f>PROCESOS.!B162</f>
        <v>0</v>
      </c>
      <c r="B172" t="e">
        <f>PROCESOS.!#REF!</f>
        <v>#REF!</v>
      </c>
    </row>
    <row r="173" spans="1:2" x14ac:dyDescent="0.2">
      <c r="A173">
        <f>PROCESOS.!B163</f>
        <v>0</v>
      </c>
      <c r="B173" t="e">
        <f>PROCESOS.!#REF!</f>
        <v>#REF!</v>
      </c>
    </row>
    <row r="174" spans="1:2" x14ac:dyDescent="0.2">
      <c r="A174">
        <f>PROCESOS.!B164</f>
        <v>0</v>
      </c>
      <c r="B174" t="e">
        <f>PROCESOS.!#REF!</f>
        <v>#REF!</v>
      </c>
    </row>
    <row r="175" spans="1:2" x14ac:dyDescent="0.2">
      <c r="A175">
        <f>PROCESOS.!B165</f>
        <v>0</v>
      </c>
      <c r="B175" t="e">
        <f>PROCESOS.!#REF!</f>
        <v>#REF!</v>
      </c>
    </row>
    <row r="176" spans="1:2" x14ac:dyDescent="0.2">
      <c r="A176">
        <f>PROCESOS.!B166</f>
        <v>0</v>
      </c>
      <c r="B176" t="e">
        <f>PROCESOS.!#REF!</f>
        <v>#REF!</v>
      </c>
    </row>
    <row r="177" spans="1:2" x14ac:dyDescent="0.2">
      <c r="A177">
        <f>PROCESOS.!B167</f>
        <v>0</v>
      </c>
      <c r="B177" t="e">
        <f>PROCESOS.!#REF!</f>
        <v>#REF!</v>
      </c>
    </row>
    <row r="178" spans="1:2" x14ac:dyDescent="0.2">
      <c r="A178">
        <f>PROCESOS.!B168</f>
        <v>0</v>
      </c>
      <c r="B178" t="e">
        <f>PROCESOS.!#REF!</f>
        <v>#REF!</v>
      </c>
    </row>
    <row r="179" spans="1:2" x14ac:dyDescent="0.2">
      <c r="A179">
        <f>PROCESOS.!B169</f>
        <v>0</v>
      </c>
      <c r="B179" t="e">
        <f>PROCESOS.!#REF!</f>
        <v>#REF!</v>
      </c>
    </row>
    <row r="180" spans="1:2" x14ac:dyDescent="0.2">
      <c r="A180">
        <f>PROCESOS.!B170</f>
        <v>0</v>
      </c>
      <c r="B180" t="e">
        <f>PROCESOS.!#REF!</f>
        <v>#REF!</v>
      </c>
    </row>
    <row r="181" spans="1:2" x14ac:dyDescent="0.2">
      <c r="A181">
        <f>PROCESOS.!B171</f>
        <v>0</v>
      </c>
      <c r="B181" t="e">
        <f>PROCESOS.!#REF!</f>
        <v>#REF!</v>
      </c>
    </row>
    <row r="182" spans="1:2" x14ac:dyDescent="0.2">
      <c r="A182">
        <f>PROCESOS.!B172</f>
        <v>0</v>
      </c>
      <c r="B182" t="e">
        <f>PROCESOS.!#REF!</f>
        <v>#REF!</v>
      </c>
    </row>
    <row r="183" spans="1:2" x14ac:dyDescent="0.2">
      <c r="A183">
        <f>PROCESOS.!B173</f>
        <v>0</v>
      </c>
      <c r="B183" t="e">
        <f>PROCESOS.!#REF!</f>
        <v>#REF!</v>
      </c>
    </row>
    <row r="184" spans="1:2" x14ac:dyDescent="0.2">
      <c r="A184">
        <f>PROCESOS.!B174</f>
        <v>0</v>
      </c>
      <c r="B184" t="e">
        <f>PROCESOS.!#REF!</f>
        <v>#REF!</v>
      </c>
    </row>
    <row r="185" spans="1:2" x14ac:dyDescent="0.2">
      <c r="A185">
        <f>PROCESOS.!B175</f>
        <v>0</v>
      </c>
      <c r="B185" t="e">
        <f>PROCESOS.!#REF!</f>
        <v>#REF!</v>
      </c>
    </row>
    <row r="186" spans="1:2" x14ac:dyDescent="0.2">
      <c r="A186">
        <f>PROCESOS.!B176</f>
        <v>0</v>
      </c>
      <c r="B186" t="e">
        <f>PROCESOS.!#REF!</f>
        <v>#REF!</v>
      </c>
    </row>
    <row r="187" spans="1:2" x14ac:dyDescent="0.2">
      <c r="A187">
        <f>PROCESOS.!B177</f>
        <v>0</v>
      </c>
      <c r="B187" t="e">
        <f>PROCESOS.!#REF!</f>
        <v>#REF!</v>
      </c>
    </row>
    <row r="188" spans="1:2" x14ac:dyDescent="0.2">
      <c r="A188">
        <f>PROCESOS.!B178</f>
        <v>0</v>
      </c>
      <c r="B188" t="e">
        <f>PROCESOS.!#REF!</f>
        <v>#REF!</v>
      </c>
    </row>
    <row r="189" spans="1:2" x14ac:dyDescent="0.2">
      <c r="A189">
        <f>PROCESOS.!B179</f>
        <v>0</v>
      </c>
      <c r="B189" t="e">
        <f>PROCESOS.!#REF!</f>
        <v>#REF!</v>
      </c>
    </row>
    <row r="190" spans="1:2" x14ac:dyDescent="0.2">
      <c r="A190">
        <f>PROCESOS.!B180</f>
        <v>0</v>
      </c>
      <c r="B190" t="e">
        <f>PROCESOS.!#REF!</f>
        <v>#REF!</v>
      </c>
    </row>
    <row r="191" spans="1:2" x14ac:dyDescent="0.2">
      <c r="A191">
        <f>PROCESOS.!B181</f>
        <v>0</v>
      </c>
      <c r="B191" t="e">
        <f>PROCESOS.!#REF!</f>
        <v>#REF!</v>
      </c>
    </row>
    <row r="192" spans="1:2" x14ac:dyDescent="0.2">
      <c r="A192">
        <f>PROCESOS.!B182</f>
        <v>0</v>
      </c>
      <c r="B192" t="e">
        <f>PROCESOS.!#REF!</f>
        <v>#REF!</v>
      </c>
    </row>
    <row r="193" spans="1:2" x14ac:dyDescent="0.2">
      <c r="A193">
        <f>PROCESOS.!B183</f>
        <v>0</v>
      </c>
      <c r="B193" t="e">
        <f>PROCESOS.!#REF!</f>
        <v>#REF!</v>
      </c>
    </row>
    <row r="194" spans="1:2" x14ac:dyDescent="0.2">
      <c r="A194">
        <f>PROCESOS.!B184</f>
        <v>0</v>
      </c>
      <c r="B194" t="e">
        <f>PROCESOS.!#REF!</f>
        <v>#REF!</v>
      </c>
    </row>
    <row r="195" spans="1:2" x14ac:dyDescent="0.2">
      <c r="A195">
        <f>PROCESOS.!B185</f>
        <v>0</v>
      </c>
      <c r="B195" t="e">
        <f>PROCESOS.!#REF!</f>
        <v>#REF!</v>
      </c>
    </row>
    <row r="196" spans="1:2" x14ac:dyDescent="0.2">
      <c r="A196">
        <f>PROCESOS.!B186</f>
        <v>0</v>
      </c>
      <c r="B196" t="e">
        <f>PROCESOS.!#REF!</f>
        <v>#REF!</v>
      </c>
    </row>
    <row r="197" spans="1:2" x14ac:dyDescent="0.2">
      <c r="A197">
        <f>PROCESOS.!B187</f>
        <v>0</v>
      </c>
      <c r="B197" t="e">
        <f>PROCESOS.!#REF!</f>
        <v>#REF!</v>
      </c>
    </row>
    <row r="198" spans="1:2" x14ac:dyDescent="0.2">
      <c r="A198">
        <f>PROCESOS.!B188</f>
        <v>0</v>
      </c>
      <c r="B198" t="e">
        <f>PROCESOS.!#REF!</f>
        <v>#REF!</v>
      </c>
    </row>
    <row r="199" spans="1:2" x14ac:dyDescent="0.2">
      <c r="A199">
        <f>PROCESOS.!B189</f>
        <v>0</v>
      </c>
      <c r="B199" t="e">
        <f>PROCESOS.!#REF!</f>
        <v>#REF!</v>
      </c>
    </row>
    <row r="200" spans="1:2" x14ac:dyDescent="0.2">
      <c r="A200">
        <f>PROCESOS.!B190</f>
        <v>0</v>
      </c>
      <c r="B200" t="e">
        <f>PROCESOS.!#REF!</f>
        <v>#REF!</v>
      </c>
    </row>
    <row r="201" spans="1:2" x14ac:dyDescent="0.2">
      <c r="A201">
        <f>PROCESOS.!B191</f>
        <v>0</v>
      </c>
      <c r="B201" t="e">
        <f>PROCESOS.!#REF!</f>
        <v>#REF!</v>
      </c>
    </row>
    <row r="202" spans="1:2" x14ac:dyDescent="0.2">
      <c r="A202">
        <f>PROCESOS.!B192</f>
        <v>0</v>
      </c>
      <c r="B202" t="e">
        <f>PROCESOS.!#REF!</f>
        <v>#REF!</v>
      </c>
    </row>
    <row r="203" spans="1:2" x14ac:dyDescent="0.2">
      <c r="A203">
        <f>PROCESOS.!B193</f>
        <v>0</v>
      </c>
      <c r="B203" t="e">
        <f>PROCESOS.!#REF!</f>
        <v>#REF!</v>
      </c>
    </row>
    <row r="204" spans="1:2" x14ac:dyDescent="0.2">
      <c r="A204">
        <f>PROCESOS.!B194</f>
        <v>0</v>
      </c>
      <c r="B204" t="e">
        <f>PROCESOS.!#REF!</f>
        <v>#REF!</v>
      </c>
    </row>
    <row r="205" spans="1:2" x14ac:dyDescent="0.2">
      <c r="A205">
        <f>PROCESOS.!B195</f>
        <v>0</v>
      </c>
      <c r="B205" t="e">
        <f>PROCESOS.!#REF!</f>
        <v>#REF!</v>
      </c>
    </row>
    <row r="206" spans="1:2" x14ac:dyDescent="0.2">
      <c r="A206">
        <f>PROCESOS.!B196</f>
        <v>0</v>
      </c>
      <c r="B206" t="e">
        <f>PROCESOS.!#REF!</f>
        <v>#REF!</v>
      </c>
    </row>
    <row r="207" spans="1:2" x14ac:dyDescent="0.2">
      <c r="A207">
        <f>PROCESOS.!B197</f>
        <v>0</v>
      </c>
      <c r="B207" t="e">
        <f>PROCESOS.!#REF!</f>
        <v>#REF!</v>
      </c>
    </row>
    <row r="208" spans="1:2" x14ac:dyDescent="0.2">
      <c r="A208">
        <f>PROCESOS.!B198</f>
        <v>0</v>
      </c>
      <c r="B208" t="e">
        <f>PROCESOS.!#REF!</f>
        <v>#REF!</v>
      </c>
    </row>
    <row r="209" spans="1:2" x14ac:dyDescent="0.2">
      <c r="A209">
        <f>PROCESOS.!B199</f>
        <v>0</v>
      </c>
      <c r="B209" t="e">
        <f>PROCESOS.!#REF!</f>
        <v>#REF!</v>
      </c>
    </row>
    <row r="210" spans="1:2" x14ac:dyDescent="0.2">
      <c r="A210">
        <f>PROCESOS.!B200</f>
        <v>0</v>
      </c>
      <c r="B210" t="e">
        <f>PROCESOS.!#REF!</f>
        <v>#REF!</v>
      </c>
    </row>
    <row r="211" spans="1:2" x14ac:dyDescent="0.2">
      <c r="A211">
        <f>PROCESOS.!B201</f>
        <v>0</v>
      </c>
      <c r="B211" t="e">
        <f>PROCESOS.!#REF!</f>
        <v>#REF!</v>
      </c>
    </row>
    <row r="212" spans="1:2" x14ac:dyDescent="0.2">
      <c r="A212">
        <f>PROCESOS.!B202</f>
        <v>0</v>
      </c>
      <c r="B212" t="e">
        <f>PROCESOS.!#REF!</f>
        <v>#REF!</v>
      </c>
    </row>
    <row r="213" spans="1:2" x14ac:dyDescent="0.2">
      <c r="A213">
        <f>PROCESOS.!B203</f>
        <v>0</v>
      </c>
      <c r="B213" t="e">
        <f>PROCESOS.!#REF!</f>
        <v>#REF!</v>
      </c>
    </row>
    <row r="214" spans="1:2" x14ac:dyDescent="0.2">
      <c r="A214">
        <f>PROCESOS.!B204</f>
        <v>0</v>
      </c>
      <c r="B214" t="e">
        <f>PROCESOS.!#REF!</f>
        <v>#REF!</v>
      </c>
    </row>
    <row r="215" spans="1:2" x14ac:dyDescent="0.2">
      <c r="A215">
        <f>PROCESOS.!B205</f>
        <v>0</v>
      </c>
      <c r="B215" t="e">
        <f>PROCESOS.!#REF!</f>
        <v>#REF!</v>
      </c>
    </row>
    <row r="216" spans="1:2" x14ac:dyDescent="0.2">
      <c r="A216">
        <f>PROCESOS.!B206</f>
        <v>0</v>
      </c>
      <c r="B216" t="e">
        <f>PROCESOS.!#REF!</f>
        <v>#REF!</v>
      </c>
    </row>
    <row r="217" spans="1:2" x14ac:dyDescent="0.2">
      <c r="A217">
        <f>PROCESOS.!B207</f>
        <v>0</v>
      </c>
      <c r="B217" t="e">
        <f>PROCESOS.!#REF!</f>
        <v>#REF!</v>
      </c>
    </row>
    <row r="218" spans="1:2" x14ac:dyDescent="0.2">
      <c r="A218">
        <f>PROCESOS.!B208</f>
        <v>0</v>
      </c>
      <c r="B218" t="e">
        <f>PROCESOS.!#REF!</f>
        <v>#REF!</v>
      </c>
    </row>
    <row r="219" spans="1:2" x14ac:dyDescent="0.2">
      <c r="A219">
        <f>PROCESOS.!B209</f>
        <v>0</v>
      </c>
      <c r="B219" t="e">
        <f>PROCESOS.!#REF!</f>
        <v>#REF!</v>
      </c>
    </row>
    <row r="220" spans="1:2" x14ac:dyDescent="0.2">
      <c r="A220">
        <f>PROCESOS.!B210</f>
        <v>0</v>
      </c>
      <c r="B220" t="e">
        <f>PROCESOS.!#REF!</f>
        <v>#REF!</v>
      </c>
    </row>
    <row r="221" spans="1:2" x14ac:dyDescent="0.2">
      <c r="A221">
        <f>PROCESOS.!B211</f>
        <v>0</v>
      </c>
      <c r="B221" t="e">
        <f>PROCESOS.!#REF!</f>
        <v>#REF!</v>
      </c>
    </row>
    <row r="222" spans="1:2" x14ac:dyDescent="0.2">
      <c r="A222">
        <f>PROCESOS.!B212</f>
        <v>0</v>
      </c>
      <c r="B222" t="e">
        <f>PROCESOS.!#REF!</f>
        <v>#REF!</v>
      </c>
    </row>
    <row r="223" spans="1:2" x14ac:dyDescent="0.2">
      <c r="A223">
        <f>PROCESOS.!B213</f>
        <v>0</v>
      </c>
      <c r="B223" t="e">
        <f>PROCESOS.!#REF!</f>
        <v>#REF!</v>
      </c>
    </row>
    <row r="224" spans="1:2" x14ac:dyDescent="0.2">
      <c r="A224">
        <f>PROCESOS.!B214</f>
        <v>0</v>
      </c>
      <c r="B224" t="e">
        <f>PROCESOS.!#REF!</f>
        <v>#REF!</v>
      </c>
    </row>
    <row r="225" spans="1:2" x14ac:dyDescent="0.2">
      <c r="A225">
        <f>PROCESOS.!B215</f>
        <v>0</v>
      </c>
      <c r="B225" t="e">
        <f>PROCESOS.!#REF!</f>
        <v>#REF!</v>
      </c>
    </row>
    <row r="226" spans="1:2" x14ac:dyDescent="0.2">
      <c r="A226">
        <f>PROCESOS.!B216</f>
        <v>0</v>
      </c>
      <c r="B226" t="e">
        <f>PROCESOS.!#REF!</f>
        <v>#REF!</v>
      </c>
    </row>
    <row r="227" spans="1:2" x14ac:dyDescent="0.2">
      <c r="A227">
        <f>PROCESOS.!B217</f>
        <v>0</v>
      </c>
      <c r="B227" t="e">
        <f>PROCESOS.!#REF!</f>
        <v>#REF!</v>
      </c>
    </row>
    <row r="228" spans="1:2" x14ac:dyDescent="0.2">
      <c r="A228">
        <f>PROCESOS.!B218</f>
        <v>0</v>
      </c>
      <c r="B228" t="e">
        <f>PROCESOS.!#REF!</f>
        <v>#REF!</v>
      </c>
    </row>
    <row r="229" spans="1:2" x14ac:dyDescent="0.2">
      <c r="A229">
        <f>PROCESOS.!B219</f>
        <v>0</v>
      </c>
      <c r="B229" t="e">
        <f>PROCESOS.!#REF!</f>
        <v>#REF!</v>
      </c>
    </row>
    <row r="230" spans="1:2" x14ac:dyDescent="0.2">
      <c r="A230">
        <f>PROCESOS.!B220</f>
        <v>0</v>
      </c>
      <c r="B230" t="e">
        <f>PROCESOS.!#REF!</f>
        <v>#REF!</v>
      </c>
    </row>
    <row r="231" spans="1:2" x14ac:dyDescent="0.2">
      <c r="A231">
        <f>PROCESOS.!B221</f>
        <v>0</v>
      </c>
      <c r="B231" t="e">
        <f>PROCESOS.!#REF!</f>
        <v>#REF!</v>
      </c>
    </row>
    <row r="232" spans="1:2" x14ac:dyDescent="0.2">
      <c r="A232">
        <f>PROCESOS.!B222</f>
        <v>0</v>
      </c>
      <c r="B232" t="e">
        <f>PROCESOS.!#REF!</f>
        <v>#REF!</v>
      </c>
    </row>
    <row r="233" spans="1:2" x14ac:dyDescent="0.2">
      <c r="A233">
        <f>PROCESOS.!B223</f>
        <v>0</v>
      </c>
      <c r="B233" t="e">
        <f>PROCESOS.!#REF!</f>
        <v>#REF!</v>
      </c>
    </row>
    <row r="234" spans="1:2" x14ac:dyDescent="0.2">
      <c r="A234">
        <f>PROCESOS.!B224</f>
        <v>0</v>
      </c>
      <c r="B234" t="e">
        <f>PROCESOS.!#REF!</f>
        <v>#REF!</v>
      </c>
    </row>
    <row r="235" spans="1:2" x14ac:dyDescent="0.2">
      <c r="A235">
        <f>PROCESOS.!B225</f>
        <v>0</v>
      </c>
      <c r="B235" t="e">
        <f>PROCESOS.!#REF!</f>
        <v>#REF!</v>
      </c>
    </row>
    <row r="236" spans="1:2" x14ac:dyDescent="0.2">
      <c r="A236" t="e">
        <f>PROCESOS.!#REF!</f>
        <v>#REF!</v>
      </c>
      <c r="B236" t="e">
        <f>PROCESOS.!#REF!</f>
        <v>#REF!</v>
      </c>
    </row>
    <row r="237" spans="1:2" x14ac:dyDescent="0.2">
      <c r="A237">
        <f>PROCESOS.!B226</f>
        <v>0</v>
      </c>
      <c r="B237" t="e">
        <f>PROCESOS.!#REF!</f>
        <v>#REF!</v>
      </c>
    </row>
    <row r="238" spans="1:2" x14ac:dyDescent="0.2">
      <c r="A238">
        <f>PROCESOS.!B227</f>
        <v>0</v>
      </c>
      <c r="B238" t="e">
        <f>PROCESOS.!#REF!</f>
        <v>#REF!</v>
      </c>
    </row>
    <row r="239" spans="1:2" x14ac:dyDescent="0.2">
      <c r="A239">
        <f>PROCESOS.!B228</f>
        <v>0</v>
      </c>
      <c r="B239" t="e">
        <f>PROCESOS.!#REF!</f>
        <v>#REF!</v>
      </c>
    </row>
    <row r="240" spans="1:2" x14ac:dyDescent="0.2">
      <c r="A240">
        <f>PROCESOS.!B229</f>
        <v>0</v>
      </c>
      <c r="B240" t="e">
        <f>PROCESOS.!#REF!</f>
        <v>#REF!</v>
      </c>
    </row>
    <row r="241" spans="1:2" x14ac:dyDescent="0.2">
      <c r="A241">
        <f>PROCESOS.!B230</f>
        <v>0</v>
      </c>
      <c r="B241" t="e">
        <f>PROCESOS.!#REF!</f>
        <v>#REF!</v>
      </c>
    </row>
    <row r="242" spans="1:2" x14ac:dyDescent="0.2">
      <c r="A242">
        <f>PROCESOS.!B231</f>
        <v>0</v>
      </c>
      <c r="B242" t="e">
        <f>PROCESOS.!#REF!</f>
        <v>#REF!</v>
      </c>
    </row>
    <row r="243" spans="1:2" x14ac:dyDescent="0.2">
      <c r="A243">
        <f>PROCESOS.!B232</f>
        <v>0</v>
      </c>
      <c r="B243" t="e">
        <f>PROCESOS.!#REF!</f>
        <v>#REF!</v>
      </c>
    </row>
    <row r="244" spans="1:2" x14ac:dyDescent="0.2">
      <c r="A244">
        <f>PROCESOS.!B233</f>
        <v>0</v>
      </c>
      <c r="B244" t="e">
        <f>PROCESOS.!#REF!</f>
        <v>#REF!</v>
      </c>
    </row>
    <row r="245" spans="1:2" x14ac:dyDescent="0.2">
      <c r="A245">
        <f>PROCESOS.!B234</f>
        <v>0</v>
      </c>
      <c r="B245" t="e">
        <f>PROCESOS.!#REF!</f>
        <v>#REF!</v>
      </c>
    </row>
    <row r="246" spans="1:2" x14ac:dyDescent="0.2">
      <c r="A246">
        <f>PROCESOS.!B235</f>
        <v>0</v>
      </c>
      <c r="B246" t="e">
        <f>PROCESOS.!#REF!</f>
        <v>#REF!</v>
      </c>
    </row>
    <row r="247" spans="1:2" x14ac:dyDescent="0.2">
      <c r="A247">
        <f>PROCESOS.!B236</f>
        <v>0</v>
      </c>
      <c r="B247" t="e">
        <f>PROCESOS.!#REF!</f>
        <v>#REF!</v>
      </c>
    </row>
    <row r="248" spans="1:2" x14ac:dyDescent="0.2">
      <c r="A248">
        <f>PROCESOS.!B237</f>
        <v>0</v>
      </c>
      <c r="B248" t="e">
        <f>PROCESOS.!#REF!</f>
        <v>#REF!</v>
      </c>
    </row>
    <row r="249" spans="1:2" x14ac:dyDescent="0.2">
      <c r="A249">
        <f>PROCESOS.!B238</f>
        <v>0</v>
      </c>
      <c r="B249" t="e">
        <f>PROCESOS.!#REF!</f>
        <v>#REF!</v>
      </c>
    </row>
    <row r="250" spans="1:2" x14ac:dyDescent="0.2">
      <c r="A250">
        <f>PROCESOS.!B239</f>
        <v>0</v>
      </c>
      <c r="B250" t="e">
        <f>PROCESOS.!#REF!</f>
        <v>#REF!</v>
      </c>
    </row>
    <row r="251" spans="1:2" x14ac:dyDescent="0.2">
      <c r="A251">
        <f>PROCESOS.!B240</f>
        <v>0</v>
      </c>
      <c r="B251" t="e">
        <f>PROCESOS.!#REF!</f>
        <v>#REF!</v>
      </c>
    </row>
    <row r="252" spans="1:2" x14ac:dyDescent="0.2">
      <c r="A252">
        <f>PROCESOS.!B241</f>
        <v>0</v>
      </c>
      <c r="B252" t="e">
        <f>PROCESOS.!#REF!</f>
        <v>#REF!</v>
      </c>
    </row>
    <row r="253" spans="1:2" x14ac:dyDescent="0.2">
      <c r="A253">
        <f>PROCESOS.!B242</f>
        <v>0</v>
      </c>
      <c r="B253" t="e">
        <f>PROCESOS.!#REF!</f>
        <v>#REF!</v>
      </c>
    </row>
    <row r="254" spans="1:2" x14ac:dyDescent="0.2">
      <c r="A254">
        <f>PROCESOS.!B243</f>
        <v>0</v>
      </c>
      <c r="B254" t="e">
        <f>PROCESOS.!#REF!</f>
        <v>#REF!</v>
      </c>
    </row>
    <row r="255" spans="1:2" x14ac:dyDescent="0.2">
      <c r="A255">
        <f>PROCESOS.!B244</f>
        <v>0</v>
      </c>
      <c r="B255" t="e">
        <f>PROCESOS.!#REF!</f>
        <v>#REF!</v>
      </c>
    </row>
    <row r="256" spans="1:2" x14ac:dyDescent="0.2">
      <c r="A256">
        <f>PROCESOS.!B245</f>
        <v>0</v>
      </c>
      <c r="B256" t="e">
        <f>PROCESOS.!#REF!</f>
        <v>#REF!</v>
      </c>
    </row>
    <row r="257" spans="1:2" x14ac:dyDescent="0.2">
      <c r="A257">
        <f>PROCESOS.!B246</f>
        <v>0</v>
      </c>
      <c r="B257" t="e">
        <f>PROCESOS.!#REF!</f>
        <v>#REF!</v>
      </c>
    </row>
    <row r="258" spans="1:2" x14ac:dyDescent="0.2">
      <c r="A258">
        <f>PROCESOS.!B247</f>
        <v>0</v>
      </c>
      <c r="B258" t="e">
        <f>PROCESOS.!#REF!</f>
        <v>#REF!</v>
      </c>
    </row>
    <row r="259" spans="1:2" x14ac:dyDescent="0.2">
      <c r="A259">
        <f>PROCESOS.!B248</f>
        <v>0</v>
      </c>
      <c r="B259" t="e">
        <f>PROCESOS.!#REF!</f>
        <v>#REF!</v>
      </c>
    </row>
    <row r="260" spans="1:2" x14ac:dyDescent="0.2">
      <c r="A260">
        <f>PROCESOS.!B249</f>
        <v>0</v>
      </c>
      <c r="B260" t="e">
        <f>PROCESOS.!#REF!</f>
        <v>#REF!</v>
      </c>
    </row>
    <row r="261" spans="1:2" x14ac:dyDescent="0.2">
      <c r="A261">
        <f>PROCESOS.!B250</f>
        <v>0</v>
      </c>
      <c r="B261" t="e">
        <f>PROCESOS.!#REF!</f>
        <v>#REF!</v>
      </c>
    </row>
    <row r="262" spans="1:2" x14ac:dyDescent="0.2">
      <c r="A262">
        <f>PROCESOS.!B251</f>
        <v>0</v>
      </c>
      <c r="B262" t="e">
        <f>PROCESOS.!#REF!</f>
        <v>#REF!</v>
      </c>
    </row>
    <row r="263" spans="1:2" x14ac:dyDescent="0.2">
      <c r="A263">
        <f>PROCESOS.!B252</f>
        <v>0</v>
      </c>
      <c r="B263" t="e">
        <f>PROCESOS.!#REF!</f>
        <v>#REF!</v>
      </c>
    </row>
    <row r="264" spans="1:2" x14ac:dyDescent="0.2">
      <c r="A264">
        <f>PROCESOS.!B253</f>
        <v>0</v>
      </c>
      <c r="B264" t="e">
        <f>PROCESOS.!#REF!</f>
        <v>#REF!</v>
      </c>
    </row>
    <row r="265" spans="1:2" x14ac:dyDescent="0.2">
      <c r="A265">
        <f>PROCESOS.!B254</f>
        <v>0</v>
      </c>
      <c r="B265" t="e">
        <f>PROCESOS.!#REF!</f>
        <v>#REF!</v>
      </c>
    </row>
    <row r="266" spans="1:2" x14ac:dyDescent="0.2">
      <c r="A266">
        <f>PROCESOS.!B255</f>
        <v>0</v>
      </c>
      <c r="B266" t="e">
        <f>PROCESOS.!#REF!</f>
        <v>#REF!</v>
      </c>
    </row>
    <row r="267" spans="1:2" x14ac:dyDescent="0.2">
      <c r="A267">
        <f>PROCESOS.!B256</f>
        <v>0</v>
      </c>
      <c r="B267" t="e">
        <f>PROCESOS.!#REF!</f>
        <v>#REF!</v>
      </c>
    </row>
    <row r="268" spans="1:2" x14ac:dyDescent="0.2">
      <c r="A268">
        <f>PROCESOS.!B257</f>
        <v>0</v>
      </c>
      <c r="B268" t="e">
        <f>PROCESOS.!#REF!</f>
        <v>#REF!</v>
      </c>
    </row>
    <row r="269" spans="1:2" x14ac:dyDescent="0.2">
      <c r="A269">
        <f>PROCESOS.!B258</f>
        <v>0</v>
      </c>
      <c r="B269" t="e">
        <f>PROCESOS.!#REF!</f>
        <v>#REF!</v>
      </c>
    </row>
    <row r="270" spans="1:2" x14ac:dyDescent="0.2">
      <c r="A270">
        <f>PROCESOS.!B259</f>
        <v>0</v>
      </c>
      <c r="B270" t="e">
        <f>PROCESOS.!#REF!</f>
        <v>#REF!</v>
      </c>
    </row>
    <row r="271" spans="1:2" x14ac:dyDescent="0.2">
      <c r="A271">
        <f>PROCESOS.!B260</f>
        <v>0</v>
      </c>
      <c r="B271" t="e">
        <f>PROCESOS.!#REF!</f>
        <v>#REF!</v>
      </c>
    </row>
    <row r="272" spans="1:2" x14ac:dyDescent="0.2">
      <c r="A272">
        <f>PROCESOS.!B261</f>
        <v>0</v>
      </c>
      <c r="B272" t="e">
        <f>PROCESOS.!#REF!</f>
        <v>#REF!</v>
      </c>
    </row>
    <row r="273" spans="1:2" x14ac:dyDescent="0.2">
      <c r="A273">
        <f>PROCESOS.!B262</f>
        <v>0</v>
      </c>
      <c r="B273" t="e">
        <f>PROCESOS.!#REF!</f>
        <v>#REF!</v>
      </c>
    </row>
    <row r="274" spans="1:2" x14ac:dyDescent="0.2">
      <c r="A274">
        <f>PROCESOS.!B263</f>
        <v>0</v>
      </c>
      <c r="B274" t="e">
        <f>PROCESOS.!#REF!</f>
        <v>#REF!</v>
      </c>
    </row>
    <row r="275" spans="1:2" x14ac:dyDescent="0.2">
      <c r="A275">
        <f>PROCESOS.!B264</f>
        <v>0</v>
      </c>
      <c r="B275" t="e">
        <f>PROCESOS.!#REF!</f>
        <v>#REF!</v>
      </c>
    </row>
    <row r="276" spans="1:2" x14ac:dyDescent="0.2">
      <c r="A276">
        <f>PROCESOS.!B265</f>
        <v>0</v>
      </c>
      <c r="B276" t="e">
        <f>PROCESOS.!#REF!</f>
        <v>#REF!</v>
      </c>
    </row>
    <row r="277" spans="1:2" x14ac:dyDescent="0.2">
      <c r="A277">
        <f>PROCESOS.!B266</f>
        <v>0</v>
      </c>
      <c r="B277" t="e">
        <f>PROCESOS.!#REF!</f>
        <v>#REF!</v>
      </c>
    </row>
    <row r="278" spans="1:2" x14ac:dyDescent="0.2">
      <c r="A278">
        <f>PROCESOS.!B267</f>
        <v>0</v>
      </c>
      <c r="B278" t="e">
        <f>PROCESOS.!#REF!</f>
        <v>#REF!</v>
      </c>
    </row>
    <row r="279" spans="1:2" x14ac:dyDescent="0.2">
      <c r="A279">
        <f>PROCESOS.!B268</f>
        <v>0</v>
      </c>
      <c r="B279" t="e">
        <f>PROCESOS.!#REF!</f>
        <v>#REF!</v>
      </c>
    </row>
    <row r="280" spans="1:2" x14ac:dyDescent="0.2">
      <c r="A280">
        <f>PROCESOS.!B269</f>
        <v>0</v>
      </c>
      <c r="B280" t="e">
        <f>PROCESOS.!#REF!</f>
        <v>#REF!</v>
      </c>
    </row>
    <row r="281" spans="1:2" x14ac:dyDescent="0.2">
      <c r="A281">
        <f>PROCESOS.!B270</f>
        <v>0</v>
      </c>
      <c r="B281" t="e">
        <f>PROCESOS.!#REF!</f>
        <v>#REF!</v>
      </c>
    </row>
    <row r="282" spans="1:2" x14ac:dyDescent="0.2">
      <c r="A282">
        <f>PROCESOS.!B271</f>
        <v>0</v>
      </c>
      <c r="B282" t="e">
        <f>PROCESOS.!#REF!</f>
        <v>#REF!</v>
      </c>
    </row>
    <row r="283" spans="1:2" x14ac:dyDescent="0.2">
      <c r="A283">
        <f>PROCESOS.!B272</f>
        <v>0</v>
      </c>
      <c r="B283" t="e">
        <f>PROCESOS.!#REF!</f>
        <v>#REF!</v>
      </c>
    </row>
    <row r="284" spans="1:2" x14ac:dyDescent="0.2">
      <c r="A284">
        <f>PROCESOS.!B273</f>
        <v>0</v>
      </c>
      <c r="B284" t="e">
        <f>PROCESOS.!#REF!</f>
        <v>#REF!</v>
      </c>
    </row>
    <row r="285" spans="1:2" x14ac:dyDescent="0.2">
      <c r="A285">
        <f>PROCESOS.!B274</f>
        <v>0</v>
      </c>
      <c r="B285" t="e">
        <f>PROCESOS.!#REF!</f>
        <v>#REF!</v>
      </c>
    </row>
    <row r="286" spans="1:2" x14ac:dyDescent="0.2">
      <c r="A286">
        <f>PROCESOS.!B275</f>
        <v>0</v>
      </c>
      <c r="B286" t="e">
        <f>PROCESOS.!#REF!</f>
        <v>#REF!</v>
      </c>
    </row>
    <row r="287" spans="1:2" x14ac:dyDescent="0.2">
      <c r="A287">
        <f>PROCESOS.!B276</f>
        <v>0</v>
      </c>
      <c r="B287" t="e">
        <f>PROCESOS.!#REF!</f>
        <v>#REF!</v>
      </c>
    </row>
    <row r="288" spans="1:2" x14ac:dyDescent="0.2">
      <c r="A288">
        <f>PROCESOS.!B277</f>
        <v>0</v>
      </c>
      <c r="B288" t="e">
        <f>PROCESOS.!#REF!</f>
        <v>#REF!</v>
      </c>
    </row>
    <row r="289" spans="1:2" x14ac:dyDescent="0.2">
      <c r="A289">
        <f>PROCESOS.!B278</f>
        <v>0</v>
      </c>
      <c r="B289" t="e">
        <f>PROCESOS.!#REF!</f>
        <v>#REF!</v>
      </c>
    </row>
    <row r="290" spans="1:2" x14ac:dyDescent="0.2">
      <c r="A290" t="e">
        <f>PROCESOS.!#REF!</f>
        <v>#REF!</v>
      </c>
      <c r="B290" t="e">
        <f>PROCESOS.!#REF!</f>
        <v>#REF!</v>
      </c>
    </row>
    <row r="291" spans="1:2" x14ac:dyDescent="0.2">
      <c r="A291" t="e">
        <f>PROCESOS.!#REF!</f>
        <v>#REF!</v>
      </c>
      <c r="B291" t="e">
        <f>PROCESOS.!#REF!</f>
        <v>#REF!</v>
      </c>
    </row>
    <row r="292" spans="1:2" x14ac:dyDescent="0.2">
      <c r="A292">
        <f>PROCESOS.!B280</f>
        <v>0</v>
      </c>
      <c r="B292" t="e">
        <f>PROCESOS.!#REF!</f>
        <v>#REF!</v>
      </c>
    </row>
    <row r="293" spans="1:2" x14ac:dyDescent="0.2">
      <c r="A293">
        <f>PROCESOS.!B281</f>
        <v>0</v>
      </c>
      <c r="B293" t="e">
        <f>PROCESOS.!#REF!</f>
        <v>#REF!</v>
      </c>
    </row>
    <row r="294" spans="1:2" x14ac:dyDescent="0.2">
      <c r="A294">
        <f>PROCESOS.!B282</f>
        <v>0</v>
      </c>
      <c r="B294" t="e">
        <f>PROCESOS.!#REF!</f>
        <v>#REF!</v>
      </c>
    </row>
    <row r="295" spans="1:2" x14ac:dyDescent="0.2">
      <c r="A295">
        <f>PROCESOS.!B283</f>
        <v>0</v>
      </c>
      <c r="B295" t="e">
        <f>PROCESOS.!#REF!</f>
        <v>#REF!</v>
      </c>
    </row>
    <row r="296" spans="1:2" x14ac:dyDescent="0.2">
      <c r="A296">
        <f>PROCESOS.!B284</f>
        <v>0</v>
      </c>
      <c r="B296" t="e">
        <f>PROCESOS.!#REF!</f>
        <v>#REF!</v>
      </c>
    </row>
    <row r="297" spans="1:2" x14ac:dyDescent="0.2">
      <c r="A297">
        <f>PROCESOS.!B285</f>
        <v>0</v>
      </c>
      <c r="B297" t="e">
        <f>PROCESOS.!#REF!</f>
        <v>#REF!</v>
      </c>
    </row>
    <row r="298" spans="1:2" x14ac:dyDescent="0.2">
      <c r="A298">
        <f>PROCESOS.!B286</f>
        <v>0</v>
      </c>
      <c r="B298" t="e">
        <f>PROCESOS.!#REF!</f>
        <v>#REF!</v>
      </c>
    </row>
    <row r="299" spans="1:2" x14ac:dyDescent="0.2">
      <c r="A299">
        <f>PROCESOS.!B287</f>
        <v>0</v>
      </c>
      <c r="B299" t="e">
        <f>PROCESOS.!#REF!</f>
        <v>#REF!</v>
      </c>
    </row>
    <row r="300" spans="1:2" x14ac:dyDescent="0.2">
      <c r="A300">
        <f>PROCESOS.!B288</f>
        <v>0</v>
      </c>
      <c r="B300" t="e">
        <f>PROCESOS.!#REF!</f>
        <v>#REF!</v>
      </c>
    </row>
    <row r="301" spans="1:2" x14ac:dyDescent="0.2">
      <c r="A301">
        <f>PROCESOS.!B289</f>
        <v>0</v>
      </c>
      <c r="B301" t="e">
        <f>PROCESOS.!#REF!</f>
        <v>#REF!</v>
      </c>
    </row>
    <row r="302" spans="1:2" x14ac:dyDescent="0.2">
      <c r="A302">
        <f>PROCESOS.!B290</f>
        <v>0</v>
      </c>
      <c r="B302" t="e">
        <f>PROCESOS.!#REF!</f>
        <v>#REF!</v>
      </c>
    </row>
    <row r="303" spans="1:2" x14ac:dyDescent="0.2">
      <c r="A303">
        <f>PROCESOS.!B291</f>
        <v>0</v>
      </c>
      <c r="B303" t="e">
        <f>PROCESOS.!#REF!</f>
        <v>#REF!</v>
      </c>
    </row>
    <row r="304" spans="1:2" x14ac:dyDescent="0.2">
      <c r="A304">
        <f>PROCESOS.!B292</f>
        <v>0</v>
      </c>
      <c r="B304" t="e">
        <f>PROCESOS.!#REF!</f>
        <v>#REF!</v>
      </c>
    </row>
    <row r="305" spans="1:2" x14ac:dyDescent="0.2">
      <c r="A305">
        <f>PROCESOS.!B293</f>
        <v>0</v>
      </c>
      <c r="B305" t="e">
        <f>PROCESOS.!#REF!</f>
        <v>#REF!</v>
      </c>
    </row>
    <row r="306" spans="1:2" x14ac:dyDescent="0.2">
      <c r="A306">
        <f>PROCESOS.!B294</f>
        <v>0</v>
      </c>
      <c r="B306" t="e">
        <f>PROCESOS.!#REF!</f>
        <v>#REF!</v>
      </c>
    </row>
    <row r="307" spans="1:2" x14ac:dyDescent="0.2">
      <c r="A307">
        <f>PROCESOS.!B295</f>
        <v>0</v>
      </c>
      <c r="B307" t="e">
        <f>PROCESOS.!#REF!</f>
        <v>#REF!</v>
      </c>
    </row>
    <row r="308" spans="1:2" x14ac:dyDescent="0.2">
      <c r="A308">
        <f>PROCESOS.!B296</f>
        <v>0</v>
      </c>
      <c r="B308" t="e">
        <f>PROCESOS.!#REF!</f>
        <v>#REF!</v>
      </c>
    </row>
    <row r="309" spans="1:2" x14ac:dyDescent="0.2">
      <c r="A309">
        <f>PROCESOS.!B297</f>
        <v>0</v>
      </c>
      <c r="B309" t="e">
        <f>PROCESOS.!#REF!</f>
        <v>#REF!</v>
      </c>
    </row>
    <row r="310" spans="1:2" x14ac:dyDescent="0.2">
      <c r="A310">
        <f>PROCESOS.!B298</f>
        <v>0</v>
      </c>
      <c r="B310" t="e">
        <f>PROCESOS.!#REF!</f>
        <v>#REF!</v>
      </c>
    </row>
    <row r="311" spans="1:2" x14ac:dyDescent="0.2">
      <c r="A311">
        <f>PROCESOS.!B299</f>
        <v>0</v>
      </c>
      <c r="B311" t="e">
        <f>PROCESOS.!#REF!</f>
        <v>#REF!</v>
      </c>
    </row>
    <row r="312" spans="1:2" x14ac:dyDescent="0.2">
      <c r="A312">
        <f>PROCESOS.!B300</f>
        <v>0</v>
      </c>
      <c r="B312" t="e">
        <f>PROCESOS.!#REF!</f>
        <v>#REF!</v>
      </c>
    </row>
    <row r="313" spans="1:2" x14ac:dyDescent="0.2">
      <c r="A313">
        <f>PROCESOS.!B301</f>
        <v>0</v>
      </c>
      <c r="B313" t="e">
        <f>PROCESOS.!#REF!</f>
        <v>#REF!</v>
      </c>
    </row>
    <row r="314" spans="1:2" x14ac:dyDescent="0.2">
      <c r="A314">
        <f>PROCESOS.!B302</f>
        <v>0</v>
      </c>
      <c r="B314" t="e">
        <f>PROCESOS.!#REF!</f>
        <v>#REF!</v>
      </c>
    </row>
    <row r="315" spans="1:2" x14ac:dyDescent="0.2">
      <c r="A315">
        <f>PROCESOS.!B303</f>
        <v>0</v>
      </c>
      <c r="B315" t="e">
        <f>PROCESOS.!#REF!</f>
        <v>#REF!</v>
      </c>
    </row>
    <row r="316" spans="1:2" x14ac:dyDescent="0.2">
      <c r="A316">
        <f>PROCESOS.!B304</f>
        <v>0</v>
      </c>
      <c r="B316" t="e">
        <f>PROCESOS.!#REF!</f>
        <v>#REF!</v>
      </c>
    </row>
    <row r="317" spans="1:2" x14ac:dyDescent="0.2">
      <c r="A317">
        <f>PROCESOS.!B305</f>
        <v>0</v>
      </c>
      <c r="B317" t="e">
        <f>PROCESOS.!#REF!</f>
        <v>#REF!</v>
      </c>
    </row>
    <row r="318" spans="1:2" x14ac:dyDescent="0.2">
      <c r="A318">
        <f>PROCESOS.!B306</f>
        <v>0</v>
      </c>
      <c r="B318" t="e">
        <f>PROCESOS.!#REF!</f>
        <v>#REF!</v>
      </c>
    </row>
    <row r="319" spans="1:2" x14ac:dyDescent="0.2">
      <c r="A319">
        <f>PROCESOS.!B307</f>
        <v>0</v>
      </c>
      <c r="B319" t="e">
        <f>PROCESOS.!#REF!</f>
        <v>#REF!</v>
      </c>
    </row>
    <row r="320" spans="1:2" x14ac:dyDescent="0.2">
      <c r="A320">
        <f>PROCESOS.!B308</f>
        <v>0</v>
      </c>
      <c r="B320" t="e">
        <f>PROCESOS.!#REF!</f>
        <v>#REF!</v>
      </c>
    </row>
    <row r="321" spans="1:2" x14ac:dyDescent="0.2">
      <c r="A321">
        <f>PROCESOS.!B309</f>
        <v>0</v>
      </c>
      <c r="B321" t="e">
        <f>PROCESOS.!#REF!</f>
        <v>#REF!</v>
      </c>
    </row>
    <row r="322" spans="1:2" x14ac:dyDescent="0.2">
      <c r="A322">
        <f>PROCESOS.!B310</f>
        <v>0</v>
      </c>
      <c r="B322" t="e">
        <f>PROCESOS.!#REF!</f>
        <v>#REF!</v>
      </c>
    </row>
    <row r="323" spans="1:2" x14ac:dyDescent="0.2">
      <c r="A323">
        <f>PROCESOS.!B311</f>
        <v>0</v>
      </c>
      <c r="B323" t="e">
        <f>PROCESOS.!#REF!</f>
        <v>#REF!</v>
      </c>
    </row>
    <row r="324" spans="1:2" x14ac:dyDescent="0.2">
      <c r="A324">
        <f>PROCESOS.!B312</f>
        <v>0</v>
      </c>
      <c r="B324" t="e">
        <f>PROCESOS.!#REF!</f>
        <v>#REF!</v>
      </c>
    </row>
    <row r="325" spans="1:2" x14ac:dyDescent="0.2">
      <c r="A325">
        <f>PROCESOS.!B313</f>
        <v>0</v>
      </c>
      <c r="B325" t="e">
        <f>PROCESOS.!#REF!</f>
        <v>#REF!</v>
      </c>
    </row>
    <row r="326" spans="1:2" x14ac:dyDescent="0.2">
      <c r="A326">
        <f>PROCESOS.!B314</f>
        <v>0</v>
      </c>
      <c r="B326" t="e">
        <f>PROCESOS.!#REF!</f>
        <v>#REF!</v>
      </c>
    </row>
    <row r="327" spans="1:2" x14ac:dyDescent="0.2">
      <c r="A327">
        <f>PROCESOS.!B315</f>
        <v>0</v>
      </c>
      <c r="B327" t="e">
        <f>PROCESOS.!#REF!</f>
        <v>#REF!</v>
      </c>
    </row>
    <row r="328" spans="1:2" x14ac:dyDescent="0.2">
      <c r="A328">
        <f>PROCESOS.!B316</f>
        <v>0</v>
      </c>
      <c r="B328" t="e">
        <f>PROCESOS.!#REF!</f>
        <v>#REF!</v>
      </c>
    </row>
    <row r="329" spans="1:2" x14ac:dyDescent="0.2">
      <c r="A329">
        <f>PROCESOS.!B317</f>
        <v>0</v>
      </c>
      <c r="B329" t="e">
        <f>PROCESOS.!#REF!</f>
        <v>#REF!</v>
      </c>
    </row>
    <row r="330" spans="1:2" x14ac:dyDescent="0.2">
      <c r="A330">
        <f>PROCESOS.!B318</f>
        <v>0</v>
      </c>
      <c r="B330" t="e">
        <f>PROCESOS.!#REF!</f>
        <v>#REF!</v>
      </c>
    </row>
    <row r="331" spans="1:2" x14ac:dyDescent="0.2">
      <c r="A331">
        <f>PROCESOS.!B319</f>
        <v>0</v>
      </c>
      <c r="B331" t="e">
        <f>PROCESOS.!#REF!</f>
        <v>#REF!</v>
      </c>
    </row>
    <row r="332" spans="1:2" x14ac:dyDescent="0.2">
      <c r="A332">
        <f>PROCESOS.!B320</f>
        <v>0</v>
      </c>
      <c r="B332" t="e">
        <f>PROCESOS.!#REF!</f>
        <v>#REF!</v>
      </c>
    </row>
    <row r="333" spans="1:2" x14ac:dyDescent="0.2">
      <c r="A333">
        <f>PROCESOS.!B321</f>
        <v>0</v>
      </c>
      <c r="B333" t="e">
        <f>PROCESOS.!#REF!</f>
        <v>#REF!</v>
      </c>
    </row>
    <row r="334" spans="1:2" x14ac:dyDescent="0.2">
      <c r="A334">
        <f>PROCESOS.!B322</f>
        <v>0</v>
      </c>
      <c r="B334" t="e">
        <f>PROCESOS.!#REF!</f>
        <v>#REF!</v>
      </c>
    </row>
    <row r="335" spans="1:2" x14ac:dyDescent="0.2">
      <c r="A335">
        <f>PROCESOS.!B323</f>
        <v>0</v>
      </c>
      <c r="B335" t="e">
        <f>PROCESOS.!#REF!</f>
        <v>#REF!</v>
      </c>
    </row>
    <row r="336" spans="1:2" x14ac:dyDescent="0.2">
      <c r="A336">
        <f>PROCESOS.!B324</f>
        <v>0</v>
      </c>
      <c r="B336" t="e">
        <f>PROCESOS.!#REF!</f>
        <v>#REF!</v>
      </c>
    </row>
    <row r="337" spans="1:2" x14ac:dyDescent="0.2">
      <c r="A337">
        <f>PROCESOS.!B325</f>
        <v>0</v>
      </c>
      <c r="B337" t="e">
        <f>PROCESOS.!#REF!</f>
        <v>#REF!</v>
      </c>
    </row>
    <row r="338" spans="1:2" x14ac:dyDescent="0.2">
      <c r="A338">
        <f>PROCESOS.!B326</f>
        <v>0</v>
      </c>
      <c r="B338" t="e">
        <f>PROCESOS.!#REF!</f>
        <v>#REF!</v>
      </c>
    </row>
    <row r="339" spans="1:2" x14ac:dyDescent="0.2">
      <c r="A339">
        <f>PROCESOS.!B327</f>
        <v>0</v>
      </c>
      <c r="B339" t="e">
        <f>PROCESOS.!#REF!</f>
        <v>#REF!</v>
      </c>
    </row>
    <row r="340" spans="1:2" x14ac:dyDescent="0.2">
      <c r="A340">
        <f>PROCESOS.!B328</f>
        <v>0</v>
      </c>
      <c r="B340" t="e">
        <f>PROCESOS.!#REF!</f>
        <v>#REF!</v>
      </c>
    </row>
    <row r="341" spans="1:2" x14ac:dyDescent="0.2">
      <c r="A341">
        <f>PROCESOS.!B329</f>
        <v>0</v>
      </c>
      <c r="B341" t="e">
        <f>PROCESOS.!#REF!</f>
        <v>#REF!</v>
      </c>
    </row>
    <row r="342" spans="1:2" x14ac:dyDescent="0.2">
      <c r="A342">
        <f>PROCESOS.!B330</f>
        <v>0</v>
      </c>
      <c r="B342" t="e">
        <f>PROCESOS.!#REF!</f>
        <v>#REF!</v>
      </c>
    </row>
    <row r="343" spans="1:2" x14ac:dyDescent="0.2">
      <c r="A343">
        <f>PROCESOS.!B331</f>
        <v>0</v>
      </c>
      <c r="B343" t="e">
        <f>PROCESOS.!#REF!</f>
        <v>#REF!</v>
      </c>
    </row>
    <row r="344" spans="1:2" x14ac:dyDescent="0.2">
      <c r="A344">
        <f>PROCESOS.!B332</f>
        <v>0</v>
      </c>
      <c r="B344" t="e">
        <f>PROCESOS.!#REF!</f>
        <v>#REF!</v>
      </c>
    </row>
    <row r="345" spans="1:2" x14ac:dyDescent="0.2">
      <c r="A345">
        <f>PROCESOS.!B333</f>
        <v>0</v>
      </c>
      <c r="B345" t="e">
        <f>PROCESOS.!#REF!</f>
        <v>#REF!</v>
      </c>
    </row>
    <row r="346" spans="1:2" x14ac:dyDescent="0.2">
      <c r="A346">
        <f>PROCESOS.!B334</f>
        <v>0</v>
      </c>
      <c r="B346" t="e">
        <f>PROCESOS.!#REF!</f>
        <v>#REF!</v>
      </c>
    </row>
    <row r="347" spans="1:2" x14ac:dyDescent="0.2">
      <c r="A347">
        <f>PROCESOS.!B335</f>
        <v>0</v>
      </c>
      <c r="B347" t="e">
        <f>PROCESOS.!#REF!</f>
        <v>#REF!</v>
      </c>
    </row>
    <row r="348" spans="1:2" x14ac:dyDescent="0.2">
      <c r="A348">
        <f>PROCESOS.!B336</f>
        <v>0</v>
      </c>
      <c r="B348" t="e">
        <f>PROCESOS.!#REF!</f>
        <v>#REF!</v>
      </c>
    </row>
    <row r="349" spans="1:2" x14ac:dyDescent="0.2">
      <c r="A349">
        <f>PROCESOS.!B337</f>
        <v>0</v>
      </c>
      <c r="B349" t="e">
        <f>PROCESOS.!#REF!</f>
        <v>#REF!</v>
      </c>
    </row>
    <row r="350" spans="1:2" x14ac:dyDescent="0.2">
      <c r="A350">
        <f>PROCESOS.!B338</f>
        <v>0</v>
      </c>
      <c r="B350" t="e">
        <f>PROCESOS.!#REF!</f>
        <v>#REF!</v>
      </c>
    </row>
    <row r="351" spans="1:2" x14ac:dyDescent="0.2">
      <c r="A351">
        <f>PROCESOS.!B339</f>
        <v>0</v>
      </c>
      <c r="B351" t="e">
        <f>PROCESOS.!#REF!</f>
        <v>#REF!</v>
      </c>
    </row>
    <row r="352" spans="1:2" x14ac:dyDescent="0.2">
      <c r="A352">
        <f>PROCESOS.!B340</f>
        <v>0</v>
      </c>
      <c r="B352" t="e">
        <f>PROCESOS.!#REF!</f>
        <v>#REF!</v>
      </c>
    </row>
    <row r="353" spans="1:2" x14ac:dyDescent="0.2">
      <c r="A353">
        <f>PROCESOS.!B341</f>
        <v>0</v>
      </c>
      <c r="B353" t="e">
        <f>PROCESOS.!#REF!</f>
        <v>#REF!</v>
      </c>
    </row>
    <row r="354" spans="1:2" x14ac:dyDescent="0.2">
      <c r="A354">
        <f>PROCESOS.!B342</f>
        <v>0</v>
      </c>
      <c r="B354" t="e">
        <f>PROCESOS.!#REF!</f>
        <v>#REF!</v>
      </c>
    </row>
    <row r="355" spans="1:2" x14ac:dyDescent="0.2">
      <c r="A355">
        <f>PROCESOS.!B343</f>
        <v>0</v>
      </c>
      <c r="B355" t="e">
        <f>PROCESOS.!#REF!</f>
        <v>#REF!</v>
      </c>
    </row>
    <row r="356" spans="1:2" x14ac:dyDescent="0.2">
      <c r="A356">
        <f>PROCESOS.!B344</f>
        <v>0</v>
      </c>
      <c r="B356" t="e">
        <f>PROCESOS.!#REF!</f>
        <v>#REF!</v>
      </c>
    </row>
    <row r="357" spans="1:2" x14ac:dyDescent="0.2">
      <c r="A357">
        <f>PROCESOS.!B345</f>
        <v>0</v>
      </c>
      <c r="B357" t="e">
        <f>PROCESOS.!#REF!</f>
        <v>#REF!</v>
      </c>
    </row>
    <row r="358" spans="1:2" x14ac:dyDescent="0.2">
      <c r="A358">
        <f>PROCESOS.!B346</f>
        <v>0</v>
      </c>
      <c r="B358" t="e">
        <f>PROCESOS.!#REF!</f>
        <v>#REF!</v>
      </c>
    </row>
    <row r="359" spans="1:2" x14ac:dyDescent="0.2">
      <c r="A359">
        <f>PROCESOS.!B347</f>
        <v>0</v>
      </c>
      <c r="B359" t="e">
        <f>PROCESOS.!#REF!</f>
        <v>#REF!</v>
      </c>
    </row>
    <row r="360" spans="1:2" x14ac:dyDescent="0.2">
      <c r="A360">
        <f>PROCESOS.!B348</f>
        <v>0</v>
      </c>
      <c r="B360" t="e">
        <f>PROCESOS.!#REF!</f>
        <v>#REF!</v>
      </c>
    </row>
    <row r="361" spans="1:2" x14ac:dyDescent="0.2">
      <c r="A361">
        <f>PROCESOS.!B349</f>
        <v>0</v>
      </c>
      <c r="B361" t="e">
        <f>PROCESOS.!#REF!</f>
        <v>#REF!</v>
      </c>
    </row>
    <row r="362" spans="1:2" x14ac:dyDescent="0.2">
      <c r="A362">
        <f>PROCESOS.!B350</f>
        <v>0</v>
      </c>
      <c r="B362" t="e">
        <f>PROCESOS.!#REF!</f>
        <v>#REF!</v>
      </c>
    </row>
    <row r="363" spans="1:2" x14ac:dyDescent="0.2">
      <c r="A363" t="e">
        <f>PROCESOS.!#REF!</f>
        <v>#REF!</v>
      </c>
      <c r="B363" t="e">
        <f>PROCESOS.!#REF!</f>
        <v>#REF!</v>
      </c>
    </row>
    <row r="364" spans="1:2" x14ac:dyDescent="0.2">
      <c r="A364">
        <f>PROCESOS.!B351</f>
        <v>0</v>
      </c>
      <c r="B364" t="e">
        <f>PROCESOS.!#REF!</f>
        <v>#REF!</v>
      </c>
    </row>
    <row r="365" spans="1:2" x14ac:dyDescent="0.2">
      <c r="A365">
        <f>PROCESOS.!B352</f>
        <v>0</v>
      </c>
      <c r="B365" t="e">
        <f>PROCESOS.!#REF!</f>
        <v>#REF!</v>
      </c>
    </row>
    <row r="366" spans="1:2" x14ac:dyDescent="0.2">
      <c r="A366">
        <f>PROCESOS.!B353</f>
        <v>0</v>
      </c>
      <c r="B366" t="e">
        <f>PROCESOS.!#REF!</f>
        <v>#REF!</v>
      </c>
    </row>
    <row r="367" spans="1:2" x14ac:dyDescent="0.2">
      <c r="A367">
        <f>PROCESOS.!B354</f>
        <v>0</v>
      </c>
      <c r="B367" t="e">
        <f>PROCESOS.!#REF!</f>
        <v>#REF!</v>
      </c>
    </row>
    <row r="368" spans="1:2" x14ac:dyDescent="0.2">
      <c r="A368">
        <f>PROCESOS.!B355</f>
        <v>0</v>
      </c>
      <c r="B368" t="e">
        <f>PROCESOS.!#REF!</f>
        <v>#REF!</v>
      </c>
    </row>
    <row r="369" spans="1:2" x14ac:dyDescent="0.2">
      <c r="A369">
        <f>PROCESOS.!B356</f>
        <v>0</v>
      </c>
      <c r="B369" t="e">
        <f>PROCESOS.!#REF!</f>
        <v>#REF!</v>
      </c>
    </row>
    <row r="370" spans="1:2" x14ac:dyDescent="0.2">
      <c r="A370">
        <f>PROCESOS.!B357</f>
        <v>0</v>
      </c>
      <c r="B370" t="e">
        <f>PROCESOS.!#REF!</f>
        <v>#REF!</v>
      </c>
    </row>
    <row r="371" spans="1:2" x14ac:dyDescent="0.2">
      <c r="A371">
        <f>PROCESOS.!B358</f>
        <v>0</v>
      </c>
      <c r="B371" t="e">
        <f>PROCESOS.!#REF!</f>
        <v>#REF!</v>
      </c>
    </row>
    <row r="372" spans="1:2" x14ac:dyDescent="0.2">
      <c r="A372">
        <f>PROCESOS.!B359</f>
        <v>0</v>
      </c>
      <c r="B372" t="e">
        <f>PROCESOS.!#REF!</f>
        <v>#REF!</v>
      </c>
    </row>
    <row r="373" spans="1:2" x14ac:dyDescent="0.2">
      <c r="A373">
        <f>PROCESOS.!B360</f>
        <v>0</v>
      </c>
      <c r="B373" t="e">
        <f>PROCESOS.!#REF!</f>
        <v>#REF!</v>
      </c>
    </row>
    <row r="374" spans="1:2" x14ac:dyDescent="0.2">
      <c r="A374">
        <f>PROCESOS.!B361</f>
        <v>0</v>
      </c>
      <c r="B374" t="e">
        <f>PROCESOS.!#REF!</f>
        <v>#REF!</v>
      </c>
    </row>
    <row r="375" spans="1:2" x14ac:dyDescent="0.2">
      <c r="A375">
        <f>PROCESOS.!B362</f>
        <v>0</v>
      </c>
      <c r="B375" t="e">
        <f>PROCESOS.!#REF!</f>
        <v>#REF!</v>
      </c>
    </row>
    <row r="376" spans="1:2" x14ac:dyDescent="0.2">
      <c r="A376">
        <f>PROCESOS.!B363</f>
        <v>0</v>
      </c>
      <c r="B376" t="e">
        <f>PROCESOS.!#REF!</f>
        <v>#REF!</v>
      </c>
    </row>
    <row r="377" spans="1:2" x14ac:dyDescent="0.2">
      <c r="A377">
        <f>PROCESOS.!B364</f>
        <v>0</v>
      </c>
      <c r="B377" t="e">
        <f>PROCESOS.!#REF!</f>
        <v>#REF!</v>
      </c>
    </row>
    <row r="378" spans="1:2" x14ac:dyDescent="0.2">
      <c r="A378">
        <f>PROCESOS.!B365</f>
        <v>0</v>
      </c>
      <c r="B378" t="e">
        <f>PROCESOS.!#REF!</f>
        <v>#REF!</v>
      </c>
    </row>
    <row r="379" spans="1:2" x14ac:dyDescent="0.2">
      <c r="A379">
        <f>PROCESOS.!B366</f>
        <v>0</v>
      </c>
      <c r="B379" t="e">
        <f>PROCESOS.!#REF!</f>
        <v>#REF!</v>
      </c>
    </row>
    <row r="380" spans="1:2" x14ac:dyDescent="0.2">
      <c r="A380">
        <f>PROCESOS.!B367</f>
        <v>0</v>
      </c>
      <c r="B380" t="e">
        <f>PROCESOS.!#REF!</f>
        <v>#REF!</v>
      </c>
    </row>
    <row r="381" spans="1:2" x14ac:dyDescent="0.2">
      <c r="A381">
        <f>PROCESOS.!B368</f>
        <v>0</v>
      </c>
      <c r="B381" t="e">
        <f>PROCESOS.!#REF!</f>
        <v>#REF!</v>
      </c>
    </row>
    <row r="382" spans="1:2" x14ac:dyDescent="0.2">
      <c r="A382">
        <f>PROCESOS.!B369</f>
        <v>0</v>
      </c>
      <c r="B382" t="e">
        <f>PROCESOS.!#REF!</f>
        <v>#REF!</v>
      </c>
    </row>
    <row r="383" spans="1:2" x14ac:dyDescent="0.2">
      <c r="A383">
        <f>PROCESOS.!B370</f>
        <v>0</v>
      </c>
      <c r="B383" t="e">
        <f>PROCESOS.!#REF!</f>
        <v>#REF!</v>
      </c>
    </row>
    <row r="384" spans="1:2" x14ac:dyDescent="0.2">
      <c r="A384">
        <f>PROCESOS.!B371</f>
        <v>0</v>
      </c>
      <c r="B384" t="e">
        <f>PROCESOS.!#REF!</f>
        <v>#REF!</v>
      </c>
    </row>
    <row r="385" spans="1:2" x14ac:dyDescent="0.2">
      <c r="A385">
        <f>PROCESOS.!B372</f>
        <v>0</v>
      </c>
      <c r="B385" t="e">
        <f>PROCESOS.!#REF!</f>
        <v>#REF!</v>
      </c>
    </row>
    <row r="386" spans="1:2" x14ac:dyDescent="0.2">
      <c r="A386">
        <f>PROCESOS.!B373</f>
        <v>0</v>
      </c>
      <c r="B386" t="e">
        <f>PROCESOS.!#REF!</f>
        <v>#REF!</v>
      </c>
    </row>
    <row r="387" spans="1:2" x14ac:dyDescent="0.2">
      <c r="A387">
        <f>PROCESOS.!B374</f>
        <v>0</v>
      </c>
      <c r="B387" t="e">
        <f>PROCESOS.!#REF!</f>
        <v>#REF!</v>
      </c>
    </row>
    <row r="388" spans="1:2" x14ac:dyDescent="0.2">
      <c r="A388">
        <f>PROCESOS.!B375</f>
        <v>0</v>
      </c>
      <c r="B388" t="e">
        <f>PROCESOS.!#REF!</f>
        <v>#REF!</v>
      </c>
    </row>
    <row r="389" spans="1:2" x14ac:dyDescent="0.2">
      <c r="A389">
        <f>PROCESOS.!B376</f>
        <v>0</v>
      </c>
      <c r="B389" t="e">
        <f>PROCESOS.!#REF!</f>
        <v>#REF!</v>
      </c>
    </row>
    <row r="390" spans="1:2" x14ac:dyDescent="0.2">
      <c r="A390">
        <f>PROCESOS.!B377</f>
        <v>0</v>
      </c>
      <c r="B390" t="e">
        <f>PROCESOS.!#REF!</f>
        <v>#REF!</v>
      </c>
    </row>
    <row r="391" spans="1:2" x14ac:dyDescent="0.2">
      <c r="A391">
        <f>PROCESOS.!B378</f>
        <v>0</v>
      </c>
      <c r="B391" t="e">
        <f>PROCESOS.!#REF!</f>
        <v>#REF!</v>
      </c>
    </row>
    <row r="392" spans="1:2" x14ac:dyDescent="0.2">
      <c r="A392">
        <f>PROCESOS.!B379</f>
        <v>0</v>
      </c>
      <c r="B392" t="e">
        <f>PROCESOS.!#REF!</f>
        <v>#REF!</v>
      </c>
    </row>
    <row r="393" spans="1:2" x14ac:dyDescent="0.2">
      <c r="A393">
        <f>PROCESOS.!B380</f>
        <v>0</v>
      </c>
      <c r="B393" t="e">
        <f>PROCESOS.!#REF!</f>
        <v>#REF!</v>
      </c>
    </row>
    <row r="394" spans="1:2" x14ac:dyDescent="0.2">
      <c r="A394">
        <f>PROCESOS.!B381</f>
        <v>0</v>
      </c>
      <c r="B394" t="e">
        <f>PROCESOS.!#REF!</f>
        <v>#REF!</v>
      </c>
    </row>
    <row r="395" spans="1:2" x14ac:dyDescent="0.2">
      <c r="A395">
        <f>PROCESOS.!B382</f>
        <v>0</v>
      </c>
      <c r="B395" t="e">
        <f>PROCESOS.!#REF!</f>
        <v>#REF!</v>
      </c>
    </row>
    <row r="396" spans="1:2" x14ac:dyDescent="0.2">
      <c r="A396">
        <f>PROCESOS.!B383</f>
        <v>0</v>
      </c>
      <c r="B396" t="e">
        <f>PROCESOS.!#REF!</f>
        <v>#REF!</v>
      </c>
    </row>
    <row r="397" spans="1:2" x14ac:dyDescent="0.2">
      <c r="A397">
        <f>PROCESOS.!B384</f>
        <v>0</v>
      </c>
      <c r="B397" t="e">
        <f>PROCESOS.!#REF!</f>
        <v>#REF!</v>
      </c>
    </row>
    <row r="398" spans="1:2" x14ac:dyDescent="0.2">
      <c r="A398">
        <f>PROCESOS.!B385</f>
        <v>0</v>
      </c>
      <c r="B398" t="e">
        <f>PROCESOS.!#REF!</f>
        <v>#REF!</v>
      </c>
    </row>
    <row r="399" spans="1:2" x14ac:dyDescent="0.2">
      <c r="A399">
        <f>PROCESOS.!B386</f>
        <v>0</v>
      </c>
      <c r="B399" t="e">
        <f>PROCESOS.!#REF!</f>
        <v>#REF!</v>
      </c>
    </row>
    <row r="400" spans="1:2" x14ac:dyDescent="0.2">
      <c r="A400">
        <f>PROCESOS.!B387</f>
        <v>0</v>
      </c>
      <c r="B400" t="e">
        <f>PROCESOS.!#REF!</f>
        <v>#REF!</v>
      </c>
    </row>
    <row r="401" spans="1:2" x14ac:dyDescent="0.2">
      <c r="A401">
        <f>PROCESOS.!B388</f>
        <v>0</v>
      </c>
      <c r="B401" t="e">
        <f>PROCESOS.!#REF!</f>
        <v>#REF!</v>
      </c>
    </row>
    <row r="402" spans="1:2" x14ac:dyDescent="0.2">
      <c r="A402">
        <f>PROCESOS.!B389</f>
        <v>0</v>
      </c>
      <c r="B402" t="e">
        <f>PROCESOS.!#REF!</f>
        <v>#REF!</v>
      </c>
    </row>
    <row r="403" spans="1:2" x14ac:dyDescent="0.2">
      <c r="A403">
        <f>PROCESOS.!B390</f>
        <v>0</v>
      </c>
      <c r="B403" t="e">
        <f>PROCESOS.!#REF!</f>
        <v>#REF!</v>
      </c>
    </row>
    <row r="404" spans="1:2" x14ac:dyDescent="0.2">
      <c r="A404">
        <f>PROCESOS.!B391</f>
        <v>0</v>
      </c>
      <c r="B404" t="e">
        <f>PROCESOS.!#REF!</f>
        <v>#REF!</v>
      </c>
    </row>
    <row r="405" spans="1:2" x14ac:dyDescent="0.2">
      <c r="A405">
        <f>PROCESOS.!B392</f>
        <v>0</v>
      </c>
      <c r="B405" t="e">
        <f>PROCESOS.!#REF!</f>
        <v>#REF!</v>
      </c>
    </row>
    <row r="406" spans="1:2" x14ac:dyDescent="0.2">
      <c r="A406">
        <f>PROCESOS.!B393</f>
        <v>0</v>
      </c>
      <c r="B406" t="e">
        <f>PROCESOS.!#REF!</f>
        <v>#REF!</v>
      </c>
    </row>
    <row r="407" spans="1:2" x14ac:dyDescent="0.2">
      <c r="A407">
        <f>PROCESOS.!B394</f>
        <v>0</v>
      </c>
      <c r="B407" t="e">
        <f>PROCESOS.!#REF!</f>
        <v>#REF!</v>
      </c>
    </row>
    <row r="408" spans="1:2" x14ac:dyDescent="0.2">
      <c r="A408">
        <f>PROCESOS.!B395</f>
        <v>0</v>
      </c>
      <c r="B408" t="e">
        <f>PROCESOS.!#REF!</f>
        <v>#REF!</v>
      </c>
    </row>
    <row r="409" spans="1:2" x14ac:dyDescent="0.2">
      <c r="A409">
        <f>PROCESOS.!B396</f>
        <v>0</v>
      </c>
      <c r="B409" t="e">
        <f>PROCESOS.!#REF!</f>
        <v>#REF!</v>
      </c>
    </row>
    <row r="410" spans="1:2" x14ac:dyDescent="0.2">
      <c r="A410">
        <f>PROCESOS.!B397</f>
        <v>0</v>
      </c>
      <c r="B410" t="e">
        <f>PROCESOS.!#REF!</f>
        <v>#REF!</v>
      </c>
    </row>
    <row r="411" spans="1:2" x14ac:dyDescent="0.2">
      <c r="A411">
        <f>PROCESOS.!B398</f>
        <v>0</v>
      </c>
      <c r="B411" t="e">
        <f>PROCESOS.!#REF!</f>
        <v>#REF!</v>
      </c>
    </row>
    <row r="412" spans="1:2" x14ac:dyDescent="0.2">
      <c r="A412">
        <f>PROCESOS.!B399</f>
        <v>0</v>
      </c>
      <c r="B412" t="e">
        <f>PROCESOS.!#REF!</f>
        <v>#REF!</v>
      </c>
    </row>
    <row r="413" spans="1:2" x14ac:dyDescent="0.2">
      <c r="A413">
        <f>PROCESOS.!B400</f>
        <v>0</v>
      </c>
      <c r="B413" t="e">
        <f>PROCESOS.!#REF!</f>
        <v>#REF!</v>
      </c>
    </row>
    <row r="414" spans="1:2" x14ac:dyDescent="0.2">
      <c r="A414">
        <f>PROCESOS.!B401</f>
        <v>0</v>
      </c>
      <c r="B414" t="e">
        <f>PROCESOS.!#REF!</f>
        <v>#REF!</v>
      </c>
    </row>
    <row r="415" spans="1:2" x14ac:dyDescent="0.2">
      <c r="A415">
        <f>PROCESOS.!B402</f>
        <v>0</v>
      </c>
      <c r="B415" t="e">
        <f>PROCESOS.!#REF!</f>
        <v>#REF!</v>
      </c>
    </row>
    <row r="416" spans="1:2" x14ac:dyDescent="0.2">
      <c r="A416">
        <f>PROCESOS.!B403</f>
        <v>0</v>
      </c>
      <c r="B416" t="e">
        <f>PROCESOS.!#REF!</f>
        <v>#REF!</v>
      </c>
    </row>
    <row r="417" spans="1:2" x14ac:dyDescent="0.2">
      <c r="A417">
        <f>PROCESOS.!B404</f>
        <v>0</v>
      </c>
      <c r="B417" t="e">
        <f>PROCESOS.!#REF!</f>
        <v>#REF!</v>
      </c>
    </row>
    <row r="418" spans="1:2" x14ac:dyDescent="0.2">
      <c r="A418" t="str">
        <f>PROCESOS.!B405</f>
        <v>UAESP-417-2026</v>
      </c>
      <c r="B418" t="e">
        <f>PROCESOS.!#REF!</f>
        <v>#REF!</v>
      </c>
    </row>
    <row r="419" spans="1:2" x14ac:dyDescent="0.2">
      <c r="A419" t="str">
        <f>PROCESOS.!B406</f>
        <v>UAESP-418-2026</v>
      </c>
      <c r="B419" t="e">
        <f>PROCESOS.!#REF!</f>
        <v>#REF!</v>
      </c>
    </row>
    <row r="420" spans="1:2" x14ac:dyDescent="0.2">
      <c r="A420" t="str">
        <f>PROCESOS.!B407</f>
        <v>UAESP-419-2026</v>
      </c>
      <c r="B420" t="e">
        <f>PROCESOS.!#REF!</f>
        <v>#REF!</v>
      </c>
    </row>
    <row r="421" spans="1:2" x14ac:dyDescent="0.2">
      <c r="A421" t="str">
        <f>PROCESOS.!B408</f>
        <v>UAESP-420-2026</v>
      </c>
      <c r="B421" t="e">
        <f>PROCESOS.!#REF!</f>
        <v>#REF!</v>
      </c>
    </row>
    <row r="422" spans="1:2" x14ac:dyDescent="0.2">
      <c r="A422" t="str">
        <f>PROCESOS.!B409</f>
        <v>UAESP-421-2026</v>
      </c>
      <c r="B422" t="e">
        <f>PROCESOS.!#REF!</f>
        <v>#REF!</v>
      </c>
    </row>
    <row r="423" spans="1:2" x14ac:dyDescent="0.2">
      <c r="A423" t="str">
        <f>PROCESOS.!B410</f>
        <v>UAESP-422-2026</v>
      </c>
      <c r="B423" t="e">
        <f>PROCESOS.!#REF!</f>
        <v>#REF!</v>
      </c>
    </row>
    <row r="424" spans="1:2" x14ac:dyDescent="0.2">
      <c r="A424" t="str">
        <f>PROCESOS.!B411</f>
        <v>UAESP-423-2026</v>
      </c>
      <c r="B424" t="e">
        <f>PROCESOS.!#REF!</f>
        <v>#REF!</v>
      </c>
    </row>
    <row r="425" spans="1:2" x14ac:dyDescent="0.2">
      <c r="A425" t="str">
        <f>PROCESOS.!B412</f>
        <v>UAESP-424-2026</v>
      </c>
      <c r="B425" t="e">
        <f>PROCESOS.!#REF!</f>
        <v>#REF!</v>
      </c>
    </row>
    <row r="426" spans="1:2" x14ac:dyDescent="0.2">
      <c r="A426" t="str">
        <f>PROCESOS.!B413</f>
        <v>UAESP-425-2026</v>
      </c>
      <c r="B426" t="e">
        <f>PROCESOS.!#REF!</f>
        <v>#REF!</v>
      </c>
    </row>
    <row r="427" spans="1:2" x14ac:dyDescent="0.2">
      <c r="A427" t="str">
        <f>PROCESOS.!B414</f>
        <v>UAESP-426-2026</v>
      </c>
      <c r="B427" t="e">
        <f>PROCESOS.!#REF!</f>
        <v>#REF!</v>
      </c>
    </row>
    <row r="428" spans="1:2" x14ac:dyDescent="0.2">
      <c r="A428" t="str">
        <f>PROCESOS.!B415</f>
        <v>UAESP-427-2026</v>
      </c>
      <c r="B428" t="e">
        <f>PROCESOS.!#REF!</f>
        <v>#REF!</v>
      </c>
    </row>
    <row r="429" spans="1:2" x14ac:dyDescent="0.2">
      <c r="A429" t="str">
        <f>PROCESOS.!B416</f>
        <v>UAESP-428-2026</v>
      </c>
      <c r="B429" t="e">
        <f>PROCESOS.!#REF!</f>
        <v>#REF!</v>
      </c>
    </row>
    <row r="430" spans="1:2" x14ac:dyDescent="0.2">
      <c r="A430" t="str">
        <f>PROCESOS.!B417</f>
        <v>UAESP-429-2026</v>
      </c>
      <c r="B430" t="e">
        <f>PROCESOS.!#REF!</f>
        <v>#REF!</v>
      </c>
    </row>
    <row r="431" spans="1:2" x14ac:dyDescent="0.2">
      <c r="A431" t="str">
        <f>PROCESOS.!B418</f>
        <v>UAESP-430-2026</v>
      </c>
      <c r="B431" t="e">
        <f>PROCESOS.!#REF!</f>
        <v>#REF!</v>
      </c>
    </row>
    <row r="432" spans="1:2" x14ac:dyDescent="0.2">
      <c r="A432" t="str">
        <f>PROCESOS.!B419</f>
        <v>UAESP-431-2026</v>
      </c>
      <c r="B432" t="e">
        <f>PROCESOS.!#REF!</f>
        <v>#REF!</v>
      </c>
    </row>
    <row r="433" spans="1:2" x14ac:dyDescent="0.2">
      <c r="A433" t="str">
        <f>PROCESOS.!B420</f>
        <v>UAESP-432-2026</v>
      </c>
      <c r="B433" t="e">
        <f>PROCESOS.!#REF!</f>
        <v>#REF!</v>
      </c>
    </row>
    <row r="434" spans="1:2" x14ac:dyDescent="0.2">
      <c r="A434" t="str">
        <f>PROCESOS.!B421</f>
        <v>UAESP-433-2026</v>
      </c>
      <c r="B434" t="e">
        <f>PROCESOS.!#REF!</f>
        <v>#REF!</v>
      </c>
    </row>
    <row r="435" spans="1:2" x14ac:dyDescent="0.2">
      <c r="A435" t="str">
        <f>PROCESOS.!B422</f>
        <v>UAESP-434-2026</v>
      </c>
      <c r="B435" t="e">
        <f>PROCESOS.!#REF!</f>
        <v>#REF!</v>
      </c>
    </row>
    <row r="436" spans="1:2" x14ac:dyDescent="0.2">
      <c r="A436" t="str">
        <f>PROCESOS.!B423</f>
        <v>UAESP-435-2026</v>
      </c>
      <c r="B436" t="e">
        <f>PROCESOS.!#REF!</f>
        <v>#REF!</v>
      </c>
    </row>
    <row r="437" spans="1:2" x14ac:dyDescent="0.2">
      <c r="A437" t="str">
        <f>PROCESOS.!B424</f>
        <v>UAESP-436-2026</v>
      </c>
      <c r="B437" t="e">
        <f>PROCESOS.!#REF!</f>
        <v>#REF!</v>
      </c>
    </row>
    <row r="438" spans="1:2" x14ac:dyDescent="0.2">
      <c r="A438" t="str">
        <f>PROCESOS.!B425</f>
        <v>UAESP-437-2026</v>
      </c>
      <c r="B438" t="e">
        <f>PROCESOS.!#REF!</f>
        <v>#REF!</v>
      </c>
    </row>
    <row r="439" spans="1:2" x14ac:dyDescent="0.2">
      <c r="A439" t="str">
        <f>PROCESOS.!B426</f>
        <v>UAESP-438-2026</v>
      </c>
      <c r="B439" t="e">
        <f>PROCESOS.!#REF!</f>
        <v>#REF!</v>
      </c>
    </row>
    <row r="440" spans="1:2" x14ac:dyDescent="0.2">
      <c r="A440" t="str">
        <f>PROCESOS.!B427</f>
        <v>UAESP-439-2026</v>
      </c>
      <c r="B440" t="e">
        <f>PROCESOS.!#REF!</f>
        <v>#REF!</v>
      </c>
    </row>
    <row r="441" spans="1:2" x14ac:dyDescent="0.2">
      <c r="A441" t="str">
        <f>PROCESOS.!B428</f>
        <v>UAESP-440-2026</v>
      </c>
      <c r="B441" t="e">
        <f>PROCESOS.!#REF!</f>
        <v>#REF!</v>
      </c>
    </row>
    <row r="442" spans="1:2" x14ac:dyDescent="0.2">
      <c r="A442" t="str">
        <f>PROCESOS.!B429</f>
        <v>UAESP-441-2026</v>
      </c>
      <c r="B442" t="e">
        <f>PROCESOS.!#REF!</f>
        <v>#REF!</v>
      </c>
    </row>
    <row r="443" spans="1:2" x14ac:dyDescent="0.2">
      <c r="A443" t="str">
        <f>PROCESOS.!B430</f>
        <v>UAESP-442-202</v>
      </c>
      <c r="B443" t="e">
        <f>PROCESOS.!#REF!</f>
        <v>#REF!</v>
      </c>
    </row>
    <row r="444" spans="1:2" x14ac:dyDescent="0.2">
      <c r="A444" t="str">
        <f>PROCESOS.!B431</f>
        <v>UAESP-443-2026</v>
      </c>
      <c r="B444" t="e">
        <f>PROCESOS.!#REF!</f>
        <v>#REF!</v>
      </c>
    </row>
    <row r="445" spans="1:2" x14ac:dyDescent="0.2">
      <c r="A445" t="str">
        <f>PROCESOS.!B432</f>
        <v>UAESP-444-2026</v>
      </c>
      <c r="B445" t="e">
        <f>PROCESOS.!#REF!</f>
        <v>#REF!</v>
      </c>
    </row>
    <row r="446" spans="1:2" x14ac:dyDescent="0.2">
      <c r="A446" t="str">
        <f>PROCESOS.!B433</f>
        <v>UAESP-445-2026</v>
      </c>
      <c r="B446" t="e">
        <f>PROCESOS.!#REF!</f>
        <v>#REF!</v>
      </c>
    </row>
    <row r="447" spans="1:2" x14ac:dyDescent="0.2">
      <c r="A447" t="str">
        <f>PROCESOS.!B434</f>
        <v>UAESP-446-2026</v>
      </c>
      <c r="B447" t="e">
        <f>PROCESOS.!#REF!</f>
        <v>#REF!</v>
      </c>
    </row>
    <row r="448" spans="1:2" x14ac:dyDescent="0.2">
      <c r="A448" t="str">
        <f>PROCESOS.!B435</f>
        <v>UAESP-447-2026</v>
      </c>
      <c r="B448" t="e">
        <f>PROCESOS.!#REF!</f>
        <v>#REF!</v>
      </c>
    </row>
    <row r="449" spans="1:2" x14ac:dyDescent="0.2">
      <c r="A449" t="str">
        <f>PROCESOS.!B436</f>
        <v>UAESP-448-2026</v>
      </c>
      <c r="B449" t="e">
        <f>PROCESOS.!#REF!</f>
        <v>#REF!</v>
      </c>
    </row>
    <row r="450" spans="1:2" x14ac:dyDescent="0.2">
      <c r="A450" t="str">
        <f>PROCESOS.!B437</f>
        <v>UAESP-449-2026</v>
      </c>
      <c r="B450" t="e">
        <f>PROCESOS.!#REF!</f>
        <v>#REF!</v>
      </c>
    </row>
    <row r="451" spans="1:2" x14ac:dyDescent="0.2">
      <c r="A451" t="str">
        <f>PROCESOS.!B438</f>
        <v>UAESP-450-2026</v>
      </c>
      <c r="B451" t="e">
        <f>PROCESOS.!#REF!</f>
        <v>#REF!</v>
      </c>
    </row>
    <row r="452" spans="1:2" x14ac:dyDescent="0.2">
      <c r="A452" t="str">
        <f>PROCESOS.!B439</f>
        <v>UAESP-451-2026</v>
      </c>
      <c r="B452" t="e">
        <f>PROCESOS.!#REF!</f>
        <v>#REF!</v>
      </c>
    </row>
    <row r="453" spans="1:2" x14ac:dyDescent="0.2">
      <c r="A453" t="str">
        <f>PROCESOS.!B440</f>
        <v>UAESP-452-2026</v>
      </c>
      <c r="B453" t="e">
        <f>PROCESOS.!#REF!</f>
        <v>#REF!</v>
      </c>
    </row>
    <row r="454" spans="1:2" x14ac:dyDescent="0.2">
      <c r="A454" t="str">
        <f>PROCESOS.!B441</f>
        <v>UAESP-453-2026</v>
      </c>
      <c r="B454" t="e">
        <f>PROCESOS.!#REF!</f>
        <v>#REF!</v>
      </c>
    </row>
    <row r="455" spans="1:2" x14ac:dyDescent="0.2">
      <c r="A455" t="str">
        <f>PROCESOS.!B442</f>
        <v>UAESP-454-2026</v>
      </c>
      <c r="B455" t="e">
        <f>PROCESOS.!#REF!</f>
        <v>#REF!</v>
      </c>
    </row>
    <row r="456" spans="1:2" x14ac:dyDescent="0.2">
      <c r="A456" t="str">
        <f>PROCESOS.!B443</f>
        <v>UAESP-455-2026</v>
      </c>
      <c r="B456" t="e">
        <f>PROCESOS.!#REF!</f>
        <v>#REF!</v>
      </c>
    </row>
    <row r="457" spans="1:2" x14ac:dyDescent="0.2">
      <c r="A457" t="str">
        <f>PROCESOS.!B444</f>
        <v>UAESP-456-2026</v>
      </c>
      <c r="B457" t="e">
        <f>PROCESOS.!#REF!</f>
        <v>#REF!</v>
      </c>
    </row>
    <row r="458" spans="1:2" x14ac:dyDescent="0.2">
      <c r="A458" t="str">
        <f>PROCESOS.!B445</f>
        <v>UAESP-457-2026</v>
      </c>
      <c r="B458" t="e">
        <f>PROCESOS.!#REF!</f>
        <v>#REF!</v>
      </c>
    </row>
    <row r="459" spans="1:2" x14ac:dyDescent="0.2">
      <c r="A459" t="str">
        <f>PROCESOS.!B446</f>
        <v>UAESP-458-2026</v>
      </c>
      <c r="B459" t="e">
        <f>PROCESOS.!#REF!</f>
        <v>#REF!</v>
      </c>
    </row>
    <row r="460" spans="1:2" x14ac:dyDescent="0.2">
      <c r="A460" t="str">
        <f>PROCESOS.!B447</f>
        <v>UAESP-459-2026</v>
      </c>
      <c r="B460" t="e">
        <f>PROCESOS.!#REF!</f>
        <v>#REF!</v>
      </c>
    </row>
    <row r="461" spans="1:2" x14ac:dyDescent="0.2">
      <c r="A461" t="str">
        <f>PROCESOS.!B448</f>
        <v>UAESP-460-2026</v>
      </c>
      <c r="B461" t="e">
        <f>PROCESOS.!#REF!</f>
        <v>#REF!</v>
      </c>
    </row>
    <row r="462" spans="1:2" x14ac:dyDescent="0.2">
      <c r="A462" t="str">
        <f>PROCESOS.!B449</f>
        <v>UAESP-461-2026</v>
      </c>
      <c r="B462" t="e">
        <f>PROCESOS.!#REF!</f>
        <v>#REF!</v>
      </c>
    </row>
    <row r="463" spans="1:2" x14ac:dyDescent="0.2">
      <c r="A463" t="str">
        <f>PROCESOS.!B450</f>
        <v>UAESP-462-2026</v>
      </c>
      <c r="B463" t="e">
        <f>PROCESOS.!#REF!</f>
        <v>#REF!</v>
      </c>
    </row>
    <row r="464" spans="1:2" x14ac:dyDescent="0.2">
      <c r="A464" t="str">
        <f>PROCESOS.!B451</f>
        <v>UAESP-463-2026</v>
      </c>
      <c r="B464" t="e">
        <f>PROCESOS.!#REF!</f>
        <v>#REF!</v>
      </c>
    </row>
    <row r="465" spans="1:2" x14ac:dyDescent="0.2">
      <c r="A465" t="str">
        <f>PROCESOS.!B452</f>
        <v>UAESP-464-2026</v>
      </c>
      <c r="B465" t="e">
        <f>PROCESOS.!#REF!</f>
        <v>#REF!</v>
      </c>
    </row>
    <row r="466" spans="1:2" x14ac:dyDescent="0.2">
      <c r="A466" t="str">
        <f>PROCESOS.!B453</f>
        <v>UAESP-465-2026</v>
      </c>
      <c r="B466" t="e">
        <f>PROCESOS.!#REF!</f>
        <v>#REF!</v>
      </c>
    </row>
    <row r="467" spans="1:2" x14ac:dyDescent="0.2">
      <c r="A467" t="str">
        <f>PROCESOS.!B454</f>
        <v>UAESP-466-2026</v>
      </c>
      <c r="B467" t="e">
        <f>PROCESOS.!#REF!</f>
        <v>#REF!</v>
      </c>
    </row>
    <row r="468" spans="1:2" x14ac:dyDescent="0.2">
      <c r="A468" t="str">
        <f>PROCESOS.!B455</f>
        <v>UAESP-467-2026</v>
      </c>
      <c r="B468" t="e">
        <f>PROCESOS.!#REF!</f>
        <v>#REF!</v>
      </c>
    </row>
    <row r="469" spans="1:2" x14ac:dyDescent="0.2">
      <c r="A469" t="str">
        <f>PROCESOS.!B456</f>
        <v>UAESP-468-2026</v>
      </c>
      <c r="B469" t="e">
        <f>PROCESOS.!#REF!</f>
        <v>#REF!</v>
      </c>
    </row>
    <row r="470" spans="1:2" x14ac:dyDescent="0.2">
      <c r="A470" t="str">
        <f>PROCESOS.!B457</f>
        <v>UAESP-469-2026</v>
      </c>
      <c r="B470" t="e">
        <f>PROCESOS.!#REF!</f>
        <v>#REF!</v>
      </c>
    </row>
    <row r="471" spans="1:2" x14ac:dyDescent="0.2">
      <c r="A471" t="str">
        <f>PROCESOS.!B458</f>
        <v>UAESP-470-2026</v>
      </c>
      <c r="B471" t="e">
        <f>PROCESOS.!#REF!</f>
        <v>#REF!</v>
      </c>
    </row>
    <row r="472" spans="1:2" x14ac:dyDescent="0.2">
      <c r="A472" t="str">
        <f>PROCESOS.!B459</f>
        <v>UAESP-471-2026</v>
      </c>
      <c r="B472" t="e">
        <f>PROCESOS.!#REF!</f>
        <v>#REF!</v>
      </c>
    </row>
    <row r="473" spans="1:2" x14ac:dyDescent="0.2">
      <c r="A473" t="str">
        <f>PROCESOS.!B460</f>
        <v>UAESP-472-2026</v>
      </c>
      <c r="B473" t="e">
        <f>PROCESOS.!#REF!</f>
        <v>#REF!</v>
      </c>
    </row>
    <row r="474" spans="1:2" x14ac:dyDescent="0.2">
      <c r="A474" t="str">
        <f>PROCESOS.!B461</f>
        <v>UAESP-473-2026</v>
      </c>
      <c r="B474" t="e">
        <f>PROCESOS.!#REF!</f>
        <v>#REF!</v>
      </c>
    </row>
    <row r="475" spans="1:2" x14ac:dyDescent="0.2">
      <c r="A475" t="str">
        <f>PROCESOS.!B462</f>
        <v>UAESP-474-2026</v>
      </c>
      <c r="B475" t="e">
        <f>PROCESOS.!#REF!</f>
        <v>#REF!</v>
      </c>
    </row>
    <row r="476" spans="1:2" x14ac:dyDescent="0.2">
      <c r="A476" t="str">
        <f>PROCESOS.!B463</f>
        <v>UAESP-475-2026</v>
      </c>
      <c r="B476" t="e">
        <f>PROCESOS.!#REF!</f>
        <v>#REF!</v>
      </c>
    </row>
    <row r="477" spans="1:2" x14ac:dyDescent="0.2">
      <c r="A477" t="str">
        <f>PROCESOS.!B464</f>
        <v>UAESP-476-2026</v>
      </c>
      <c r="B477" t="e">
        <f>PROCESOS.!#REF!</f>
        <v>#REF!</v>
      </c>
    </row>
    <row r="478" spans="1:2" x14ac:dyDescent="0.2">
      <c r="A478" t="str">
        <f>PROCESOS.!B465</f>
        <v>UAESP-477-2026</v>
      </c>
      <c r="B478" t="e">
        <f>PROCESOS.!#REF!</f>
        <v>#REF!</v>
      </c>
    </row>
    <row r="479" spans="1:2" x14ac:dyDescent="0.2">
      <c r="A479" t="str">
        <f>PROCESOS.!B466</f>
        <v>UAESP-478-2026</v>
      </c>
      <c r="B479" t="e">
        <f>PROCESOS.!#REF!</f>
        <v>#REF!</v>
      </c>
    </row>
    <row r="480" spans="1:2" x14ac:dyDescent="0.2">
      <c r="A480" t="str">
        <f>PROCESOS.!B467</f>
        <v>UAESP-479-2026</v>
      </c>
      <c r="B480" t="e">
        <f>PROCESOS.!#REF!</f>
        <v>#REF!</v>
      </c>
    </row>
    <row r="481" spans="1:2" x14ac:dyDescent="0.2">
      <c r="A481" t="str">
        <f>PROCESOS.!B468</f>
        <v>UAESP-480-2026</v>
      </c>
      <c r="B481" t="e">
        <f>PROCESOS.!#REF!</f>
        <v>#REF!</v>
      </c>
    </row>
    <row r="482" spans="1:2" x14ac:dyDescent="0.2">
      <c r="A482" t="str">
        <f>PROCESOS.!B469</f>
        <v>UAESP-481-2026</v>
      </c>
      <c r="B482" t="e">
        <f>PROCESOS.!#REF!</f>
        <v>#REF!</v>
      </c>
    </row>
    <row r="483" spans="1:2" x14ac:dyDescent="0.2">
      <c r="A483" t="str">
        <f>PROCESOS.!B470</f>
        <v>UAESP-482-2026</v>
      </c>
      <c r="B483" t="e">
        <f>PROCESOS.!#REF!</f>
        <v>#REF!</v>
      </c>
    </row>
    <row r="484" spans="1:2" x14ac:dyDescent="0.2">
      <c r="A484" t="str">
        <f>PROCESOS.!B471</f>
        <v>UAESP-483-2026</v>
      </c>
      <c r="B484" t="e">
        <f>PROCESOS.!#REF!</f>
        <v>#REF!</v>
      </c>
    </row>
    <row r="485" spans="1:2" x14ac:dyDescent="0.2">
      <c r="A485" t="str">
        <f>PROCESOS.!B472</f>
        <v>UAESP-484-2026</v>
      </c>
      <c r="B485" t="e">
        <f>PROCESOS.!#REF!</f>
        <v>#REF!</v>
      </c>
    </row>
    <row r="486" spans="1:2" x14ac:dyDescent="0.2">
      <c r="A486" t="str">
        <f>PROCESOS.!B473</f>
        <v>UAESP-485-2026</v>
      </c>
      <c r="B486" t="e">
        <f>PROCESOS.!#REF!</f>
        <v>#REF!</v>
      </c>
    </row>
    <row r="487" spans="1:2" x14ac:dyDescent="0.2">
      <c r="A487" t="str">
        <f>PROCESOS.!B474</f>
        <v>UAESP-486-2026</v>
      </c>
      <c r="B487" t="e">
        <f>PROCESOS.!#REF!</f>
        <v>#REF!</v>
      </c>
    </row>
    <row r="488" spans="1:2" x14ac:dyDescent="0.2">
      <c r="A488" t="str">
        <f>PROCESOS.!B475</f>
        <v>UAESP-487-2026</v>
      </c>
      <c r="B488" t="e">
        <f>PROCESOS.!#REF!</f>
        <v>#REF!</v>
      </c>
    </row>
    <row r="489" spans="1:2" x14ac:dyDescent="0.2">
      <c r="A489" t="str">
        <f>PROCESOS.!B476</f>
        <v>UAESP-488-2026</v>
      </c>
      <c r="B489" t="e">
        <f>PROCESOS.!#REF!</f>
        <v>#REF!</v>
      </c>
    </row>
    <row r="490" spans="1:2" x14ac:dyDescent="0.2">
      <c r="A490" t="str">
        <f>PROCESOS.!B477</f>
        <v>UAESP-489-2026</v>
      </c>
      <c r="B490" t="e">
        <f>PROCESOS.!#REF!</f>
        <v>#REF!</v>
      </c>
    </row>
    <row r="491" spans="1:2" x14ac:dyDescent="0.2">
      <c r="A491" t="str">
        <f>PROCESOS.!B478</f>
        <v>UAESP-490-2026</v>
      </c>
      <c r="B491" t="e">
        <f>PROCESOS.!#REF!</f>
        <v>#REF!</v>
      </c>
    </row>
    <row r="492" spans="1:2" x14ac:dyDescent="0.2">
      <c r="A492" t="str">
        <f>PROCESOS.!B479</f>
        <v>UAESP-491-2026</v>
      </c>
      <c r="B492" t="e">
        <f>PROCESOS.!#REF!</f>
        <v>#REF!</v>
      </c>
    </row>
    <row r="493" spans="1:2" x14ac:dyDescent="0.2">
      <c r="A493" t="str">
        <f>PROCESOS.!B480</f>
        <v>UAESP-492-2026</v>
      </c>
      <c r="B493" t="e">
        <f>PROCESOS.!#REF!</f>
        <v>#REF!</v>
      </c>
    </row>
    <row r="494" spans="1:2" x14ac:dyDescent="0.2">
      <c r="A494" t="str">
        <f>PROCESOS.!B481</f>
        <v>UAESP-493-2026</v>
      </c>
      <c r="B494" t="e">
        <f>PROCESOS.!#REF!</f>
        <v>#REF!</v>
      </c>
    </row>
    <row r="495" spans="1:2" x14ac:dyDescent="0.2">
      <c r="A495" t="str">
        <f>PROCESOS.!B482</f>
        <v>UAESP-494-2026</v>
      </c>
      <c r="B495" t="e">
        <f>PROCESOS.!#REF!</f>
        <v>#REF!</v>
      </c>
    </row>
    <row r="496" spans="1:2" x14ac:dyDescent="0.2">
      <c r="A496" t="str">
        <f>PROCESOS.!B483</f>
        <v>UAESP-495-2026</v>
      </c>
      <c r="B496" t="e">
        <f>PROCESOS.!#REF!</f>
        <v>#REF!</v>
      </c>
    </row>
    <row r="497" spans="1:2" x14ac:dyDescent="0.2">
      <c r="A497" t="str">
        <f>PROCESOS.!B484</f>
        <v>UAESP-496-2026</v>
      </c>
      <c r="B497" t="e">
        <f>PROCESOS.!#REF!</f>
        <v>#REF!</v>
      </c>
    </row>
    <row r="498" spans="1:2" x14ac:dyDescent="0.2">
      <c r="A498" t="str">
        <f>PROCESOS.!B485</f>
        <v>UAESP-497-2026</v>
      </c>
      <c r="B498" t="e">
        <f>PROCESOS.!#REF!</f>
        <v>#REF!</v>
      </c>
    </row>
    <row r="499" spans="1:2" x14ac:dyDescent="0.2">
      <c r="A499" t="str">
        <f>PROCESOS.!B486</f>
        <v>UAESP-498-2026</v>
      </c>
      <c r="B499" t="e">
        <f>PROCESOS.!#REF!</f>
        <v>#REF!</v>
      </c>
    </row>
    <row r="500" spans="1:2" x14ac:dyDescent="0.2">
      <c r="A500" t="str">
        <f>PROCESOS.!B487</f>
        <v>UAESP-499-2026</v>
      </c>
      <c r="B500" t="e">
        <f>PROCESOS.!#REF!</f>
        <v>#REF!</v>
      </c>
    </row>
    <row r="501" spans="1:2" x14ac:dyDescent="0.2">
      <c r="A501" t="str">
        <f>PROCESOS.!B488</f>
        <v>UAESP-500-2026</v>
      </c>
      <c r="B501" t="e">
        <f>PROCESOS.!#REF!</f>
        <v>#REF!</v>
      </c>
    </row>
  </sheetData>
  <mergeCells count="2">
    <mergeCell ref="C1:D1"/>
    <mergeCell ref="F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
  <sheetViews>
    <sheetView workbookViewId="0">
      <selection activeCell="H12" sqref="H12"/>
    </sheetView>
  </sheetViews>
  <sheetFormatPr baseColWidth="10" defaultColWidth="11.5" defaultRowHeight="11" x14ac:dyDescent="0.15"/>
  <cols>
    <col min="1" max="1" width="15.33203125" style="32" bestFit="1" customWidth="1"/>
    <col min="2" max="2" width="45.33203125" style="32" bestFit="1" customWidth="1"/>
    <col min="3" max="3" width="20.33203125" style="32" customWidth="1"/>
    <col min="4" max="4" width="13" style="32" customWidth="1"/>
    <col min="5" max="5" width="20.1640625" style="32" customWidth="1"/>
    <col min="6" max="6" width="22.1640625" style="32" customWidth="1"/>
    <col min="7" max="7" width="27.33203125" style="32" customWidth="1"/>
    <col min="8" max="8" width="58.5" style="32" customWidth="1"/>
    <col min="9" max="9" width="14.5" style="32" bestFit="1" customWidth="1"/>
    <col min="10" max="10" width="31.5" style="32" bestFit="1" customWidth="1"/>
    <col min="11" max="16384" width="11.5" style="32"/>
  </cols>
  <sheetData>
    <row r="1" spans="1:10" x14ac:dyDescent="0.15">
      <c r="A1" s="33" t="s">
        <v>294</v>
      </c>
      <c r="B1" s="33" t="s">
        <v>295</v>
      </c>
      <c r="C1" s="33" t="s">
        <v>296</v>
      </c>
      <c r="D1" s="33" t="s">
        <v>297</v>
      </c>
      <c r="E1" s="33" t="s">
        <v>298</v>
      </c>
      <c r="F1" s="33" t="s">
        <v>299</v>
      </c>
      <c r="G1" s="77" t="s">
        <v>246</v>
      </c>
      <c r="H1" s="77" t="s">
        <v>11</v>
      </c>
      <c r="I1" s="77" t="s">
        <v>300</v>
      </c>
      <c r="J1" s="77" t="s">
        <v>13</v>
      </c>
    </row>
    <row r="2" spans="1:10" ht="54" customHeight="1" x14ac:dyDescent="0.15">
      <c r="A2" s="72">
        <v>143438</v>
      </c>
      <c r="B2" s="73" t="s">
        <v>301</v>
      </c>
      <c r="C2" s="74">
        <v>45733.756192129629</v>
      </c>
      <c r="D2" s="73" t="s">
        <v>302</v>
      </c>
      <c r="E2" s="73" t="s">
        <v>303</v>
      </c>
      <c r="F2" s="73" t="s">
        <v>304</v>
      </c>
      <c r="G2" s="75" t="s">
        <v>305</v>
      </c>
      <c r="H2" s="75" t="s">
        <v>306</v>
      </c>
      <c r="I2" s="76" t="s">
        <v>307</v>
      </c>
      <c r="J2" s="75" t="s">
        <v>308</v>
      </c>
    </row>
    <row r="3" spans="1:10" ht="28" x14ac:dyDescent="0.15">
      <c r="A3" s="72">
        <v>148224</v>
      </c>
      <c r="B3" s="73" t="s">
        <v>301</v>
      </c>
      <c r="C3" s="74">
        <v>45835.373668981483</v>
      </c>
      <c r="D3" s="73" t="s">
        <v>302</v>
      </c>
      <c r="E3" s="73" t="s">
        <v>309</v>
      </c>
      <c r="F3" s="73" t="s">
        <v>310</v>
      </c>
      <c r="G3" s="75" t="s">
        <v>311</v>
      </c>
      <c r="H3" s="75" t="s">
        <v>312</v>
      </c>
      <c r="I3" s="76">
        <v>46198</v>
      </c>
      <c r="J3" s="75" t="s">
        <v>313</v>
      </c>
    </row>
    <row r="4" spans="1:10" ht="36" x14ac:dyDescent="0.15">
      <c r="A4" s="72">
        <v>148582</v>
      </c>
      <c r="B4" s="73" t="s">
        <v>301</v>
      </c>
      <c r="C4" s="74">
        <v>45845.379166666666</v>
      </c>
      <c r="D4" s="73" t="s">
        <v>302</v>
      </c>
      <c r="E4" s="73" t="s">
        <v>309</v>
      </c>
      <c r="F4" s="73" t="s">
        <v>314</v>
      </c>
      <c r="G4" s="75" t="s">
        <v>315</v>
      </c>
      <c r="H4" s="75" t="s">
        <v>316</v>
      </c>
      <c r="I4" s="76">
        <v>46213</v>
      </c>
      <c r="J4" s="75" t="s">
        <v>313</v>
      </c>
    </row>
    <row r="5" spans="1:10" ht="28" x14ac:dyDescent="0.15">
      <c r="A5" s="72">
        <v>148732</v>
      </c>
      <c r="B5" s="73" t="s">
        <v>301</v>
      </c>
      <c r="C5" s="74">
        <v>45847.436562499999</v>
      </c>
      <c r="D5" s="73" t="s">
        <v>302</v>
      </c>
      <c r="E5" s="73" t="s">
        <v>317</v>
      </c>
      <c r="F5" s="73" t="s">
        <v>318</v>
      </c>
      <c r="G5" s="75" t="s">
        <v>319</v>
      </c>
      <c r="H5" s="75" t="s">
        <v>320</v>
      </c>
      <c r="I5" s="76">
        <v>46216</v>
      </c>
      <c r="J5" s="75" t="s">
        <v>313</v>
      </c>
    </row>
    <row r="6" spans="1:10" ht="28" x14ac:dyDescent="0.15">
      <c r="A6" s="72">
        <v>150094</v>
      </c>
      <c r="B6" s="73" t="s">
        <v>301</v>
      </c>
      <c r="C6" s="74">
        <v>45881.459027777775</v>
      </c>
      <c r="D6" s="73" t="s">
        <v>302</v>
      </c>
      <c r="E6" s="73" t="s">
        <v>321</v>
      </c>
      <c r="F6" s="73" t="s">
        <v>322</v>
      </c>
      <c r="G6" s="75" t="s">
        <v>323</v>
      </c>
      <c r="H6" s="75" t="s">
        <v>324</v>
      </c>
      <c r="I6" s="76">
        <v>45941</v>
      </c>
      <c r="J6" s="75" t="s">
        <v>308</v>
      </c>
    </row>
    <row r="7" spans="1:10" ht="28" x14ac:dyDescent="0.15">
      <c r="A7" s="72">
        <v>150095</v>
      </c>
      <c r="B7" s="73" t="s">
        <v>301</v>
      </c>
      <c r="C7" s="74">
        <v>45881.459120370368</v>
      </c>
      <c r="D7" s="73" t="s">
        <v>302</v>
      </c>
      <c r="E7" s="73" t="s">
        <v>321</v>
      </c>
      <c r="F7" s="73" t="s">
        <v>325</v>
      </c>
      <c r="G7" s="75" t="s">
        <v>326</v>
      </c>
      <c r="H7" s="75" t="s">
        <v>324</v>
      </c>
      <c r="I7" s="76">
        <v>45941</v>
      </c>
      <c r="J7" s="75" t="s">
        <v>308</v>
      </c>
    </row>
    <row r="8" spans="1:10" ht="28" x14ac:dyDescent="0.15">
      <c r="A8" s="72">
        <v>150096</v>
      </c>
      <c r="B8" s="73" t="s">
        <v>301</v>
      </c>
      <c r="C8" s="74">
        <v>45881.459189814814</v>
      </c>
      <c r="D8" s="73" t="s">
        <v>302</v>
      </c>
      <c r="E8" s="73" t="s">
        <v>321</v>
      </c>
      <c r="F8" s="73" t="s">
        <v>327</v>
      </c>
      <c r="G8" s="75" t="s">
        <v>328</v>
      </c>
      <c r="H8" s="75" t="s">
        <v>324</v>
      </c>
      <c r="I8" s="76">
        <v>45941</v>
      </c>
      <c r="J8" s="75" t="s">
        <v>308</v>
      </c>
    </row>
    <row r="9" spans="1:10" ht="28" x14ac:dyDescent="0.15">
      <c r="A9" s="72">
        <v>150097</v>
      </c>
      <c r="B9" s="73" t="s">
        <v>301</v>
      </c>
      <c r="C9" s="74">
        <v>45881.459224537037</v>
      </c>
      <c r="D9" s="73" t="s">
        <v>302</v>
      </c>
      <c r="E9" s="73" t="s">
        <v>321</v>
      </c>
      <c r="F9" s="73" t="s">
        <v>329</v>
      </c>
      <c r="G9" s="75" t="s">
        <v>330</v>
      </c>
      <c r="H9" s="75" t="s">
        <v>324</v>
      </c>
      <c r="I9" s="76">
        <v>45941</v>
      </c>
      <c r="J9" s="75" t="s">
        <v>308</v>
      </c>
    </row>
    <row r="10" spans="1:10" ht="28" x14ac:dyDescent="0.15">
      <c r="A10" s="72">
        <v>150098</v>
      </c>
      <c r="B10" s="73" t="s">
        <v>301</v>
      </c>
      <c r="C10" s="74">
        <v>45881.45925925926</v>
      </c>
      <c r="D10" s="73" t="s">
        <v>302</v>
      </c>
      <c r="E10" s="73" t="s">
        <v>321</v>
      </c>
      <c r="F10" s="73" t="s">
        <v>331</v>
      </c>
      <c r="G10" s="75" t="s">
        <v>332</v>
      </c>
      <c r="H10" s="75" t="s">
        <v>324</v>
      </c>
      <c r="I10" s="76">
        <v>45941</v>
      </c>
      <c r="J10" s="75" t="s">
        <v>308</v>
      </c>
    </row>
    <row r="11" spans="1:10" ht="28" x14ac:dyDescent="0.15">
      <c r="A11" s="72">
        <v>151184</v>
      </c>
      <c r="B11" s="73" t="s">
        <v>301</v>
      </c>
      <c r="C11" s="74">
        <v>45903.519965277781</v>
      </c>
      <c r="D11" s="73" t="s">
        <v>302</v>
      </c>
      <c r="E11" s="73" t="s">
        <v>333</v>
      </c>
      <c r="F11" s="73" t="s">
        <v>334</v>
      </c>
      <c r="G11" s="75" t="s">
        <v>335</v>
      </c>
      <c r="H11" s="75" t="s">
        <v>336</v>
      </c>
      <c r="I11" s="76">
        <v>46056</v>
      </c>
      <c r="J11" s="75" t="s">
        <v>308</v>
      </c>
    </row>
  </sheetData>
  <hyperlinks>
    <hyperlink ref="A1" r:id="rId1" tooltip="ordenar por Orden de Compra" display="https://www.colombiacompra.gov.co/tienda-virtual-del-estado-colombiano/ordenes-compra?number_order=&amp;state=&amp;entity=UNIDAD%20ADMINISTRATIVA%20ESPECIAL%20DE%20SERVICIOS%20PUBLICOS&amp;tool=&amp;date_to=2023-12-31&amp;date_from=2023-01-01&amp;sort=asc&amp;order=Orden%20de%20Compra" xr:uid="{00000000-0004-0000-0700-000000000000}"/>
    <hyperlink ref="B1" r:id="rId2" tooltip="ordenar por Entidad Estatal" display="https://www.colombiacompra.gov.co/tienda-virtual-del-estado-colombiano/ordenes-compra?number_order=&amp;state=&amp;entity=UNIDAD%20ADMINISTRATIVA%20ESPECIAL%20DE%20SERVICIOS%20PUBLICOS&amp;tool=&amp;date_to=2023-12-31&amp;date_from=2023-01-01&amp;sort=asc&amp;order=Entidad%20Estatal" xr:uid="{00000000-0004-0000-0700-000001000000}"/>
    <hyperlink ref="C1" r:id="rId3" tooltip="ordenar por Fecha de la orden" display="https://www.colombiacompra.gov.co/tienda-virtual-del-estado-colombiano/ordenes-compra?number_order=&amp;state=&amp;entity=UNIDAD%20ADMINISTRATIVA%20ESPECIAL%20DE%20SERVICIOS%20PUBLICOS&amp;tool=&amp;date_to=2023-12-31&amp;date_from=2023-01-01&amp;sort=asc&amp;order=Fecha%20de%20la%20orden" xr:uid="{00000000-0004-0000-0700-000002000000}"/>
    <hyperlink ref="D1" r:id="rId4" tooltip="ordenar por Estado" display="https://www.colombiacompra.gov.co/tienda-virtual-del-estado-colombiano/ordenes-compra?number_order=&amp;state=&amp;entity=UNIDAD%20ADMINISTRATIVA%20ESPECIAL%20DE%20SERVICIOS%20PUBLICOS&amp;tool=&amp;date_to=2023-12-31&amp;date_from=2023-01-01&amp;sort=asc&amp;order=Estado" xr:uid="{00000000-0004-0000-0700-000003000000}"/>
    <hyperlink ref="E1" r:id="rId5" tooltip="ordenar por Instrumento" display="https://www.colombiacompra.gov.co/tienda-virtual-del-estado-colombiano/ordenes-compra?number_order=&amp;state=&amp;entity=UNIDAD%20ADMINISTRATIVA%20ESPECIAL%20DE%20SERVICIOS%20PUBLICOS&amp;tool=&amp;date_to=2023-12-31&amp;date_from=2023-01-01&amp;sort=asc&amp;order=Instrumento" xr:uid="{00000000-0004-0000-0700-000004000000}"/>
    <hyperlink ref="F1" r:id="rId6" tooltip="ordenar por Total" display="https://www.colombiacompra.gov.co/tienda-virtual-del-estado-colombiano/ordenes-compra?number_order=&amp;state=&amp;entity=UNIDAD%20ADMINISTRATIVA%20ESPECIAL%20DE%20SERVICIOS%20PUBLICOS&amp;tool=&amp;date_to=2023-12-31&amp;date_from=2023-01-01&amp;sort=asc&amp;order=Total" xr:uid="{00000000-0004-0000-0700-000005000000}"/>
    <hyperlink ref="A11" r:id="rId7" display="https://operaciones.colombiacompra.gov.co/tienda-virtual-del-estado-colombiano/ordenes-compra/151184" xr:uid="{0528AAD1-F108-445C-80CF-AEC834A111DE}"/>
    <hyperlink ref="A10" r:id="rId8" display="https://operaciones.colombiacompra.gov.co/tienda-virtual-del-estado-colombiano/ordenes-compra/150098" xr:uid="{E2FCA941-82D9-476F-AAF1-12FD0EA71B50}"/>
    <hyperlink ref="A9" r:id="rId9" display="https://operaciones.colombiacompra.gov.co/tienda-virtual-del-estado-colombiano/ordenes-compra/150097" xr:uid="{7AEC80FE-D6E9-4E04-BD47-632AF7349363}"/>
    <hyperlink ref="A8" r:id="rId10" display="https://operaciones.colombiacompra.gov.co/tienda-virtual-del-estado-colombiano/ordenes-compra/150096" xr:uid="{EF17F216-CA8D-46E9-B48D-955D07D27979}"/>
    <hyperlink ref="A7" r:id="rId11" display="https://operaciones.colombiacompra.gov.co/tienda-virtual-del-estado-colombiano/ordenes-compra/150095" xr:uid="{EFDF4B1A-F87C-4FAC-82D3-64362F3A087A}"/>
    <hyperlink ref="A6" r:id="rId12" display="https://operaciones.colombiacompra.gov.co/tienda-virtual-del-estado-colombiano/ordenes-compra/150094" xr:uid="{B7C4356E-9CCC-4A42-B646-D18E25602E77}"/>
    <hyperlink ref="A5" r:id="rId13" display="https://operaciones.colombiacompra.gov.co/tienda-virtual-del-estado-colombiano/ordenes-compra/148732" xr:uid="{7191F9C9-75D7-42A6-9863-8376644A9B24}"/>
    <hyperlink ref="A4" r:id="rId14" display="https://operaciones.colombiacompra.gov.co/tienda-virtual-del-estado-colombiano/ordenes-compra/148582" xr:uid="{FF3CB00D-5024-4457-8FD7-A35E13BEE278}"/>
    <hyperlink ref="A3" r:id="rId15" display="https://operaciones.colombiacompra.gov.co/tienda-virtual-del-estado-colombiano/ordenes-compra/148224" xr:uid="{7FE06A3D-7140-466A-9E42-2FC006093EE1}"/>
    <hyperlink ref="A2" r:id="rId16" display="https://operaciones.colombiacompra.gov.co/tienda-virtual-del-estado-colombiano/ordenes-compra/143438" xr:uid="{1BE61777-CBD2-4B97-9889-1DE166B3E841}"/>
  </hyperlinks>
  <pageMargins left="0.7" right="0.7" top="0.75" bottom="0.75" header="0.3" footer="0.3"/>
  <drawing r:id="rId1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3A79-2FA1-4B36-848A-6BB241B25056}">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78"/>
      <c r="C5" s="79"/>
      <c r="D5" s="79"/>
      <c r="E5" s="79"/>
      <c r="F5" s="80"/>
    </row>
    <row r="6" spans="2:6" x14ac:dyDescent="0.2">
      <c r="B6" s="81"/>
      <c r="F6" s="82"/>
    </row>
    <row r="7" spans="2:6" ht="19" x14ac:dyDescent="0.25">
      <c r="B7" s="81"/>
      <c r="C7" s="183" t="s">
        <v>337</v>
      </c>
      <c r="D7" s="183"/>
      <c r="E7" s="183"/>
      <c r="F7" s="82"/>
    </row>
    <row r="8" spans="2:6" x14ac:dyDescent="0.2">
      <c r="B8" s="81"/>
      <c r="F8" s="82"/>
    </row>
    <row r="9" spans="2:6" x14ac:dyDescent="0.2">
      <c r="B9" s="81"/>
      <c r="C9" s="86" t="s">
        <v>12</v>
      </c>
      <c r="D9" s="87" t="s">
        <v>19</v>
      </c>
      <c r="F9" s="82"/>
    </row>
    <row r="10" spans="2:6" x14ac:dyDescent="0.2">
      <c r="B10" s="81"/>
      <c r="F10" s="82"/>
    </row>
    <row r="11" spans="2:6" x14ac:dyDescent="0.2">
      <c r="B11" s="81"/>
      <c r="C11" s="88" t="s">
        <v>338</v>
      </c>
      <c r="D11" s="88" t="s">
        <v>339</v>
      </c>
      <c r="E11" s="89" t="s">
        <v>340</v>
      </c>
      <c r="F11" s="82"/>
    </row>
    <row r="12" spans="2:6" x14ac:dyDescent="0.2">
      <c r="B12" s="81"/>
      <c r="C12" s="87">
        <v>4</v>
      </c>
      <c r="D12" s="87">
        <v>40000000</v>
      </c>
      <c r="E12" s="87">
        <v>1</v>
      </c>
      <c r="F12" s="82"/>
    </row>
    <row r="13" spans="2:6" x14ac:dyDescent="0.2">
      <c r="B13" s="81"/>
      <c r="C13" s="87" t="s">
        <v>341</v>
      </c>
      <c r="D13" s="87"/>
      <c r="E13" s="87">
        <v>1</v>
      </c>
      <c r="F13" s="82"/>
    </row>
    <row r="14" spans="2:6" x14ac:dyDescent="0.2">
      <c r="B14" s="81"/>
      <c r="C14" s="87">
        <v>6</v>
      </c>
      <c r="D14" s="87">
        <v>60000000</v>
      </c>
      <c r="E14" s="87">
        <v>1</v>
      </c>
      <c r="F14" s="82"/>
    </row>
    <row r="15" spans="2:6" x14ac:dyDescent="0.2">
      <c r="B15" s="81"/>
      <c r="C15" s="87" t="s">
        <v>342</v>
      </c>
      <c r="D15" s="87"/>
      <c r="E15" s="87">
        <v>1</v>
      </c>
      <c r="F15" s="82"/>
    </row>
    <row r="16" spans="2:6" x14ac:dyDescent="0.2">
      <c r="B16" s="81"/>
      <c r="C16" s="87" t="s">
        <v>343</v>
      </c>
      <c r="D16" s="87"/>
      <c r="E16" s="87">
        <v>2</v>
      </c>
      <c r="F16" s="82"/>
    </row>
    <row r="17" spans="2:7" x14ac:dyDescent="0.2">
      <c r="B17" s="81"/>
      <c r="F17" s="82"/>
    </row>
    <row r="18" spans="2:7" x14ac:dyDescent="0.2">
      <c r="B18" s="83"/>
      <c r="C18" s="84"/>
      <c r="D18" s="84"/>
      <c r="E18" s="84"/>
      <c r="F18" s="85"/>
    </row>
    <row r="23" spans="2:7" x14ac:dyDescent="0.2">
      <c r="B23" s="78"/>
      <c r="C23" s="79"/>
      <c r="D23" s="79"/>
      <c r="E23" s="79"/>
      <c r="F23" s="79"/>
      <c r="G23" s="80"/>
    </row>
    <row r="24" spans="2:7" ht="19" x14ac:dyDescent="0.2">
      <c r="B24" s="81"/>
      <c r="C24" s="184" t="s">
        <v>344</v>
      </c>
      <c r="D24" s="184"/>
      <c r="E24" s="184"/>
      <c r="F24" s="184"/>
      <c r="G24" s="82"/>
    </row>
    <row r="25" spans="2:7" x14ac:dyDescent="0.2">
      <c r="B25" s="81"/>
      <c r="G25" s="82"/>
    </row>
    <row r="26" spans="2:7" x14ac:dyDescent="0.2">
      <c r="B26" s="81"/>
      <c r="C26" s="90" t="s">
        <v>345</v>
      </c>
      <c r="D26" s="87" t="s">
        <v>346</v>
      </c>
      <c r="G26" s="82"/>
    </row>
    <row r="27" spans="2:7" x14ac:dyDescent="0.2">
      <c r="B27" s="81"/>
      <c r="G27" s="82"/>
    </row>
    <row r="28" spans="2:7" x14ac:dyDescent="0.2">
      <c r="B28" s="81"/>
      <c r="C28" s="90" t="s">
        <v>12</v>
      </c>
      <c r="D28" s="90" t="s">
        <v>347</v>
      </c>
      <c r="E28" s="87" t="s">
        <v>340</v>
      </c>
      <c r="F28" s="87" t="s">
        <v>348</v>
      </c>
      <c r="G28" s="82"/>
    </row>
    <row r="29" spans="2:7" x14ac:dyDescent="0.2">
      <c r="B29" s="81"/>
      <c r="C29" s="87" t="s">
        <v>349</v>
      </c>
      <c r="D29" s="87" t="s">
        <v>350</v>
      </c>
      <c r="E29" s="87">
        <v>1</v>
      </c>
      <c r="F29" s="87">
        <v>72000000</v>
      </c>
      <c r="G29" s="82"/>
    </row>
    <row r="30" spans="2:7" x14ac:dyDescent="0.2">
      <c r="B30" s="81"/>
      <c r="C30" s="87" t="s">
        <v>351</v>
      </c>
      <c r="D30" s="87"/>
      <c r="E30" s="87">
        <v>1</v>
      </c>
      <c r="F30" s="87">
        <v>72000000</v>
      </c>
      <c r="G30" s="82"/>
    </row>
    <row r="31" spans="2:7" x14ac:dyDescent="0.2">
      <c r="B31" s="81"/>
      <c r="C31" s="87" t="s">
        <v>352</v>
      </c>
      <c r="D31" s="87" t="s">
        <v>350</v>
      </c>
      <c r="E31" s="87">
        <v>1</v>
      </c>
      <c r="F31" s="87">
        <v>96000000</v>
      </c>
      <c r="G31" s="82"/>
    </row>
    <row r="32" spans="2:7" x14ac:dyDescent="0.2">
      <c r="B32" s="81"/>
      <c r="C32" s="87" t="s">
        <v>353</v>
      </c>
      <c r="D32" s="87"/>
      <c r="E32" s="87">
        <v>1</v>
      </c>
      <c r="F32" s="87">
        <v>96000000</v>
      </c>
      <c r="G32" s="82"/>
    </row>
    <row r="33" spans="2:7" x14ac:dyDescent="0.2">
      <c r="B33" s="81"/>
      <c r="C33" s="87" t="s">
        <v>354</v>
      </c>
      <c r="D33" s="87" t="s">
        <v>350</v>
      </c>
      <c r="E33" s="87">
        <v>1</v>
      </c>
      <c r="F33" s="87">
        <v>34164000</v>
      </c>
      <c r="G33" s="82"/>
    </row>
    <row r="34" spans="2:7" x14ac:dyDescent="0.2">
      <c r="B34" s="81"/>
      <c r="C34" s="87" t="s">
        <v>355</v>
      </c>
      <c r="D34" s="87"/>
      <c r="E34" s="87">
        <v>1</v>
      </c>
      <c r="F34" s="87">
        <v>34164000</v>
      </c>
      <c r="G34" s="82"/>
    </row>
    <row r="35" spans="2:7" x14ac:dyDescent="0.2">
      <c r="B35" s="81"/>
      <c r="C35" s="87" t="s">
        <v>356</v>
      </c>
      <c r="D35" s="87" t="s">
        <v>350</v>
      </c>
      <c r="E35" s="87">
        <v>1</v>
      </c>
      <c r="F35" s="87">
        <v>76000000</v>
      </c>
      <c r="G35" s="82"/>
    </row>
    <row r="36" spans="2:7" x14ac:dyDescent="0.2">
      <c r="B36" s="81"/>
      <c r="C36" s="87" t="s">
        <v>357</v>
      </c>
      <c r="D36" s="87"/>
      <c r="E36" s="87">
        <v>1</v>
      </c>
      <c r="F36" s="87">
        <v>76000000</v>
      </c>
      <c r="G36" s="82"/>
    </row>
    <row r="37" spans="2:7" x14ac:dyDescent="0.2">
      <c r="B37" s="81"/>
      <c r="C37" s="87" t="s">
        <v>358</v>
      </c>
      <c r="D37" s="87" t="s">
        <v>350</v>
      </c>
      <c r="E37" s="87">
        <v>1</v>
      </c>
      <c r="F37" s="87">
        <v>60000000</v>
      </c>
      <c r="G37" s="82"/>
    </row>
    <row r="38" spans="2:7" x14ac:dyDescent="0.2">
      <c r="B38" s="81"/>
      <c r="C38" s="87" t="s">
        <v>359</v>
      </c>
      <c r="D38" s="87"/>
      <c r="E38" s="87">
        <v>1</v>
      </c>
      <c r="F38" s="87">
        <v>60000000</v>
      </c>
      <c r="G38" s="82"/>
    </row>
    <row r="39" spans="2:7" x14ac:dyDescent="0.2">
      <c r="B39" s="81"/>
      <c r="C39" s="87" t="s">
        <v>360</v>
      </c>
      <c r="D39" s="87" t="s">
        <v>350</v>
      </c>
      <c r="E39" s="87">
        <v>1</v>
      </c>
      <c r="F39" s="87">
        <v>76000000</v>
      </c>
      <c r="G39" s="82"/>
    </row>
    <row r="40" spans="2:7" x14ac:dyDescent="0.2">
      <c r="B40" s="81"/>
      <c r="C40" s="87" t="s">
        <v>361</v>
      </c>
      <c r="D40" s="87"/>
      <c r="E40" s="87">
        <v>1</v>
      </c>
      <c r="F40" s="87">
        <v>76000000</v>
      </c>
      <c r="G40" s="82"/>
    </row>
    <row r="41" spans="2:7" x14ac:dyDescent="0.2">
      <c r="B41" s="81"/>
      <c r="C41" s="87" t="s">
        <v>362</v>
      </c>
      <c r="D41" s="87" t="s">
        <v>350</v>
      </c>
      <c r="E41" s="87">
        <v>1</v>
      </c>
      <c r="F41" s="87">
        <v>96000000</v>
      </c>
      <c r="G41" s="82"/>
    </row>
    <row r="42" spans="2:7" x14ac:dyDescent="0.2">
      <c r="B42" s="81"/>
      <c r="C42" s="87" t="s">
        <v>363</v>
      </c>
      <c r="D42" s="87"/>
      <c r="E42" s="87">
        <v>1</v>
      </c>
      <c r="F42" s="87">
        <v>96000000</v>
      </c>
      <c r="G42" s="82"/>
    </row>
    <row r="43" spans="2:7" x14ac:dyDescent="0.2">
      <c r="B43" s="81"/>
      <c r="C43" s="87" t="s">
        <v>364</v>
      </c>
      <c r="D43" s="87" t="s">
        <v>350</v>
      </c>
      <c r="E43" s="87">
        <v>1</v>
      </c>
      <c r="F43" s="87">
        <v>76000000</v>
      </c>
      <c r="G43" s="82"/>
    </row>
    <row r="44" spans="2:7" x14ac:dyDescent="0.2">
      <c r="B44" s="81"/>
      <c r="C44" s="87" t="s">
        <v>365</v>
      </c>
      <c r="D44" s="87"/>
      <c r="E44" s="87">
        <v>1</v>
      </c>
      <c r="F44" s="87">
        <v>76000000</v>
      </c>
      <c r="G44" s="82"/>
    </row>
    <row r="45" spans="2:7" x14ac:dyDescent="0.2">
      <c r="B45" s="81"/>
      <c r="C45" s="87" t="s">
        <v>366</v>
      </c>
      <c r="D45" s="87" t="s">
        <v>350</v>
      </c>
      <c r="E45" s="87">
        <v>1</v>
      </c>
      <c r="F45" s="87">
        <v>76000000</v>
      </c>
      <c r="G45" s="82"/>
    </row>
    <row r="46" spans="2:7" x14ac:dyDescent="0.2">
      <c r="B46" s="81"/>
      <c r="C46" s="87" t="s">
        <v>367</v>
      </c>
      <c r="D46" s="87"/>
      <c r="E46" s="87">
        <v>1</v>
      </c>
      <c r="F46" s="87">
        <v>76000000</v>
      </c>
      <c r="G46" s="82"/>
    </row>
    <row r="47" spans="2:7" x14ac:dyDescent="0.2">
      <c r="B47" s="81"/>
      <c r="C47" s="87" t="s">
        <v>368</v>
      </c>
      <c r="D47" s="87" t="s">
        <v>350</v>
      </c>
      <c r="E47" s="87">
        <v>1</v>
      </c>
      <c r="F47" s="87">
        <v>76000000</v>
      </c>
      <c r="G47" s="82"/>
    </row>
    <row r="48" spans="2:7" x14ac:dyDescent="0.2">
      <c r="B48" s="81"/>
      <c r="C48" s="87" t="s">
        <v>369</v>
      </c>
      <c r="D48" s="87"/>
      <c r="E48" s="87">
        <v>1</v>
      </c>
      <c r="F48" s="87">
        <v>76000000</v>
      </c>
      <c r="G48" s="82"/>
    </row>
    <row r="49" spans="2:7" x14ac:dyDescent="0.2">
      <c r="B49" s="81"/>
      <c r="C49" s="87" t="s">
        <v>370</v>
      </c>
      <c r="D49" s="87" t="s">
        <v>350</v>
      </c>
      <c r="E49" s="87">
        <v>1</v>
      </c>
      <c r="F49" s="87">
        <v>36000000</v>
      </c>
      <c r="G49" s="82"/>
    </row>
    <row r="50" spans="2:7" x14ac:dyDescent="0.2">
      <c r="B50" s="81"/>
      <c r="C50" s="87" t="s">
        <v>371</v>
      </c>
      <c r="D50" s="87"/>
      <c r="E50" s="87">
        <v>1</v>
      </c>
      <c r="F50" s="87">
        <v>36000000</v>
      </c>
      <c r="G50" s="82"/>
    </row>
    <row r="51" spans="2:7" x14ac:dyDescent="0.2">
      <c r="B51" s="81"/>
      <c r="C51" s="87" t="s">
        <v>372</v>
      </c>
      <c r="D51" s="87" t="s">
        <v>350</v>
      </c>
      <c r="E51" s="87">
        <v>1</v>
      </c>
      <c r="F51" s="87">
        <v>206793200</v>
      </c>
      <c r="G51" s="82"/>
    </row>
    <row r="52" spans="2:7" x14ac:dyDescent="0.2">
      <c r="B52" s="81"/>
      <c r="C52" s="87" t="s">
        <v>373</v>
      </c>
      <c r="D52" s="87"/>
      <c r="E52" s="87">
        <v>1</v>
      </c>
      <c r="F52" s="87">
        <v>206793200</v>
      </c>
      <c r="G52" s="82"/>
    </row>
    <row r="53" spans="2:7" x14ac:dyDescent="0.2">
      <c r="B53" s="81"/>
      <c r="C53" s="87" t="s">
        <v>374</v>
      </c>
      <c r="D53" s="87" t="s">
        <v>350</v>
      </c>
      <c r="E53" s="87">
        <v>1</v>
      </c>
      <c r="F53" s="87">
        <v>54400000</v>
      </c>
      <c r="G53" s="82"/>
    </row>
    <row r="54" spans="2:7" x14ac:dyDescent="0.2">
      <c r="B54" s="81"/>
      <c r="C54" s="87" t="s">
        <v>375</v>
      </c>
      <c r="D54" s="87"/>
      <c r="E54" s="87">
        <v>1</v>
      </c>
      <c r="F54" s="87">
        <v>54400000</v>
      </c>
      <c r="G54" s="82"/>
    </row>
    <row r="55" spans="2:7" x14ac:dyDescent="0.2">
      <c r="B55" s="81"/>
      <c r="C55" s="87" t="s">
        <v>376</v>
      </c>
      <c r="D55" s="87" t="s">
        <v>350</v>
      </c>
      <c r="E55" s="87">
        <v>1</v>
      </c>
      <c r="F55" s="87">
        <v>49000000</v>
      </c>
      <c r="G55" s="82"/>
    </row>
    <row r="56" spans="2:7" x14ac:dyDescent="0.2">
      <c r="B56" s="81"/>
      <c r="C56" s="87" t="s">
        <v>377</v>
      </c>
      <c r="D56" s="87"/>
      <c r="E56" s="87">
        <v>1</v>
      </c>
      <c r="F56" s="87">
        <v>49000000</v>
      </c>
      <c r="G56" s="82"/>
    </row>
    <row r="57" spans="2:7" x14ac:dyDescent="0.2">
      <c r="B57" s="81"/>
      <c r="C57" s="87" t="s">
        <v>378</v>
      </c>
      <c r="D57" s="87" t="s">
        <v>350</v>
      </c>
      <c r="E57" s="87">
        <v>1</v>
      </c>
      <c r="F57" s="87">
        <v>62500000</v>
      </c>
      <c r="G57" s="82"/>
    </row>
    <row r="58" spans="2:7" x14ac:dyDescent="0.2">
      <c r="B58" s="81"/>
      <c r="C58" s="87" t="s">
        <v>379</v>
      </c>
      <c r="D58" s="87"/>
      <c r="E58" s="87">
        <v>1</v>
      </c>
      <c r="F58" s="87">
        <v>62500000</v>
      </c>
      <c r="G58" s="82"/>
    </row>
    <row r="59" spans="2:7" x14ac:dyDescent="0.2">
      <c r="B59" s="81"/>
      <c r="C59" s="87" t="s">
        <v>380</v>
      </c>
      <c r="D59" s="87" t="s">
        <v>350</v>
      </c>
      <c r="E59" s="87">
        <v>1</v>
      </c>
      <c r="F59" s="87">
        <v>76000000</v>
      </c>
      <c r="G59" s="82"/>
    </row>
    <row r="60" spans="2:7" x14ac:dyDescent="0.2">
      <c r="B60" s="81"/>
      <c r="C60" s="87" t="s">
        <v>381</v>
      </c>
      <c r="D60" s="87"/>
      <c r="E60" s="87">
        <v>1</v>
      </c>
      <c r="F60" s="87">
        <v>76000000</v>
      </c>
      <c r="G60" s="82"/>
    </row>
    <row r="61" spans="2:7" x14ac:dyDescent="0.2">
      <c r="B61" s="81"/>
      <c r="C61" s="87" t="s">
        <v>382</v>
      </c>
      <c r="D61" s="87" t="s">
        <v>350</v>
      </c>
      <c r="E61" s="87">
        <v>1</v>
      </c>
      <c r="F61" s="87">
        <v>64000000</v>
      </c>
      <c r="G61" s="82"/>
    </row>
    <row r="62" spans="2:7" x14ac:dyDescent="0.2">
      <c r="B62" s="81"/>
      <c r="C62" s="87" t="s">
        <v>383</v>
      </c>
      <c r="D62" s="87"/>
      <c r="E62" s="87">
        <v>1</v>
      </c>
      <c r="F62" s="87">
        <v>64000000</v>
      </c>
      <c r="G62" s="82"/>
    </row>
    <row r="63" spans="2:7" x14ac:dyDescent="0.2">
      <c r="B63" s="81"/>
      <c r="C63" s="87" t="s">
        <v>384</v>
      </c>
      <c r="D63" s="87" t="s">
        <v>350</v>
      </c>
      <c r="E63" s="87">
        <v>1</v>
      </c>
      <c r="F63" s="87">
        <v>64000000</v>
      </c>
      <c r="G63" s="82"/>
    </row>
    <row r="64" spans="2:7" x14ac:dyDescent="0.2">
      <c r="B64" s="81"/>
      <c r="C64" s="87" t="s">
        <v>385</v>
      </c>
      <c r="D64" s="87"/>
      <c r="E64" s="87">
        <v>1</v>
      </c>
      <c r="F64" s="87">
        <v>64000000</v>
      </c>
      <c r="G64" s="82"/>
    </row>
    <row r="65" spans="2:7" x14ac:dyDescent="0.2">
      <c r="B65" s="81"/>
      <c r="C65" s="87" t="s">
        <v>22</v>
      </c>
      <c r="D65" s="87" t="s">
        <v>350</v>
      </c>
      <c r="E65" s="87">
        <v>1</v>
      </c>
      <c r="F65" s="87">
        <v>66666667</v>
      </c>
      <c r="G65" s="82"/>
    </row>
    <row r="66" spans="2:7" x14ac:dyDescent="0.2">
      <c r="B66" s="81"/>
      <c r="C66" s="87" t="s">
        <v>386</v>
      </c>
      <c r="D66" s="87"/>
      <c r="E66" s="87">
        <v>1</v>
      </c>
      <c r="F66" s="87">
        <v>66666667</v>
      </c>
      <c r="G66" s="82"/>
    </row>
    <row r="67" spans="2:7" x14ac:dyDescent="0.2">
      <c r="B67" s="81"/>
      <c r="C67" s="87" t="s">
        <v>387</v>
      </c>
      <c r="D67" s="87" t="s">
        <v>350</v>
      </c>
      <c r="E67" s="87">
        <v>1</v>
      </c>
      <c r="F67" s="87">
        <v>52000000</v>
      </c>
      <c r="G67" s="82"/>
    </row>
    <row r="68" spans="2:7" x14ac:dyDescent="0.2">
      <c r="B68" s="81"/>
      <c r="C68" s="87" t="s">
        <v>388</v>
      </c>
      <c r="D68" s="87"/>
      <c r="E68" s="87">
        <v>1</v>
      </c>
      <c r="F68" s="87">
        <v>52000000</v>
      </c>
      <c r="G68" s="82"/>
    </row>
    <row r="69" spans="2:7" x14ac:dyDescent="0.2">
      <c r="B69" s="81"/>
      <c r="C69" s="87" t="s">
        <v>389</v>
      </c>
      <c r="D69" s="87" t="s">
        <v>350</v>
      </c>
      <c r="E69" s="87">
        <v>1</v>
      </c>
      <c r="F69" s="87">
        <v>76000000</v>
      </c>
      <c r="G69" s="82"/>
    </row>
    <row r="70" spans="2:7" x14ac:dyDescent="0.2">
      <c r="B70" s="81"/>
      <c r="C70" s="87" t="s">
        <v>390</v>
      </c>
      <c r="D70" s="87"/>
      <c r="E70" s="87">
        <v>1</v>
      </c>
      <c r="F70" s="87">
        <v>76000000</v>
      </c>
      <c r="G70" s="82"/>
    </row>
    <row r="71" spans="2:7" x14ac:dyDescent="0.2">
      <c r="B71" s="81"/>
      <c r="C71" s="87" t="s">
        <v>391</v>
      </c>
      <c r="D71" s="87" t="s">
        <v>350</v>
      </c>
      <c r="E71" s="87">
        <v>1</v>
      </c>
      <c r="F71" s="87">
        <v>67200000</v>
      </c>
      <c r="G71" s="82"/>
    </row>
    <row r="72" spans="2:7" x14ac:dyDescent="0.2">
      <c r="B72" s="81"/>
      <c r="C72" s="87" t="s">
        <v>392</v>
      </c>
      <c r="D72" s="87"/>
      <c r="E72" s="87">
        <v>1</v>
      </c>
      <c r="F72" s="87">
        <v>67200000</v>
      </c>
      <c r="G72" s="82"/>
    </row>
    <row r="73" spans="2:7" x14ac:dyDescent="0.2">
      <c r="B73" s="81"/>
      <c r="C73" s="87" t="s">
        <v>18</v>
      </c>
      <c r="D73" s="87" t="s">
        <v>350</v>
      </c>
      <c r="E73" s="87">
        <v>1</v>
      </c>
      <c r="F73" s="87">
        <v>40400000</v>
      </c>
      <c r="G73" s="82"/>
    </row>
    <row r="74" spans="2:7" x14ac:dyDescent="0.2">
      <c r="B74" s="81"/>
      <c r="C74" s="87" t="s">
        <v>393</v>
      </c>
      <c r="D74" s="87"/>
      <c r="E74" s="87">
        <v>1</v>
      </c>
      <c r="F74" s="87">
        <v>40400000</v>
      </c>
      <c r="G74" s="82"/>
    </row>
    <row r="75" spans="2:7" x14ac:dyDescent="0.2">
      <c r="B75" s="81"/>
      <c r="C75" s="87" t="s">
        <v>20</v>
      </c>
      <c r="D75" s="87" t="s">
        <v>350</v>
      </c>
      <c r="E75" s="87">
        <v>1</v>
      </c>
      <c r="F75" s="87">
        <v>93916667</v>
      </c>
      <c r="G75" s="82"/>
    </row>
    <row r="76" spans="2:7" x14ac:dyDescent="0.2">
      <c r="B76" s="81"/>
      <c r="C76" s="87" t="s">
        <v>394</v>
      </c>
      <c r="D76" s="87"/>
      <c r="E76" s="87">
        <v>1</v>
      </c>
      <c r="F76" s="87">
        <v>93916667</v>
      </c>
      <c r="G76" s="82"/>
    </row>
    <row r="77" spans="2:7" x14ac:dyDescent="0.2">
      <c r="B77" s="81"/>
      <c r="C77" s="87" t="s">
        <v>17</v>
      </c>
      <c r="D77" s="87" t="s">
        <v>350</v>
      </c>
      <c r="E77" s="87">
        <v>1</v>
      </c>
      <c r="F77" s="87">
        <v>67200000</v>
      </c>
      <c r="G77" s="82"/>
    </row>
    <row r="78" spans="2:7" x14ac:dyDescent="0.2">
      <c r="B78" s="81"/>
      <c r="C78" s="87" t="s">
        <v>395</v>
      </c>
      <c r="D78" s="87"/>
      <c r="E78" s="87">
        <v>1</v>
      </c>
      <c r="F78" s="87">
        <v>67200000</v>
      </c>
      <c r="G78" s="82"/>
    </row>
    <row r="79" spans="2:7" x14ac:dyDescent="0.2">
      <c r="B79" s="81"/>
      <c r="C79" s="87" t="s">
        <v>396</v>
      </c>
      <c r="D79" s="87" t="s">
        <v>350</v>
      </c>
      <c r="E79" s="87">
        <v>1</v>
      </c>
      <c r="F79" s="87">
        <v>654500000</v>
      </c>
      <c r="G79" s="82"/>
    </row>
    <row r="80" spans="2:7" x14ac:dyDescent="0.2">
      <c r="B80" s="81"/>
      <c r="C80" s="87" t="s">
        <v>397</v>
      </c>
      <c r="D80" s="87"/>
      <c r="E80" s="87">
        <v>1</v>
      </c>
      <c r="F80" s="87">
        <v>654500000</v>
      </c>
      <c r="G80" s="82"/>
    </row>
    <row r="81" spans="2:7" x14ac:dyDescent="0.2">
      <c r="B81" s="81"/>
      <c r="C81" s="87" t="s">
        <v>398</v>
      </c>
      <c r="D81" s="87" t="s">
        <v>350</v>
      </c>
      <c r="E81" s="87">
        <v>1</v>
      </c>
      <c r="F81" s="87">
        <v>207261600</v>
      </c>
      <c r="G81" s="82"/>
    </row>
    <row r="82" spans="2:7" x14ac:dyDescent="0.2">
      <c r="B82" s="81"/>
      <c r="C82" s="87" t="s">
        <v>399</v>
      </c>
      <c r="D82" s="87"/>
      <c r="E82" s="87">
        <v>1</v>
      </c>
      <c r="F82" s="87">
        <v>207261600</v>
      </c>
      <c r="G82" s="82"/>
    </row>
    <row r="83" spans="2:7" x14ac:dyDescent="0.2">
      <c r="B83" s="81"/>
      <c r="C83" s="87" t="s">
        <v>400</v>
      </c>
      <c r="D83" s="87" t="s">
        <v>350</v>
      </c>
      <c r="E83" s="87">
        <v>1</v>
      </c>
      <c r="F83" s="87">
        <v>156585000</v>
      </c>
      <c r="G83" s="82"/>
    </row>
    <row r="84" spans="2:7" x14ac:dyDescent="0.2">
      <c r="B84" s="81"/>
      <c r="C84" s="87" t="s">
        <v>401</v>
      </c>
      <c r="D84" s="87"/>
      <c r="E84" s="87">
        <v>1</v>
      </c>
      <c r="F84" s="87">
        <v>156585000</v>
      </c>
      <c r="G84" s="82"/>
    </row>
    <row r="85" spans="2:7" x14ac:dyDescent="0.2">
      <c r="B85" s="81"/>
      <c r="C85" s="87" t="s">
        <v>402</v>
      </c>
      <c r="D85" s="87" t="s">
        <v>403</v>
      </c>
      <c r="E85" s="87">
        <v>1</v>
      </c>
      <c r="F85" s="87">
        <v>281853000</v>
      </c>
      <c r="G85" s="82"/>
    </row>
    <row r="86" spans="2:7" x14ac:dyDescent="0.2">
      <c r="B86" s="81"/>
      <c r="C86" s="87" t="s">
        <v>404</v>
      </c>
      <c r="D86" s="87"/>
      <c r="E86" s="87">
        <v>1</v>
      </c>
      <c r="F86" s="87">
        <v>281853000</v>
      </c>
      <c r="G86" s="82"/>
    </row>
    <row r="87" spans="2:7" x14ac:dyDescent="0.2">
      <c r="B87" s="81"/>
      <c r="C87" s="87" t="s">
        <v>405</v>
      </c>
      <c r="D87" s="87" t="s">
        <v>350</v>
      </c>
      <c r="E87" s="87">
        <v>1</v>
      </c>
      <c r="F87" s="87">
        <v>60000000</v>
      </c>
      <c r="G87" s="82"/>
    </row>
    <row r="88" spans="2:7" x14ac:dyDescent="0.2">
      <c r="B88" s="81"/>
      <c r="C88" s="87" t="s">
        <v>406</v>
      </c>
      <c r="D88" s="87"/>
      <c r="E88" s="87">
        <v>1</v>
      </c>
      <c r="F88" s="87">
        <v>60000000</v>
      </c>
      <c r="G88" s="82"/>
    </row>
    <row r="89" spans="2:7" x14ac:dyDescent="0.2">
      <c r="B89" s="81"/>
      <c r="C89" s="87" t="s">
        <v>407</v>
      </c>
      <c r="D89" s="87" t="s">
        <v>350</v>
      </c>
      <c r="E89" s="87">
        <v>1</v>
      </c>
      <c r="F89" s="87">
        <v>33600000</v>
      </c>
      <c r="G89" s="82"/>
    </row>
    <row r="90" spans="2:7" x14ac:dyDescent="0.2">
      <c r="B90" s="81"/>
      <c r="C90" s="87" t="s">
        <v>408</v>
      </c>
      <c r="D90" s="87"/>
      <c r="E90" s="87">
        <v>1</v>
      </c>
      <c r="F90" s="87">
        <v>33600000</v>
      </c>
      <c r="G90" s="82"/>
    </row>
    <row r="91" spans="2:7" x14ac:dyDescent="0.2">
      <c r="B91" s="81"/>
      <c r="C91" s="87" t="s">
        <v>409</v>
      </c>
      <c r="D91" s="87"/>
      <c r="E91" s="87">
        <v>31</v>
      </c>
      <c r="F91" s="87">
        <v>3208040134</v>
      </c>
      <c r="G91" s="82"/>
    </row>
    <row r="92" spans="2:7" x14ac:dyDescent="0.2">
      <c r="B92" s="81"/>
      <c r="G92" s="82"/>
    </row>
    <row r="93" spans="2:7" x14ac:dyDescent="0.2">
      <c r="B93" s="81"/>
      <c r="G93" s="82"/>
    </row>
    <row r="94" spans="2:7" x14ac:dyDescent="0.2">
      <c r="B94" s="81"/>
      <c r="G94" s="82"/>
    </row>
    <row r="95" spans="2:7" x14ac:dyDescent="0.2">
      <c r="B95" s="81"/>
      <c r="G95" s="82"/>
    </row>
    <row r="96" spans="2:7" x14ac:dyDescent="0.2">
      <c r="B96" s="81"/>
      <c r="G96" s="82"/>
    </row>
    <row r="97" spans="2:7" x14ac:dyDescent="0.2">
      <c r="B97" s="81"/>
      <c r="G97" s="82"/>
    </row>
    <row r="98" spans="2:7" x14ac:dyDescent="0.2">
      <c r="B98" s="81"/>
      <c r="G98" s="82"/>
    </row>
    <row r="99" spans="2:7" x14ac:dyDescent="0.2">
      <c r="B99" s="81"/>
      <c r="G99" s="82"/>
    </row>
    <row r="100" spans="2:7" x14ac:dyDescent="0.2">
      <c r="B100" s="81"/>
      <c r="G100" s="82"/>
    </row>
    <row r="101" spans="2:7" x14ac:dyDescent="0.2">
      <c r="B101" s="81"/>
      <c r="G101" s="82"/>
    </row>
    <row r="102" spans="2:7" x14ac:dyDescent="0.2">
      <c r="B102" s="81"/>
      <c r="G102" s="82"/>
    </row>
    <row r="103" spans="2:7" x14ac:dyDescent="0.2">
      <c r="B103" s="81"/>
      <c r="G103" s="82"/>
    </row>
    <row r="104" spans="2:7" x14ac:dyDescent="0.2">
      <c r="B104" s="81"/>
      <c r="G104" s="82"/>
    </row>
    <row r="105" spans="2:7" x14ac:dyDescent="0.2">
      <c r="B105" s="81"/>
      <c r="G105" s="82"/>
    </row>
    <row r="106" spans="2:7" x14ac:dyDescent="0.2">
      <c r="B106" s="81"/>
      <c r="G106" s="82"/>
    </row>
    <row r="107" spans="2:7" x14ac:dyDescent="0.2">
      <c r="B107" s="81"/>
      <c r="G107" s="82"/>
    </row>
    <row r="108" spans="2:7" x14ac:dyDescent="0.2">
      <c r="B108" s="81"/>
      <c r="G108" s="82"/>
    </row>
    <row r="109" spans="2:7" x14ac:dyDescent="0.2">
      <c r="B109" s="81"/>
      <c r="G109" s="82"/>
    </row>
    <row r="110" spans="2:7" x14ac:dyDescent="0.2">
      <c r="B110" s="81"/>
      <c r="G110" s="82"/>
    </row>
    <row r="111" spans="2:7" x14ac:dyDescent="0.2">
      <c r="B111" s="81"/>
      <c r="G111" s="82"/>
    </row>
    <row r="112" spans="2:7" x14ac:dyDescent="0.2">
      <c r="B112" s="81"/>
      <c r="G112" s="82"/>
    </row>
    <row r="113" spans="2:7" x14ac:dyDescent="0.2">
      <c r="B113" s="81"/>
      <c r="G113" s="82"/>
    </row>
    <row r="114" spans="2:7" x14ac:dyDescent="0.2">
      <c r="B114" s="83"/>
      <c r="C114" s="84"/>
      <c r="D114" s="84"/>
      <c r="E114" s="84"/>
      <c r="F114" s="84"/>
      <c r="G114" s="85"/>
    </row>
  </sheetData>
  <mergeCells count="2">
    <mergeCell ref="C7:E7"/>
    <mergeCell ref="C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PROCESOS.</vt:lpstr>
      <vt:lpstr>AYP</vt:lpstr>
      <vt:lpstr>PROCESOS</vt:lpstr>
      <vt:lpstr>COTIZACIONES</vt:lpstr>
      <vt:lpstr>ANULADOS</vt:lpstr>
      <vt:lpstr>SUSPENSIONES</vt:lpstr>
      <vt:lpstr>Ordenes de Compra</vt:lpstr>
      <vt:lpstr>Resumen (Tablas Dinámicas)</vt:lpstr>
      <vt:lpstr>incBuyerDossierDetaillnkRequestName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Laura Camila Castilla Quintero</cp:lastModifiedBy>
  <cp:revision/>
  <dcterms:created xsi:type="dcterms:W3CDTF">2024-01-12T13:48:43Z</dcterms:created>
  <dcterms:modified xsi:type="dcterms:W3CDTF">2026-08-05T12:07:48Z</dcterms:modified>
  <cp:category/>
  <cp:contentStatus/>
</cp:coreProperties>
</file>