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urodriguez\Documents\1. Informes Pagina Web\2. INFORME INDICADORES\2020\"/>
    </mc:Choice>
  </mc:AlternateContent>
  <xr:revisionPtr revIDLastSave="0" documentId="13_ncr:1_{56F8E81E-8D49-43B4-A543-F92208DA6BB3}" xr6:coauthVersionLast="44" xr6:coauthVersionMax="44" xr10:uidLastSave="{00000000-0000-0000-0000-000000000000}"/>
  <bookViews>
    <workbookView xWindow="-120" yWindow="-120" windowWidth="21840" windowHeight="13140" tabRatio="599" xr2:uid="{00000000-000D-0000-FFFF-FFFF00000000}"/>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<sst xmlns="http://schemas.openxmlformats.org/spreadsheetml/2006/main" count="136" uniqueCount="128">
  <si>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</si>
  <si>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</si>
  <si>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</si>
  <si>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</si>
  <si>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</si>
  <si>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</si>
  <si>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</si>
  <si>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</si>
  <si>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</si>
  <si>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</si>
  <si>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</si>
  <si>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</si>
  <si>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</si>
  <si>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</si>
  <si>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</si>
  <si>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</si>
  <si>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</si>
  <si>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</si>
  <si>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</si>
  <si>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</si>
  <si>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</si>
  <si>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</si>
  <si>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</si>
  <si>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</si>
  <si>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</si>
  <si>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</si>
  <si>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</si>
  <si>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</si>
  <si>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</si>
  <si>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</si>
  <si>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</si>
  <si>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</si>
  <si>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</si>
  <si>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</si>
  <si>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</si>
  <si>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</si>
  <si>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</si>
  <si>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</si>
  <si>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</si>
  <si>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</si>
  <si>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</si>
  <si>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</si>
  <si>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</si>
  <si>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</si>
  <si>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</si>
  <si>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</si>
  <si>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</si>
  <si>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</si>
  <si>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</si>
  <si>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</si>
  <si>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</si>
  <si>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</si>
  <si>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</si>
  <si>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</si>
  <si>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</si>
  <si>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</si>
  <si>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</si>
  <si>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</si>
  <si>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</si>
  <si>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</si>
  <si>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</si>
  <si>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</si>
  <si>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</si>
  <si>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</si>
  <si>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</si>
  <si>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</si>
  <si>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</si>
  <si>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</si>
  <si>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</si>
  <si>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</si>
  <si>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</si>
  <si>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</si>
  <si>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</si>
  <si>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</si>
  <si>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</si>
  <si>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</si>
  <si>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</si>
  <si>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</si>
  <si>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</si>
  <si>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</si>
  <si>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</si>
  <si>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</si>
  <si>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</si>
  <si>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</si>
  <si>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</si>
  <si>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</si>
  <si>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</si>
  <si>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</si>
  <si>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</si>
  <si>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</si>
  <si>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</si>
  <si>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</si>
  <si>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</si>
  <si>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</si>
  <si>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</si>
  <si>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</si>
  <si>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</si>
  <si>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</si>
  <si>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</si>
  <si>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</si>
  <si>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</si>
  <si>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</si>
  <si>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</si>
  <si>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</si>
  <si>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</si>
  <si>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</si>
  <si>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</si>
  <si>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</si>
  <si>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</si>
  <si>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</si>
  <si>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</si>
  <si>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</si>
  <si>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</si>
  <si>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</si>
  <si>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</si>
  <si>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</si>
  <si>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</si>
  <si>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</si>
  <si>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</si>
  <si>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r>
      <t xml:space="preserve">Registro de Medición   Año </t>
    </r>
    <r>
      <rPr>
        <b/>
        <u/>
        <sz val="11"/>
        <color indexed="8"/>
        <rFont val="Arial"/>
        <family val="2"/>
      </rPr>
      <t>2019</t>
    </r>
  </si>
  <si>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</si>
  <si>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</si>
  <si>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</si>
  <si>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</si>
  <si>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</si>
  <si>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</si>
  <si>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</si>
  <si>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rPr>
        <b/>
        <sz val="11"/>
        <color rgb="FF000000"/>
        <rFont val="Arial"/>
        <family val="2"/>
      </rPr>
      <t xml:space="preserve">Enero: </t>
    </r>
    <r>
      <rPr>
        <sz val="11"/>
        <color rgb="FF000000"/>
        <rFont val="Arial"/>
        <family val="2"/>
      </rPr>
      <t xml:space="preserve">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</si>
</sst>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8">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3" fillId="0" borderId="7"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0" borderId="7" xfId="0" applyFont="1" applyBorder="1" applyAlignment="1">
      <alignment horizontal="left" vertical="top"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wrapText="1"/>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7090942820629094E-2"/>
          <c:y val="1.9230769230769232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c:v>
                </c:pt>
                <c:pt idx="2">
                  <c:v>0</c:v>
                </c:pt>
                <c:pt idx="3">
                  <c:v>0</c:v>
                </c:pt>
                <c:pt idx="4">
                  <c:v>0</c:v>
                </c:pt>
                <c:pt idx="5">
                  <c:v>0</c:v>
                </c:pt>
                <c:pt idx="6">
                  <c:v>0</c:v>
                </c:pt>
                <c:pt idx="7">
                  <c:v>0</c:v>
                </c:pt>
                <c:pt idx="8">
                  <c:v>0</c:v>
                </c:pt>
                <c:pt idx="9">
                  <c:v>0</c:v>
                </c:pt>
                <c:pt idx="10">
                  <c:v>0</c:v>
                </c:pt>
                <c:pt idx="11">
                  <c:v>0</c:v>
                </c:pt>
                <c:pt idx="12">
                  <c:v>9.4588235294117654E-2</c:v>
                </c:pt>
              </c:numCache>
            </c:numRef>
          </c:val>
          <c:extLs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626114176"/>
        <c:axId val="1"/>
      </c:barChart>
      <c:catAx>
        <c:axId val="626114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626114176"/>
        <c:crosses val="autoZero"/>
        <c:crossBetween val="between"/>
      </c:valAx>
    </c:plotArea>
    <c:legend>
      <c:legendPos val="r"/>
      <c:overlay val="0"/>
      <c:txPr>
        <a:bodyPr/>
        <a:lstStyle/>
        <a:p>
          <a:pPr>
            <a:defRPr sz="5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6"/>
  <sheetViews>
    <sheetView tabSelected="1" view="pageBreakPreview" topLeftCell="A50" zoomScaleNormal="100" zoomScaleSheetLayoutView="100" workbookViewId="0">
      <selection activeCell="B53" sqref="B53:Q53"/>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116"/>
      <c r="B1" s="118"/>
      <c r="C1" s="118"/>
      <c r="D1" s="118"/>
      <c r="E1" s="59" t="s">
        <v>0</v>
      </c>
      <c r="F1" s="60"/>
      <c r="G1" s="60"/>
      <c r="H1" s="60"/>
      <c r="I1" s="60"/>
      <c r="J1" s="60"/>
      <c r="K1" s="60"/>
      <c r="L1" s="60"/>
      <c r="M1" s="61"/>
      <c r="N1" s="120" t="s">
        <v>1</v>
      </c>
      <c r="O1" s="120"/>
      <c r="P1" s="120"/>
      <c r="Q1" s="120"/>
      <c r="R1" s="1"/>
    </row>
    <row r="2" spans="1:19" ht="36" customHeight="1" x14ac:dyDescent="0.2">
      <c r="A2" s="117"/>
      <c r="B2" s="119"/>
      <c r="C2" s="119"/>
      <c r="D2" s="119"/>
      <c r="E2" s="62"/>
      <c r="F2" s="63"/>
      <c r="G2" s="63"/>
      <c r="H2" s="63"/>
      <c r="I2" s="63"/>
      <c r="J2" s="63"/>
      <c r="K2" s="63"/>
      <c r="L2" s="63"/>
      <c r="M2" s="64"/>
      <c r="N2" s="121"/>
      <c r="O2" s="121"/>
      <c r="P2" s="121"/>
      <c r="Q2" s="121"/>
      <c r="R2" s="3"/>
    </row>
    <row r="3" spans="1:19" ht="30.75" customHeight="1" x14ac:dyDescent="0.2">
      <c r="A3" s="117"/>
      <c r="B3" s="119"/>
      <c r="C3" s="119"/>
      <c r="D3" s="119"/>
      <c r="E3" s="65" t="s">
        <v>89</v>
      </c>
      <c r="F3" s="66"/>
      <c r="G3" s="66"/>
      <c r="H3" s="66"/>
      <c r="I3" s="67"/>
      <c r="J3" s="122">
        <v>43497</v>
      </c>
      <c r="K3" s="123"/>
      <c r="L3" s="123"/>
      <c r="M3" s="123"/>
      <c r="N3" s="121" t="s">
        <v>3</v>
      </c>
      <c r="O3" s="121"/>
      <c r="P3" s="121"/>
      <c r="Q3" s="121"/>
      <c r="R3" s="3"/>
    </row>
    <row r="4" spans="1:19" ht="9.75" customHeight="1" x14ac:dyDescent="0.2">
      <c r="A4" s="117"/>
      <c r="B4" s="4"/>
      <c r="C4" s="4"/>
      <c r="D4" s="4"/>
      <c r="E4" s="4"/>
      <c r="F4" s="4"/>
      <c r="G4" s="4"/>
      <c r="H4" s="4"/>
      <c r="I4" s="4"/>
      <c r="J4" s="4"/>
      <c r="K4" s="4"/>
      <c r="L4" s="4"/>
      <c r="M4" s="4"/>
      <c r="N4" s="4"/>
      <c r="O4" s="4"/>
      <c r="P4" s="4"/>
      <c r="Q4" s="4"/>
      <c r="R4" s="3"/>
      <c r="S4" s="5"/>
    </row>
    <row r="5" spans="1:19" s="7" customFormat="1" ht="29.25" customHeight="1" x14ac:dyDescent="0.2">
      <c r="A5" s="117"/>
      <c r="B5" s="6" t="s">
        <v>4</v>
      </c>
      <c r="C5" s="124" t="s">
        <v>120</v>
      </c>
      <c r="D5" s="124"/>
      <c r="E5" s="124"/>
      <c r="F5" s="124"/>
      <c r="G5" s="124"/>
      <c r="H5" s="124"/>
      <c r="I5" s="124"/>
      <c r="J5" s="125" t="s">
        <v>6</v>
      </c>
      <c r="K5" s="125"/>
      <c r="L5" s="125"/>
      <c r="M5" s="126" t="s">
        <v>7</v>
      </c>
      <c r="N5" s="126"/>
      <c r="O5" s="126"/>
      <c r="P5" s="126"/>
      <c r="Q5" s="126"/>
      <c r="R5" s="3"/>
    </row>
    <row r="6" spans="1:19" s="7" customFormat="1" ht="9" customHeight="1" x14ac:dyDescent="0.2">
      <c r="A6" s="117"/>
      <c r="B6" s="8"/>
      <c r="C6" s="9"/>
      <c r="D6" s="9"/>
      <c r="E6" s="9"/>
      <c r="F6" s="9"/>
      <c r="G6" s="9"/>
      <c r="H6" s="9"/>
      <c r="I6" s="9"/>
      <c r="J6" s="10"/>
      <c r="K6" s="10"/>
      <c r="L6" s="10"/>
      <c r="M6" s="9"/>
      <c r="N6" s="9"/>
      <c r="O6" s="9"/>
      <c r="P6" s="9"/>
      <c r="Q6" s="9"/>
      <c r="R6" s="3"/>
    </row>
    <row r="7" spans="1:19" s="7" customFormat="1" ht="31.5" customHeight="1" x14ac:dyDescent="0.25">
      <c r="A7" s="117"/>
      <c r="B7" s="11" t="s">
        <v>8</v>
      </c>
      <c r="C7" s="129" t="s">
        <v>9</v>
      </c>
      <c r="D7" s="129"/>
      <c r="E7" s="129"/>
      <c r="F7" s="129"/>
      <c r="G7" s="129"/>
      <c r="H7" s="129"/>
      <c r="I7" s="129"/>
      <c r="J7" s="130" t="s">
        <v>122</v>
      </c>
      <c r="K7" s="130"/>
      <c r="L7" s="130"/>
      <c r="M7" s="131" t="s">
        <v>121</v>
      </c>
      <c r="N7" s="132"/>
      <c r="O7" s="132"/>
      <c r="P7" s="132"/>
      <c r="Q7" s="133"/>
      <c r="R7" s="3"/>
    </row>
    <row r="8" spans="1:19" s="7" customFormat="1" ht="15.75" customHeight="1" x14ac:dyDescent="0.2">
      <c r="A8" s="117"/>
      <c r="B8" s="8"/>
      <c r="C8" s="9"/>
      <c r="D8" s="9"/>
      <c r="E8" s="9"/>
      <c r="F8" s="9"/>
      <c r="G8" s="9"/>
      <c r="H8" s="9"/>
      <c r="I8" s="9"/>
      <c r="J8" s="10"/>
      <c r="K8" s="10"/>
      <c r="L8" s="10"/>
      <c r="M8" s="9"/>
      <c r="N8" s="9"/>
      <c r="O8" s="9"/>
      <c r="P8" s="9"/>
      <c r="Q8" s="12"/>
      <c r="R8" s="3"/>
    </row>
    <row r="9" spans="1:19" s="7" customFormat="1" ht="39" customHeight="1" x14ac:dyDescent="0.2">
      <c r="A9" s="117"/>
      <c r="B9" s="13" t="s">
        <v>10</v>
      </c>
      <c r="C9" s="134" t="s">
        <v>118</v>
      </c>
      <c r="D9" s="134"/>
      <c r="E9" s="134"/>
      <c r="F9" s="134"/>
      <c r="G9" s="134"/>
      <c r="H9" s="134"/>
      <c r="I9" s="134"/>
      <c r="J9" s="135" t="s">
        <v>11</v>
      </c>
      <c r="K9" s="135"/>
      <c r="L9" s="135"/>
      <c r="M9" s="57" t="s">
        <v>113</v>
      </c>
      <c r="N9" s="136"/>
      <c r="O9" s="136"/>
      <c r="P9" s="136"/>
      <c r="Q9" s="58"/>
      <c r="R9" s="3"/>
    </row>
    <row r="10" spans="1:19" s="7" customFormat="1" ht="13.5" customHeight="1" x14ac:dyDescent="0.2">
      <c r="A10" s="117"/>
      <c r="B10" s="8"/>
      <c r="C10" s="9"/>
      <c r="D10" s="9"/>
      <c r="E10" s="9"/>
      <c r="F10" s="9"/>
      <c r="G10" s="9"/>
      <c r="H10" s="9"/>
      <c r="I10" s="9"/>
      <c r="J10" s="10"/>
      <c r="K10" s="10"/>
      <c r="L10" s="10"/>
      <c r="M10" s="9"/>
      <c r="N10" s="9"/>
      <c r="O10" s="9"/>
      <c r="P10" s="9"/>
      <c r="Q10" s="9"/>
      <c r="R10" s="3"/>
    </row>
    <row r="11" spans="1:19" s="7" customFormat="1" ht="39" customHeight="1" x14ac:dyDescent="0.2">
      <c r="A11" s="117"/>
      <c r="B11" s="14" t="s">
        <v>12</v>
      </c>
      <c r="C11" s="73" t="s">
        <v>13</v>
      </c>
      <c r="D11" s="74"/>
      <c r="E11" s="75"/>
      <c r="F11" s="72" t="s">
        <v>14</v>
      </c>
      <c r="G11" s="72"/>
      <c r="H11" s="72"/>
      <c r="I11" s="72" t="s">
        <v>15</v>
      </c>
      <c r="J11" s="72"/>
      <c r="K11" s="72"/>
      <c r="L11" s="72"/>
      <c r="M11" s="72"/>
      <c r="N11" s="72" t="s">
        <v>16</v>
      </c>
      <c r="O11" s="72"/>
      <c r="P11" s="72"/>
      <c r="Q11" s="72"/>
      <c r="R11" s="3"/>
    </row>
    <row r="12" spans="1:19" s="7" customFormat="1" ht="78" customHeight="1" x14ac:dyDescent="0.2">
      <c r="A12" s="117"/>
      <c r="B12" s="103" t="s">
        <v>115</v>
      </c>
      <c r="C12" s="105" t="s">
        <v>17</v>
      </c>
      <c r="D12" s="106"/>
      <c r="E12" s="107"/>
      <c r="F12" s="111" t="s">
        <v>84</v>
      </c>
      <c r="G12" s="111"/>
      <c r="H12" s="111"/>
      <c r="I12" s="112" t="s">
        <v>85</v>
      </c>
      <c r="J12" s="112"/>
      <c r="K12" s="112"/>
      <c r="L12" s="112"/>
      <c r="M12" s="112"/>
      <c r="N12" s="113" t="s">
        <v>18</v>
      </c>
      <c r="O12" s="114"/>
      <c r="P12" s="114"/>
      <c r="Q12" s="115"/>
      <c r="R12" s="3"/>
    </row>
    <row r="13" spans="1:19" s="7" customFormat="1" ht="75.75" customHeight="1" x14ac:dyDescent="0.2">
      <c r="A13" s="117"/>
      <c r="B13" s="104"/>
      <c r="C13" s="108"/>
      <c r="D13" s="109"/>
      <c r="E13" s="110"/>
      <c r="F13" s="111" t="s">
        <v>114</v>
      </c>
      <c r="G13" s="111"/>
      <c r="H13" s="111"/>
      <c r="I13" s="112" t="s">
        <v>116</v>
      </c>
      <c r="J13" s="112"/>
      <c r="K13" s="112"/>
      <c r="L13" s="112"/>
      <c r="M13" s="112"/>
      <c r="N13" s="113" t="s">
        <v>18</v>
      </c>
      <c r="O13" s="114"/>
      <c r="P13" s="114"/>
      <c r="Q13" s="115"/>
      <c r="R13" s="3"/>
    </row>
    <row r="14" spans="1:19" s="7" customFormat="1" ht="14.25" customHeight="1" x14ac:dyDescent="0.2">
      <c r="A14" s="117"/>
      <c r="B14" s="8"/>
      <c r="C14" s="9"/>
      <c r="D14" s="9"/>
      <c r="E14" s="9"/>
      <c r="F14" s="9"/>
      <c r="G14" s="9"/>
      <c r="H14" s="9"/>
      <c r="I14" s="9"/>
      <c r="J14" s="10"/>
      <c r="K14" s="10"/>
      <c r="L14" s="10"/>
      <c r="M14" s="9"/>
      <c r="N14" s="9"/>
      <c r="O14" s="9"/>
      <c r="P14" s="9"/>
      <c r="Q14" s="9"/>
      <c r="R14" s="3"/>
    </row>
    <row r="15" spans="1:19" s="7" customFormat="1" ht="29.25" customHeight="1" x14ac:dyDescent="0.2">
      <c r="A15" s="117"/>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117"/>
      <c r="B16" s="8"/>
      <c r="C16" s="9"/>
      <c r="D16" s="9"/>
      <c r="E16" s="9"/>
      <c r="F16" s="9"/>
      <c r="G16" s="9"/>
      <c r="H16" s="9"/>
      <c r="I16" s="9"/>
      <c r="J16" s="9"/>
      <c r="K16" s="9"/>
      <c r="L16" s="9"/>
      <c r="M16" s="9"/>
      <c r="N16" s="9"/>
      <c r="O16" s="9"/>
      <c r="P16" s="9"/>
      <c r="Q16" s="9"/>
      <c r="R16" s="3"/>
    </row>
    <row r="17" spans="1:24" s="7" customFormat="1" ht="29.25" customHeight="1" x14ac:dyDescent="0.2">
      <c r="A17" s="117"/>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117"/>
      <c r="B18" s="20"/>
      <c r="C18" s="9"/>
      <c r="D18" s="9"/>
      <c r="E18" s="9"/>
      <c r="F18" s="9"/>
      <c r="G18" s="9"/>
      <c r="H18" s="9"/>
      <c r="I18" s="9"/>
      <c r="J18" s="9"/>
      <c r="K18" s="9"/>
      <c r="L18" s="9"/>
      <c r="M18" s="9"/>
      <c r="N18" s="9"/>
      <c r="O18" s="9"/>
      <c r="P18" s="9"/>
      <c r="Q18" s="9"/>
      <c r="R18" s="3"/>
    </row>
    <row r="19" spans="1:24" ht="24.75" customHeight="1" x14ac:dyDescent="0.2">
      <c r="A19" s="117"/>
      <c r="B19" s="101" t="s">
        <v>29</v>
      </c>
      <c r="C19" s="101"/>
      <c r="D19" s="101"/>
      <c r="E19" s="101"/>
      <c r="F19" s="101"/>
      <c r="G19" s="101"/>
      <c r="H19" s="101"/>
      <c r="I19" s="101"/>
      <c r="J19" s="101"/>
      <c r="K19" s="101"/>
      <c r="L19" s="101"/>
      <c r="M19" s="101"/>
      <c r="N19" s="101"/>
      <c r="O19" s="101"/>
      <c r="P19" s="101"/>
      <c r="Q19" s="101"/>
      <c r="R19" s="3"/>
    </row>
    <row r="20" spans="1:24" ht="24" customHeight="1" x14ac:dyDescent="0.2">
      <c r="A20" s="117"/>
      <c r="B20" s="72" t="s">
        <v>30</v>
      </c>
      <c r="C20" s="72"/>
      <c r="D20" s="72"/>
      <c r="E20" s="72"/>
      <c r="F20" s="72"/>
      <c r="G20" s="72"/>
      <c r="H20" s="72"/>
      <c r="I20" s="72"/>
      <c r="J20" s="72"/>
      <c r="K20" s="72"/>
      <c r="L20" s="72"/>
      <c r="M20" s="72"/>
      <c r="N20" s="72"/>
      <c r="O20" s="72"/>
      <c r="P20" s="72"/>
      <c r="Q20" s="72"/>
      <c r="R20" s="3"/>
    </row>
    <row r="21" spans="1:24" ht="27.75" customHeight="1" x14ac:dyDescent="0.2">
      <c r="A21" s="117"/>
      <c r="B21" s="102" t="s">
        <v>31</v>
      </c>
      <c r="C21" s="102"/>
      <c r="D21" s="102" t="s">
        <v>32</v>
      </c>
      <c r="E21" s="102"/>
      <c r="F21" s="102"/>
      <c r="G21" s="80" t="s">
        <v>33</v>
      </c>
      <c r="H21" s="80"/>
      <c r="I21" s="21"/>
      <c r="J21" s="22" t="s">
        <v>34</v>
      </c>
      <c r="K21" s="81">
        <v>0.6</v>
      </c>
      <c r="L21" s="82"/>
      <c r="M21" s="82"/>
      <c r="N21" s="23" t="s">
        <v>35</v>
      </c>
      <c r="O21" s="94" t="s">
        <v>86</v>
      </c>
      <c r="P21" s="95"/>
      <c r="Q21" s="95"/>
      <c r="R21" s="3"/>
    </row>
    <row r="22" spans="1:24" ht="23.25" customHeight="1" x14ac:dyDescent="0.25">
      <c r="A22" s="117"/>
      <c r="B22" s="24" t="s">
        <v>36</v>
      </c>
      <c r="C22" s="25">
        <v>0.6</v>
      </c>
      <c r="D22" s="24" t="s">
        <v>36</v>
      </c>
      <c r="E22" s="127" t="s">
        <v>37</v>
      </c>
      <c r="F22" s="128"/>
      <c r="G22" s="80" t="s">
        <v>38</v>
      </c>
      <c r="H22" s="80"/>
      <c r="I22" s="26"/>
      <c r="J22" s="22" t="s">
        <v>39</v>
      </c>
      <c r="K22" s="81">
        <v>0.4</v>
      </c>
      <c r="L22" s="82"/>
      <c r="M22" s="82"/>
      <c r="N22" s="23" t="s">
        <v>123</v>
      </c>
      <c r="O22" s="94" t="s">
        <v>87</v>
      </c>
      <c r="P22" s="95"/>
      <c r="Q22" s="95"/>
      <c r="R22" s="3"/>
    </row>
    <row r="23" spans="1:24" ht="39.75" customHeight="1" x14ac:dyDescent="0.25">
      <c r="A23" s="117"/>
      <c r="B23" s="24" t="s">
        <v>124</v>
      </c>
      <c r="C23" s="52">
        <v>0.4</v>
      </c>
      <c r="D23" s="24" t="s">
        <v>124</v>
      </c>
      <c r="E23" s="127" t="s">
        <v>37</v>
      </c>
      <c r="F23" s="128"/>
      <c r="G23" s="80" t="s">
        <v>40</v>
      </c>
      <c r="H23" s="80"/>
      <c r="I23" s="27"/>
      <c r="J23" s="28" t="s">
        <v>41</v>
      </c>
      <c r="K23" s="96">
        <v>0.39</v>
      </c>
      <c r="L23" s="97"/>
      <c r="M23" s="98"/>
      <c r="N23" s="99" t="s">
        <v>125</v>
      </c>
      <c r="O23" s="100"/>
      <c r="P23" s="100"/>
      <c r="Q23" s="100"/>
      <c r="R23" s="3"/>
    </row>
    <row r="24" spans="1:24" ht="10.5" customHeight="1" x14ac:dyDescent="0.2">
      <c r="A24" s="117"/>
      <c r="B24" s="20"/>
      <c r="C24" s="9"/>
      <c r="D24" s="9"/>
      <c r="E24" s="9"/>
      <c r="F24" s="9"/>
      <c r="G24" s="9"/>
      <c r="H24" s="9"/>
      <c r="I24" s="9"/>
      <c r="J24" s="9"/>
      <c r="K24" s="9"/>
      <c r="L24" s="9"/>
      <c r="M24" s="9"/>
      <c r="N24" s="9"/>
      <c r="O24" s="9"/>
      <c r="P24" s="9"/>
      <c r="Q24" s="9"/>
      <c r="R24" s="3"/>
    </row>
    <row r="25" spans="1:24" ht="26.25" customHeight="1" x14ac:dyDescent="0.2">
      <c r="A25" s="117"/>
      <c r="B25" s="71" t="s">
        <v>119</v>
      </c>
      <c r="C25" s="71"/>
      <c r="D25" s="71"/>
      <c r="E25" s="71"/>
      <c r="F25" s="71"/>
      <c r="G25" s="71"/>
      <c r="H25" s="71"/>
      <c r="I25" s="71"/>
      <c r="J25" s="71"/>
      <c r="K25" s="71"/>
      <c r="L25" s="71"/>
      <c r="M25" s="71"/>
      <c r="N25" s="71"/>
      <c r="O25" s="71"/>
      <c r="P25" s="71"/>
      <c r="Q25" s="71"/>
      <c r="R25" s="3"/>
    </row>
    <row r="26" spans="1:24" ht="26.25" customHeight="1" x14ac:dyDescent="0.2">
      <c r="A26" s="117"/>
      <c r="B26" s="72" t="s">
        <v>42</v>
      </c>
      <c r="C26" s="72"/>
      <c r="D26" s="73" t="s">
        <v>43</v>
      </c>
      <c r="E26" s="74"/>
      <c r="F26" s="74"/>
      <c r="G26" s="74"/>
      <c r="H26" s="74"/>
      <c r="I26" s="74"/>
      <c r="J26" s="74"/>
      <c r="K26" s="74"/>
      <c r="L26" s="74"/>
      <c r="M26" s="74"/>
      <c r="N26" s="74"/>
      <c r="O26" s="75"/>
      <c r="P26" s="76" t="s">
        <v>44</v>
      </c>
      <c r="Q26" s="77"/>
      <c r="R26" s="3"/>
    </row>
    <row r="27" spans="1:24" ht="20.25" customHeight="1" x14ac:dyDescent="0.2">
      <c r="A27" s="117"/>
      <c r="B27" s="72"/>
      <c r="C27" s="72"/>
      <c r="D27" s="29" t="s">
        <v>45</v>
      </c>
      <c r="E27" s="29" t="s">
        <v>46</v>
      </c>
      <c r="F27" s="29" t="s">
        <v>47</v>
      </c>
      <c r="G27" s="29" t="s">
        <v>48</v>
      </c>
      <c r="H27" s="29" t="s">
        <v>49</v>
      </c>
      <c r="I27" s="29" t="s">
        <v>50</v>
      </c>
      <c r="J27" s="29" t="s">
        <v>51</v>
      </c>
      <c r="K27" s="29" t="s">
        <v>52</v>
      </c>
      <c r="L27" s="29" t="s">
        <v>53</v>
      </c>
      <c r="M27" s="29" t="s">
        <v>54</v>
      </c>
      <c r="N27" s="29" t="s">
        <v>55</v>
      </c>
      <c r="O27" s="29" t="s">
        <v>56</v>
      </c>
      <c r="P27" s="78"/>
      <c r="Q27" s="79"/>
    </row>
    <row r="28" spans="1:24" ht="30" customHeight="1" x14ac:dyDescent="0.2">
      <c r="A28" s="117"/>
      <c r="B28" s="57" t="s">
        <v>84</v>
      </c>
      <c r="C28" s="58"/>
      <c r="D28" s="51">
        <v>402</v>
      </c>
      <c r="E28" s="51"/>
      <c r="F28" s="51"/>
      <c r="G28" s="51"/>
      <c r="H28" s="51"/>
      <c r="I28" s="51"/>
      <c r="J28" s="51"/>
      <c r="K28" s="51"/>
      <c r="L28" s="51"/>
      <c r="M28" s="51"/>
      <c r="N28" s="51"/>
      <c r="O28" s="51"/>
      <c r="P28" s="57">
        <f>SUM(D28:O28)</f>
        <v>402</v>
      </c>
      <c r="Q28" s="58"/>
    </row>
    <row r="29" spans="1:24" ht="32.25" customHeight="1" x14ac:dyDescent="0.2">
      <c r="A29" s="117"/>
      <c r="B29" s="57" t="s">
        <v>117</v>
      </c>
      <c r="C29" s="58"/>
      <c r="D29" s="51">
        <v>1924</v>
      </c>
      <c r="E29" s="51"/>
      <c r="F29" s="51"/>
      <c r="G29" s="51"/>
      <c r="H29" s="51"/>
      <c r="I29" s="51"/>
      <c r="J29" s="51"/>
      <c r="K29" s="51"/>
      <c r="L29" s="51"/>
      <c r="M29" s="51"/>
      <c r="N29" s="51"/>
      <c r="O29" s="51"/>
      <c r="P29" s="57">
        <f>SUM(D29:O29)</f>
        <v>1924</v>
      </c>
      <c r="Q29" s="58"/>
      <c r="X29" s="2">
        <f>+K30+I29</f>
        <v>0</v>
      </c>
    </row>
    <row r="30" spans="1:24" ht="31.5" customHeight="1" x14ac:dyDescent="0.2">
      <c r="A30" s="117"/>
      <c r="B30" s="57" t="s">
        <v>88</v>
      </c>
      <c r="C30" s="58"/>
      <c r="D30" s="51">
        <v>2326</v>
      </c>
      <c r="E30" s="51"/>
      <c r="F30" s="51"/>
      <c r="G30" s="51"/>
      <c r="H30" s="51"/>
      <c r="I30" s="51"/>
      <c r="J30" s="51"/>
      <c r="K30" s="51"/>
      <c r="L30" s="51"/>
      <c r="M30" s="51"/>
      <c r="N30" s="51"/>
      <c r="O30" s="51"/>
      <c r="P30" s="57">
        <f>SUM(D30:O30)</f>
        <v>2326</v>
      </c>
      <c r="Q30" s="58"/>
      <c r="X30" s="2">
        <f>+X29-J28</f>
        <v>0</v>
      </c>
    </row>
    <row r="31" spans="1:24" ht="18.75" customHeight="1" x14ac:dyDescent="0.2">
      <c r="A31" s="117"/>
      <c r="B31" s="68" t="s">
        <v>57</v>
      </c>
      <c r="C31" s="68"/>
      <c r="D31" s="53">
        <f>D28/(D29+D30)</f>
        <v>9.4588235294117654E-2</v>
      </c>
      <c r="E31" s="53" t="e">
        <f t="shared" ref="E31:O31" si="0">E28/(E29+E30)</f>
        <v>#DIV/0!</v>
      </c>
      <c r="F31" s="53" t="e">
        <f t="shared" si="0"/>
        <v>#DIV/0!</v>
      </c>
      <c r="G31" s="53" t="e">
        <f t="shared" si="0"/>
        <v>#DIV/0!</v>
      </c>
      <c r="H31" s="53" t="e">
        <f t="shared" si="0"/>
        <v>#DIV/0!</v>
      </c>
      <c r="I31" s="53" t="e">
        <f t="shared" si="0"/>
        <v>#DIV/0!</v>
      </c>
      <c r="J31" s="53" t="e">
        <f t="shared" si="0"/>
        <v>#DIV/0!</v>
      </c>
      <c r="K31" s="53" t="e">
        <f t="shared" si="0"/>
        <v>#DIV/0!</v>
      </c>
      <c r="L31" s="53" t="e">
        <f t="shared" si="0"/>
        <v>#DIV/0!</v>
      </c>
      <c r="M31" s="53" t="e">
        <f t="shared" si="0"/>
        <v>#DIV/0!</v>
      </c>
      <c r="N31" s="53" t="e">
        <f t="shared" si="0"/>
        <v>#DIV/0!</v>
      </c>
      <c r="O31" s="53" t="e">
        <f t="shared" si="0"/>
        <v>#DIV/0!</v>
      </c>
      <c r="P31" s="69">
        <f>P28/(P29+P30)</f>
        <v>9.4588235294117654E-2</v>
      </c>
      <c r="Q31" s="70"/>
      <c r="R31" s="3"/>
    </row>
    <row r="32" spans="1:24" ht="18.75" customHeight="1" x14ac:dyDescent="0.2">
      <c r="A32" s="117"/>
      <c r="B32" s="30"/>
      <c r="C32" s="30"/>
      <c r="D32" s="31"/>
      <c r="E32" s="31"/>
      <c r="F32" s="31"/>
      <c r="G32" s="31"/>
      <c r="H32" s="31"/>
      <c r="I32" s="31"/>
      <c r="J32" s="31"/>
      <c r="K32" s="31"/>
      <c r="L32" s="31"/>
      <c r="M32" s="31"/>
      <c r="N32" s="31"/>
      <c r="O32" s="31"/>
      <c r="P32" s="31"/>
      <c r="Q32" s="32"/>
      <c r="R32" s="3"/>
    </row>
    <row r="33" spans="1:28" ht="50.25" customHeight="1" x14ac:dyDescent="0.2">
      <c r="A33" s="117"/>
      <c r="B33" s="83" t="s">
        <v>58</v>
      </c>
      <c r="C33" s="83"/>
      <c r="D33" s="83"/>
      <c r="E33" s="83"/>
      <c r="F33" s="83"/>
      <c r="G33" s="83"/>
      <c r="H33" s="83"/>
      <c r="I33" s="83"/>
      <c r="J33" s="83"/>
      <c r="K33" s="83"/>
      <c r="L33" s="83"/>
      <c r="M33" s="83"/>
      <c r="N33" s="83"/>
      <c r="O33" s="83"/>
      <c r="P33" s="83"/>
      <c r="Q33" s="83"/>
      <c r="R33" s="3"/>
      <c r="AB33" s="33"/>
    </row>
    <row r="34" spans="1:28" ht="50.25" customHeight="1" x14ac:dyDescent="0.2">
      <c r="A34" s="117"/>
      <c r="B34" s="84"/>
      <c r="C34" s="84"/>
      <c r="D34" s="84"/>
      <c r="E34" s="84"/>
      <c r="F34" s="84"/>
      <c r="G34" s="84"/>
      <c r="H34" s="84"/>
      <c r="I34" s="84"/>
      <c r="J34" s="84"/>
      <c r="K34" s="84"/>
      <c r="L34" s="84"/>
      <c r="M34" s="84"/>
      <c r="N34" s="84"/>
      <c r="O34" s="84"/>
      <c r="P34" s="84"/>
      <c r="Q34" s="84"/>
      <c r="R34" s="3"/>
      <c r="AB34" s="33"/>
    </row>
    <row r="35" spans="1:28" ht="99" customHeight="1" x14ac:dyDescent="0.2">
      <c r="A35" s="117"/>
      <c r="B35" s="84"/>
      <c r="C35" s="84"/>
      <c r="D35" s="84"/>
      <c r="E35" s="84"/>
      <c r="F35" s="84"/>
      <c r="G35" s="84"/>
      <c r="H35" s="84"/>
      <c r="I35" s="84"/>
      <c r="J35" s="84"/>
      <c r="K35" s="84"/>
      <c r="L35" s="84"/>
      <c r="M35" s="84"/>
      <c r="N35" s="84"/>
      <c r="O35" s="84"/>
      <c r="P35" s="84"/>
      <c r="Q35" s="84"/>
      <c r="R35" s="3"/>
      <c r="AB35" s="33"/>
    </row>
    <row r="36" spans="1:28" ht="99" customHeight="1" x14ac:dyDescent="0.2">
      <c r="A36" s="117"/>
      <c r="B36" s="84"/>
      <c r="C36" s="84"/>
      <c r="D36" s="84"/>
      <c r="E36" s="84"/>
      <c r="F36" s="84"/>
      <c r="G36" s="84"/>
      <c r="H36" s="84"/>
      <c r="I36" s="84"/>
      <c r="J36" s="84"/>
      <c r="K36" s="84"/>
      <c r="L36" s="84"/>
      <c r="M36" s="84"/>
      <c r="N36" s="84"/>
      <c r="O36" s="84"/>
      <c r="P36" s="84"/>
      <c r="Q36" s="84"/>
      <c r="R36" s="3"/>
      <c r="AB36" s="33"/>
    </row>
    <row r="37" spans="1:28" ht="99" customHeight="1" x14ac:dyDescent="0.2">
      <c r="A37" s="117"/>
      <c r="B37" s="84"/>
      <c r="C37" s="84"/>
      <c r="D37" s="84"/>
      <c r="E37" s="84"/>
      <c r="F37" s="84"/>
      <c r="G37" s="84"/>
      <c r="H37" s="84"/>
      <c r="I37" s="84"/>
      <c r="J37" s="84"/>
      <c r="K37" s="84"/>
      <c r="L37" s="84"/>
      <c r="M37" s="84"/>
      <c r="N37" s="84"/>
      <c r="O37" s="84"/>
      <c r="P37" s="84"/>
      <c r="Q37" s="84"/>
      <c r="R37" s="3"/>
      <c r="AB37" s="33"/>
    </row>
    <row r="38" spans="1:28" ht="10.5" customHeight="1" x14ac:dyDescent="0.2">
      <c r="A38" s="117"/>
      <c r="B38" s="84"/>
      <c r="C38" s="84"/>
      <c r="D38" s="84"/>
      <c r="E38" s="84"/>
      <c r="F38" s="84"/>
      <c r="G38" s="84"/>
      <c r="H38" s="84"/>
      <c r="I38" s="84"/>
      <c r="J38" s="84"/>
      <c r="K38" s="84"/>
      <c r="L38" s="84"/>
      <c r="M38" s="84"/>
      <c r="N38" s="84"/>
      <c r="O38" s="84"/>
      <c r="P38" s="84"/>
      <c r="Q38" s="84"/>
      <c r="R38" s="3"/>
      <c r="AB38" s="33"/>
    </row>
    <row r="39" spans="1:28" ht="15" x14ac:dyDescent="0.2">
      <c r="A39" s="117"/>
      <c r="B39" s="85" t="s">
        <v>59</v>
      </c>
      <c r="C39" s="85"/>
      <c r="D39" s="85"/>
      <c r="E39" s="85"/>
      <c r="F39" s="85"/>
      <c r="G39" s="85"/>
      <c r="H39" s="85"/>
      <c r="I39" s="85"/>
      <c r="J39" s="85"/>
      <c r="K39" s="85"/>
      <c r="L39" s="85"/>
      <c r="M39" s="85"/>
      <c r="N39" s="85"/>
      <c r="O39" s="85"/>
      <c r="P39" s="85"/>
      <c r="Q39" s="85"/>
      <c r="R39" s="3"/>
      <c r="AB39" s="34"/>
    </row>
    <row r="40" spans="1:28" ht="45" customHeight="1" x14ac:dyDescent="0.2">
      <c r="A40" s="117"/>
      <c r="B40" s="86" t="s">
        <v>126</v>
      </c>
      <c r="C40" s="55"/>
      <c r="D40" s="55"/>
      <c r="E40" s="55"/>
      <c r="F40" s="55"/>
      <c r="G40" s="55"/>
      <c r="H40" s="55"/>
      <c r="I40" s="55"/>
      <c r="J40" s="55"/>
      <c r="K40" s="55"/>
      <c r="L40" s="55"/>
      <c r="M40" s="55"/>
      <c r="N40" s="55"/>
      <c r="O40" s="55"/>
      <c r="P40" s="55"/>
      <c r="Q40" s="56"/>
      <c r="R40" s="3"/>
      <c r="AB40" s="34"/>
    </row>
    <row r="41" spans="1:28" ht="15" x14ac:dyDescent="0.2">
      <c r="A41" s="117"/>
      <c r="B41" s="54"/>
      <c r="C41" s="55"/>
      <c r="D41" s="55"/>
      <c r="E41" s="55"/>
      <c r="F41" s="55"/>
      <c r="G41" s="55"/>
      <c r="H41" s="55"/>
      <c r="I41" s="55"/>
      <c r="J41" s="55"/>
      <c r="K41" s="55"/>
      <c r="L41" s="55"/>
      <c r="M41" s="55"/>
      <c r="N41" s="55"/>
      <c r="O41" s="55"/>
      <c r="P41" s="55"/>
      <c r="Q41" s="56"/>
      <c r="R41" s="3"/>
      <c r="AB41" s="34"/>
    </row>
    <row r="42" spans="1:28" ht="15" x14ac:dyDescent="0.2">
      <c r="A42" s="117"/>
      <c r="B42" s="54"/>
      <c r="C42" s="55"/>
      <c r="D42" s="55"/>
      <c r="E42" s="55"/>
      <c r="F42" s="55"/>
      <c r="G42" s="55"/>
      <c r="H42" s="55"/>
      <c r="I42" s="55"/>
      <c r="J42" s="55"/>
      <c r="K42" s="55"/>
      <c r="L42" s="55"/>
      <c r="M42" s="55"/>
      <c r="N42" s="55"/>
      <c r="O42" s="55"/>
      <c r="P42" s="55"/>
      <c r="Q42" s="56"/>
      <c r="R42" s="3"/>
      <c r="AB42" s="34"/>
    </row>
    <row r="43" spans="1:28" ht="15" x14ac:dyDescent="0.2">
      <c r="A43" s="117"/>
      <c r="B43" s="54"/>
      <c r="C43" s="55"/>
      <c r="D43" s="55"/>
      <c r="E43" s="55"/>
      <c r="F43" s="55"/>
      <c r="G43" s="55"/>
      <c r="H43" s="55"/>
      <c r="I43" s="55"/>
      <c r="J43" s="55"/>
      <c r="K43" s="55"/>
      <c r="L43" s="55"/>
      <c r="M43" s="55"/>
      <c r="N43" s="55"/>
      <c r="O43" s="55"/>
      <c r="P43" s="55"/>
      <c r="Q43" s="56"/>
      <c r="R43" s="3"/>
      <c r="AB43" s="34"/>
    </row>
    <row r="44" spans="1:28" ht="15" x14ac:dyDescent="0.2">
      <c r="A44" s="117"/>
      <c r="B44" s="86"/>
      <c r="C44" s="55"/>
      <c r="D44" s="55"/>
      <c r="E44" s="55"/>
      <c r="F44" s="55"/>
      <c r="G44" s="55"/>
      <c r="H44" s="55"/>
      <c r="I44" s="55"/>
      <c r="J44" s="55"/>
      <c r="K44" s="55"/>
      <c r="L44" s="55"/>
      <c r="M44" s="55"/>
      <c r="N44" s="55"/>
      <c r="O44" s="55"/>
      <c r="P44" s="55"/>
      <c r="Q44" s="56"/>
      <c r="R44" s="3"/>
      <c r="AB44" s="34"/>
    </row>
    <row r="45" spans="1:28" ht="15" x14ac:dyDescent="0.2">
      <c r="A45" s="117"/>
      <c r="B45" s="86"/>
      <c r="C45" s="55"/>
      <c r="D45" s="55"/>
      <c r="E45" s="55"/>
      <c r="F45" s="55"/>
      <c r="G45" s="55"/>
      <c r="H45" s="55"/>
      <c r="I45" s="55"/>
      <c r="J45" s="55"/>
      <c r="K45" s="55"/>
      <c r="L45" s="55"/>
      <c r="M45" s="55"/>
      <c r="N45" s="55"/>
      <c r="O45" s="55"/>
      <c r="P45" s="55"/>
      <c r="Q45" s="56"/>
      <c r="R45" s="3"/>
      <c r="AB45" s="34"/>
    </row>
    <row r="46" spans="1:28" ht="15" x14ac:dyDescent="0.2">
      <c r="A46" s="117"/>
      <c r="B46" s="86"/>
      <c r="C46" s="55"/>
      <c r="D46" s="55"/>
      <c r="E46" s="55"/>
      <c r="F46" s="55"/>
      <c r="G46" s="55"/>
      <c r="H46" s="55"/>
      <c r="I46" s="55"/>
      <c r="J46" s="55"/>
      <c r="K46" s="55"/>
      <c r="L46" s="55"/>
      <c r="M46" s="55"/>
      <c r="N46" s="55"/>
      <c r="O46" s="55"/>
      <c r="P46" s="55"/>
      <c r="Q46" s="56"/>
      <c r="R46" s="3"/>
      <c r="AB46" s="34"/>
    </row>
    <row r="47" spans="1:28" ht="15" x14ac:dyDescent="0.2">
      <c r="A47" s="117"/>
      <c r="B47" s="91"/>
      <c r="C47" s="92"/>
      <c r="D47" s="92"/>
      <c r="E47" s="92"/>
      <c r="F47" s="92"/>
      <c r="G47" s="92"/>
      <c r="H47" s="92"/>
      <c r="I47" s="92"/>
      <c r="J47" s="92"/>
      <c r="K47" s="92"/>
      <c r="L47" s="92"/>
      <c r="M47" s="92"/>
      <c r="N47" s="92"/>
      <c r="O47" s="92"/>
      <c r="P47" s="92"/>
      <c r="Q47" s="93"/>
      <c r="R47" s="3"/>
      <c r="AB47" s="34"/>
    </row>
    <row r="48" spans="1:28" ht="15" x14ac:dyDescent="0.2">
      <c r="A48" s="117"/>
      <c r="B48" s="86"/>
      <c r="C48" s="55"/>
      <c r="D48" s="55"/>
      <c r="E48" s="55"/>
      <c r="F48" s="55"/>
      <c r="G48" s="55"/>
      <c r="H48" s="55"/>
      <c r="I48" s="55"/>
      <c r="J48" s="55"/>
      <c r="K48" s="55"/>
      <c r="L48" s="55"/>
      <c r="M48" s="55"/>
      <c r="N48" s="55"/>
      <c r="O48" s="55"/>
      <c r="P48" s="55"/>
      <c r="Q48" s="56"/>
      <c r="R48" s="3"/>
      <c r="AB48" s="34"/>
    </row>
    <row r="49" spans="1:28" ht="15" x14ac:dyDescent="0.2">
      <c r="A49" s="117"/>
      <c r="B49" s="86"/>
      <c r="C49" s="55"/>
      <c r="D49" s="55"/>
      <c r="E49" s="55"/>
      <c r="F49" s="55"/>
      <c r="G49" s="55"/>
      <c r="H49" s="55"/>
      <c r="I49" s="55"/>
      <c r="J49" s="55"/>
      <c r="K49" s="55"/>
      <c r="L49" s="55"/>
      <c r="M49" s="55"/>
      <c r="N49" s="55"/>
      <c r="O49" s="55"/>
      <c r="P49" s="55"/>
      <c r="Q49" s="56"/>
      <c r="R49" s="3"/>
      <c r="AB49" s="34"/>
    </row>
    <row r="50" spans="1:28" ht="15" x14ac:dyDescent="0.2">
      <c r="A50" s="117"/>
      <c r="B50" s="86"/>
      <c r="C50" s="55"/>
      <c r="D50" s="55"/>
      <c r="E50" s="55"/>
      <c r="F50" s="55"/>
      <c r="G50" s="55"/>
      <c r="H50" s="55"/>
      <c r="I50" s="55"/>
      <c r="J50" s="55"/>
      <c r="K50" s="55"/>
      <c r="L50" s="55"/>
      <c r="M50" s="55"/>
      <c r="N50" s="55"/>
      <c r="O50" s="55"/>
      <c r="P50" s="55"/>
      <c r="Q50" s="56"/>
      <c r="R50" s="3"/>
      <c r="AB50" s="34"/>
    </row>
    <row r="51" spans="1:28" ht="15" x14ac:dyDescent="0.2">
      <c r="A51" s="117"/>
      <c r="B51" s="86"/>
      <c r="C51" s="55"/>
      <c r="D51" s="55"/>
      <c r="E51" s="55"/>
      <c r="F51" s="55"/>
      <c r="G51" s="55"/>
      <c r="H51" s="55"/>
      <c r="I51" s="55"/>
      <c r="J51" s="55"/>
      <c r="K51" s="55"/>
      <c r="L51" s="55"/>
      <c r="M51" s="55"/>
      <c r="N51" s="55"/>
      <c r="O51" s="55"/>
      <c r="P51" s="55"/>
      <c r="Q51" s="56"/>
      <c r="R51" s="3"/>
      <c r="AB51" s="34"/>
    </row>
    <row r="52" spans="1:28" ht="15" x14ac:dyDescent="0.2">
      <c r="A52" s="117"/>
      <c r="B52" s="87" t="s">
        <v>60</v>
      </c>
      <c r="C52" s="87"/>
      <c r="D52" s="87"/>
      <c r="E52" s="87"/>
      <c r="F52" s="87"/>
      <c r="G52" s="87"/>
      <c r="H52" s="87"/>
      <c r="I52" s="87"/>
      <c r="J52" s="87"/>
      <c r="K52" s="87"/>
      <c r="L52" s="87"/>
      <c r="M52" s="87"/>
      <c r="N52" s="87"/>
      <c r="O52" s="87"/>
      <c r="P52" s="87"/>
      <c r="Q52" s="87"/>
      <c r="R52" s="3"/>
      <c r="AB52" s="34"/>
    </row>
    <row r="53" spans="1:28" ht="334.5" customHeight="1" x14ac:dyDescent="0.2">
      <c r="A53" s="117"/>
      <c r="B53" s="88" t="s">
        <v>127</v>
      </c>
      <c r="C53" s="89"/>
      <c r="D53" s="89"/>
      <c r="E53" s="89"/>
      <c r="F53" s="89"/>
      <c r="G53" s="89"/>
      <c r="H53" s="89"/>
      <c r="I53" s="89"/>
      <c r="J53" s="89"/>
      <c r="K53" s="89"/>
      <c r="L53" s="89"/>
      <c r="M53" s="89"/>
      <c r="N53" s="89"/>
      <c r="O53" s="89"/>
      <c r="P53" s="89"/>
      <c r="Q53" s="90"/>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 ref="C11:E11"/>
    <mergeCell ref="F11:H11"/>
    <mergeCell ref="I11:M11"/>
    <mergeCell ref="N11:Q11"/>
    <mergeCell ref="B12:B13"/>
    <mergeCell ref="C12:E13"/>
    <mergeCell ref="F12:H12"/>
    <mergeCell ref="I12:M12"/>
    <mergeCell ref="N12:Q12"/>
    <mergeCell ref="F13:H13"/>
    <mergeCell ref="I13:M13"/>
    <mergeCell ref="N13:Q13"/>
    <mergeCell ref="B19:Q19"/>
    <mergeCell ref="B20:Q20"/>
    <mergeCell ref="B21:C21"/>
    <mergeCell ref="D21:F21"/>
    <mergeCell ref="G21:H21"/>
    <mergeCell ref="K21:M21"/>
    <mergeCell ref="O21:Q21"/>
    <mergeCell ref="O22:Q22"/>
    <mergeCell ref="G23:H23"/>
    <mergeCell ref="K23:M23"/>
    <mergeCell ref="N23:Q23"/>
    <mergeCell ref="P28:Q28"/>
    <mergeCell ref="B51:Q51"/>
    <mergeCell ref="B52:Q52"/>
    <mergeCell ref="B53:Q53"/>
    <mergeCell ref="B42:Q42"/>
    <mergeCell ref="B43:Q43"/>
    <mergeCell ref="B44:Q44"/>
    <mergeCell ref="B45:Q45"/>
    <mergeCell ref="B46:Q46"/>
    <mergeCell ref="B47:Q47"/>
    <mergeCell ref="B49:Q49"/>
    <mergeCell ref="B50:Q50"/>
    <mergeCell ref="B48:Q48"/>
    <mergeCell ref="B33:Q33"/>
    <mergeCell ref="B34:Q37"/>
    <mergeCell ref="B38:Q38"/>
    <mergeCell ref="B39:Q39"/>
    <mergeCell ref="B40:Q40"/>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xr:uid="{00000000-0002-0000-0000-000000000000}"/>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xr:uid="{00000000-0002-0000-0000-000001000000}">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xr:uid="{00000000-0002-0000-0000-000002000000}">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00000000-0002-0000-0000-00000300000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00000000-0002-0000-0000-000004000000}"/>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xr:uid="{00000000-0002-0000-0000-00000500000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xr:uid="{00000000-0002-0000-0000-000006000000}"/>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xr:uid="{00000000-0002-0000-0000-000007000000}"/>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0000000-0002-0000-0000-000008000000}"/>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xr:uid="{00000000-0002-0000-0000-00000A00000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xr:uid="{00000000-0002-0000-0000-00000B000000}"/>
    <dataValidation allowBlank="1" showInputMessage="1" showErrorMessage="1" promptTitle="Análisis del Indicador" prompt="A partir de los resultados del indicador redacte un análisis y coloque las observaciones pertinentes." sqref="B39:B5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WVJ983079:WVJ983091" xr:uid="{00000000-0002-0000-0000-00000C000000}"/>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xr:uid="{00000000-0002-0000-0000-00000D000000}"/>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view="pageBreakPreview" topLeftCell="A16" zoomScale="70" zoomScaleNormal="100" zoomScaleSheetLayoutView="70" workbookViewId="0">
      <selection activeCell="B24" sqref="B24:P24"/>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116"/>
      <c r="B1" s="119"/>
      <c r="C1" s="119"/>
      <c r="D1" s="119"/>
      <c r="E1" s="121" t="s">
        <v>0</v>
      </c>
      <c r="F1" s="121"/>
      <c r="G1" s="121"/>
      <c r="H1" s="121"/>
      <c r="I1" s="121"/>
      <c r="J1" s="121"/>
      <c r="K1" s="121"/>
      <c r="L1" s="121"/>
      <c r="M1" s="121" t="s">
        <v>1</v>
      </c>
      <c r="N1" s="121"/>
      <c r="O1" s="121"/>
      <c r="P1" s="121"/>
      <c r="Q1" s="146"/>
    </row>
    <row r="2" spans="1:27" ht="36" customHeight="1" x14ac:dyDescent="0.2">
      <c r="A2" s="117"/>
      <c r="B2" s="119"/>
      <c r="C2" s="119"/>
      <c r="D2" s="119"/>
      <c r="E2" s="121"/>
      <c r="F2" s="121"/>
      <c r="G2" s="121"/>
      <c r="H2" s="121"/>
      <c r="I2" s="121"/>
      <c r="J2" s="121"/>
      <c r="K2" s="121"/>
      <c r="L2" s="121"/>
      <c r="M2" s="121"/>
      <c r="N2" s="121"/>
      <c r="O2" s="121"/>
      <c r="P2" s="121"/>
      <c r="Q2" s="147"/>
    </row>
    <row r="3" spans="1:27" ht="30.75" customHeight="1" x14ac:dyDescent="0.2">
      <c r="A3" s="117"/>
      <c r="B3" s="119"/>
      <c r="C3" s="119"/>
      <c r="D3" s="119"/>
      <c r="E3" s="71" t="s">
        <v>2</v>
      </c>
      <c r="F3" s="71"/>
      <c r="G3" s="71"/>
      <c r="H3" s="71"/>
      <c r="I3" s="122">
        <v>41736</v>
      </c>
      <c r="J3" s="123"/>
      <c r="K3" s="123"/>
      <c r="L3" s="123"/>
      <c r="M3" s="121" t="s">
        <v>90</v>
      </c>
      <c r="N3" s="121"/>
      <c r="O3" s="121"/>
      <c r="P3" s="121"/>
      <c r="Q3" s="147"/>
    </row>
    <row r="4" spans="1:27" ht="9.75" customHeight="1" thickBot="1" x14ac:dyDescent="0.25">
      <c r="A4" s="117"/>
      <c r="B4" s="4"/>
      <c r="C4" s="4"/>
      <c r="D4" s="4"/>
      <c r="E4" s="4"/>
      <c r="F4" s="4"/>
      <c r="G4" s="4"/>
      <c r="H4" s="4"/>
      <c r="I4" s="4"/>
      <c r="J4" s="4"/>
      <c r="K4" s="4"/>
      <c r="L4" s="4"/>
      <c r="M4" s="4"/>
      <c r="N4" s="4"/>
      <c r="O4" s="4"/>
      <c r="P4" s="4"/>
      <c r="Q4" s="147"/>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43" t="s">
        <v>91</v>
      </c>
      <c r="C6" s="144"/>
      <c r="D6" s="144"/>
      <c r="E6" s="144"/>
      <c r="F6" s="144"/>
      <c r="G6" s="144"/>
      <c r="H6" s="144"/>
      <c r="I6" s="144"/>
      <c r="J6" s="144"/>
      <c r="K6" s="144"/>
      <c r="L6" s="144"/>
      <c r="M6" s="144"/>
      <c r="N6" s="144"/>
      <c r="O6" s="144"/>
      <c r="P6" s="145"/>
      <c r="Q6" s="45"/>
      <c r="AA6" s="47"/>
    </row>
    <row r="7" spans="1:27" s="46" customFormat="1" ht="20.100000000000001" customHeight="1" x14ac:dyDescent="0.25">
      <c r="A7" s="44"/>
      <c r="B7" s="137" t="s">
        <v>92</v>
      </c>
      <c r="C7" s="138"/>
      <c r="D7" s="138"/>
      <c r="E7" s="138"/>
      <c r="F7" s="138"/>
      <c r="G7" s="138"/>
      <c r="H7" s="138"/>
      <c r="I7" s="138"/>
      <c r="J7" s="138"/>
      <c r="K7" s="138"/>
      <c r="L7" s="138"/>
      <c r="M7" s="138"/>
      <c r="N7" s="138"/>
      <c r="O7" s="138"/>
      <c r="P7" s="139"/>
      <c r="Q7" s="45"/>
      <c r="AA7" s="47"/>
    </row>
    <row r="8" spans="1:27" s="46" customFormat="1" ht="20.100000000000001" customHeight="1" x14ac:dyDescent="0.25">
      <c r="A8" s="44"/>
      <c r="B8" s="137" t="s">
        <v>93</v>
      </c>
      <c r="C8" s="138"/>
      <c r="D8" s="138"/>
      <c r="E8" s="138"/>
      <c r="F8" s="138"/>
      <c r="G8" s="138"/>
      <c r="H8" s="138"/>
      <c r="I8" s="138"/>
      <c r="J8" s="138"/>
      <c r="K8" s="138"/>
      <c r="L8" s="138"/>
      <c r="M8" s="138"/>
      <c r="N8" s="138"/>
      <c r="O8" s="138"/>
      <c r="P8" s="139"/>
      <c r="Q8" s="45"/>
      <c r="AA8" s="47"/>
    </row>
    <row r="9" spans="1:27" s="46" customFormat="1" ht="20.100000000000001" customHeight="1" x14ac:dyDescent="0.25">
      <c r="A9" s="44"/>
      <c r="B9" s="137" t="s">
        <v>94</v>
      </c>
      <c r="C9" s="138"/>
      <c r="D9" s="138"/>
      <c r="E9" s="138"/>
      <c r="F9" s="138"/>
      <c r="G9" s="138"/>
      <c r="H9" s="138"/>
      <c r="I9" s="138"/>
      <c r="J9" s="138"/>
      <c r="K9" s="138"/>
      <c r="L9" s="138"/>
      <c r="M9" s="138"/>
      <c r="N9" s="138"/>
      <c r="O9" s="138"/>
      <c r="P9" s="139"/>
      <c r="Q9" s="45"/>
      <c r="AA9" s="47"/>
    </row>
    <row r="10" spans="1:27" s="46" customFormat="1" ht="20.100000000000001" customHeight="1" x14ac:dyDescent="0.25">
      <c r="A10" s="44"/>
      <c r="B10" s="137" t="s">
        <v>95</v>
      </c>
      <c r="C10" s="138"/>
      <c r="D10" s="138"/>
      <c r="E10" s="138"/>
      <c r="F10" s="138"/>
      <c r="G10" s="138"/>
      <c r="H10" s="138"/>
      <c r="I10" s="138"/>
      <c r="J10" s="138"/>
      <c r="K10" s="138"/>
      <c r="L10" s="138"/>
      <c r="M10" s="138"/>
      <c r="N10" s="138"/>
      <c r="O10" s="138"/>
      <c r="P10" s="139"/>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7" t="s">
        <v>98</v>
      </c>
      <c r="C13" s="138"/>
      <c r="D13" s="138"/>
      <c r="E13" s="138"/>
      <c r="F13" s="138"/>
      <c r="G13" s="138"/>
      <c r="H13" s="138"/>
      <c r="I13" s="138"/>
      <c r="J13" s="138"/>
      <c r="K13" s="138"/>
      <c r="L13" s="138"/>
      <c r="M13" s="138"/>
      <c r="N13" s="138"/>
      <c r="O13" s="138"/>
      <c r="P13" s="139"/>
      <c r="Q13" s="45"/>
      <c r="AA13" s="47"/>
    </row>
    <row r="14" spans="1:27" s="46" customFormat="1" ht="20.100000000000001" customHeight="1" x14ac:dyDescent="0.25">
      <c r="A14" s="44"/>
      <c r="B14" s="137" t="s">
        <v>99</v>
      </c>
      <c r="C14" s="138"/>
      <c r="D14" s="138"/>
      <c r="E14" s="138"/>
      <c r="F14" s="138"/>
      <c r="G14" s="138"/>
      <c r="H14" s="138"/>
      <c r="I14" s="138"/>
      <c r="J14" s="138"/>
      <c r="K14" s="138"/>
      <c r="L14" s="138"/>
      <c r="M14" s="138"/>
      <c r="N14" s="138"/>
      <c r="O14" s="138"/>
      <c r="P14" s="139"/>
      <c r="Q14" s="45"/>
      <c r="AA14" s="47"/>
    </row>
    <row r="15" spans="1:27" s="46" customFormat="1" ht="20.100000000000001" customHeight="1" x14ac:dyDescent="0.25">
      <c r="A15" s="44"/>
      <c r="B15" s="137" t="s">
        <v>100</v>
      </c>
      <c r="C15" s="138"/>
      <c r="D15" s="138"/>
      <c r="E15" s="138"/>
      <c r="F15" s="138"/>
      <c r="G15" s="138"/>
      <c r="H15" s="138"/>
      <c r="I15" s="138"/>
      <c r="J15" s="138"/>
      <c r="K15" s="138"/>
      <c r="L15" s="138"/>
      <c r="M15" s="138"/>
      <c r="N15" s="138"/>
      <c r="O15" s="138"/>
      <c r="P15" s="139"/>
      <c r="Q15" s="45"/>
      <c r="AA15" s="47"/>
    </row>
    <row r="16" spans="1:27" s="46" customFormat="1" ht="20.100000000000001" customHeight="1" x14ac:dyDescent="0.25">
      <c r="A16" s="44"/>
      <c r="B16" s="137" t="s">
        <v>101</v>
      </c>
      <c r="C16" s="138"/>
      <c r="D16" s="138"/>
      <c r="E16" s="138"/>
      <c r="F16" s="138"/>
      <c r="G16" s="138"/>
      <c r="H16" s="138"/>
      <c r="I16" s="138"/>
      <c r="J16" s="138"/>
      <c r="K16" s="138"/>
      <c r="L16" s="138"/>
      <c r="M16" s="138"/>
      <c r="N16" s="138"/>
      <c r="O16" s="138"/>
      <c r="P16" s="139"/>
      <c r="Q16" s="45"/>
      <c r="AA16" s="47"/>
    </row>
    <row r="17" spans="1:27" s="46" customFormat="1" ht="20.100000000000001" customHeight="1" x14ac:dyDescent="0.25">
      <c r="A17" s="44"/>
      <c r="B17" s="137" t="s">
        <v>102</v>
      </c>
      <c r="C17" s="138"/>
      <c r="D17" s="138"/>
      <c r="E17" s="138"/>
      <c r="F17" s="138"/>
      <c r="G17" s="138"/>
      <c r="H17" s="138"/>
      <c r="I17" s="138"/>
      <c r="J17" s="138"/>
      <c r="K17" s="138"/>
      <c r="L17" s="138"/>
      <c r="M17" s="138"/>
      <c r="N17" s="138"/>
      <c r="O17" s="138"/>
      <c r="P17" s="139"/>
      <c r="Q17" s="45"/>
      <c r="AA17" s="47"/>
    </row>
    <row r="18" spans="1:27" s="46" customFormat="1" ht="20.100000000000001" customHeight="1" x14ac:dyDescent="0.25">
      <c r="A18" s="44"/>
      <c r="B18" s="137" t="s">
        <v>103</v>
      </c>
      <c r="C18" s="138"/>
      <c r="D18" s="138"/>
      <c r="E18" s="138"/>
      <c r="F18" s="138"/>
      <c r="G18" s="138"/>
      <c r="H18" s="138"/>
      <c r="I18" s="138"/>
      <c r="J18" s="138"/>
      <c r="K18" s="138"/>
      <c r="L18" s="138"/>
      <c r="M18" s="138"/>
      <c r="N18" s="138"/>
      <c r="O18" s="138"/>
      <c r="P18" s="139"/>
      <c r="Q18" s="45"/>
      <c r="AA18" s="47"/>
    </row>
    <row r="19" spans="1:27" s="46" customFormat="1" ht="20.100000000000001" customHeight="1" x14ac:dyDescent="0.25">
      <c r="A19" s="44"/>
      <c r="B19" s="137" t="s">
        <v>104</v>
      </c>
      <c r="C19" s="138"/>
      <c r="D19" s="138"/>
      <c r="E19" s="138"/>
      <c r="F19" s="138"/>
      <c r="G19" s="138"/>
      <c r="H19" s="138"/>
      <c r="I19" s="138"/>
      <c r="J19" s="138"/>
      <c r="K19" s="138"/>
      <c r="L19" s="138"/>
      <c r="M19" s="138"/>
      <c r="N19" s="138"/>
      <c r="O19" s="138"/>
      <c r="P19" s="139"/>
      <c r="Q19" s="45"/>
      <c r="AA19" s="47"/>
    </row>
    <row r="20" spans="1:27" s="46" customFormat="1" ht="20.100000000000001" customHeight="1" x14ac:dyDescent="0.25">
      <c r="A20" s="44"/>
      <c r="B20" s="137" t="s">
        <v>105</v>
      </c>
      <c r="C20" s="138"/>
      <c r="D20" s="138"/>
      <c r="E20" s="138"/>
      <c r="F20" s="138"/>
      <c r="G20" s="138"/>
      <c r="H20" s="138"/>
      <c r="I20" s="138"/>
      <c r="J20" s="138"/>
      <c r="K20" s="138"/>
      <c r="L20" s="138"/>
      <c r="M20" s="138"/>
      <c r="N20" s="138"/>
      <c r="O20" s="138"/>
      <c r="P20" s="139"/>
      <c r="Q20" s="45"/>
      <c r="AA20" s="47"/>
    </row>
    <row r="21" spans="1:27" s="46" customFormat="1" ht="24.75" customHeight="1" x14ac:dyDescent="0.25">
      <c r="A21" s="44"/>
      <c r="B21" s="137" t="s">
        <v>106</v>
      </c>
      <c r="C21" s="138"/>
      <c r="D21" s="138"/>
      <c r="E21" s="138"/>
      <c r="F21" s="138"/>
      <c r="G21" s="138"/>
      <c r="H21" s="138"/>
      <c r="I21" s="138"/>
      <c r="J21" s="138"/>
      <c r="K21" s="138"/>
      <c r="L21" s="138"/>
      <c r="M21" s="138"/>
      <c r="N21" s="138"/>
      <c r="O21" s="138"/>
      <c r="P21" s="139"/>
      <c r="Q21" s="45"/>
      <c r="AA21" s="47"/>
    </row>
    <row r="22" spans="1:27" s="46" customFormat="1" ht="21.75" customHeight="1" x14ac:dyDescent="0.25">
      <c r="A22" s="44"/>
      <c r="B22" s="137" t="s">
        <v>107</v>
      </c>
      <c r="C22" s="138"/>
      <c r="D22" s="138"/>
      <c r="E22" s="138"/>
      <c r="F22" s="138"/>
      <c r="G22" s="138"/>
      <c r="H22" s="138"/>
      <c r="I22" s="138"/>
      <c r="J22" s="138"/>
      <c r="K22" s="138"/>
      <c r="L22" s="138"/>
      <c r="M22" s="138"/>
      <c r="N22" s="138"/>
      <c r="O22" s="138"/>
      <c r="P22" s="139"/>
      <c r="Q22" s="45"/>
      <c r="AA22" s="47"/>
    </row>
    <row r="23" spans="1:27" s="46" customFormat="1" ht="20.100000000000001" customHeight="1" x14ac:dyDescent="0.25">
      <c r="A23" s="44"/>
      <c r="B23" s="137" t="s">
        <v>108</v>
      </c>
      <c r="C23" s="138"/>
      <c r="D23" s="138"/>
      <c r="E23" s="138"/>
      <c r="F23" s="138"/>
      <c r="G23" s="138"/>
      <c r="H23" s="138"/>
      <c r="I23" s="138"/>
      <c r="J23" s="138"/>
      <c r="K23" s="138"/>
      <c r="L23" s="138"/>
      <c r="M23" s="138"/>
      <c r="N23" s="138"/>
      <c r="O23" s="138"/>
      <c r="P23" s="139"/>
      <c r="Q23" s="45"/>
      <c r="AA23" s="47"/>
    </row>
    <row r="24" spans="1:27" s="46" customFormat="1" ht="20.100000000000001" customHeight="1" x14ac:dyDescent="0.25">
      <c r="A24" s="44"/>
      <c r="B24" s="137" t="s">
        <v>109</v>
      </c>
      <c r="C24" s="138"/>
      <c r="D24" s="138"/>
      <c r="E24" s="138"/>
      <c r="F24" s="138"/>
      <c r="G24" s="138"/>
      <c r="H24" s="138"/>
      <c r="I24" s="138"/>
      <c r="J24" s="138"/>
      <c r="K24" s="138"/>
      <c r="L24" s="138"/>
      <c r="M24" s="138"/>
      <c r="N24" s="138"/>
      <c r="O24" s="138"/>
      <c r="P24" s="139"/>
      <c r="Q24" s="45"/>
      <c r="AA24" s="47"/>
    </row>
    <row r="25" spans="1:27" s="46" customFormat="1" ht="20.100000000000001" customHeight="1" x14ac:dyDescent="0.25">
      <c r="A25" s="44"/>
      <c r="B25" s="137" t="s">
        <v>110</v>
      </c>
      <c r="C25" s="138"/>
      <c r="D25" s="138"/>
      <c r="E25" s="138"/>
      <c r="F25" s="138"/>
      <c r="G25" s="138"/>
      <c r="H25" s="138"/>
      <c r="I25" s="138"/>
      <c r="J25" s="138"/>
      <c r="K25" s="138"/>
      <c r="L25" s="138"/>
      <c r="M25" s="138"/>
      <c r="N25" s="138"/>
      <c r="O25" s="138"/>
      <c r="P25" s="139"/>
      <c r="Q25" s="45"/>
      <c r="AA25" s="47"/>
    </row>
    <row r="26" spans="1:27" s="46" customFormat="1" ht="20.100000000000001" customHeight="1" x14ac:dyDescent="0.25">
      <c r="A26" s="44"/>
      <c r="B26" s="137" t="s">
        <v>111</v>
      </c>
      <c r="C26" s="138"/>
      <c r="D26" s="138"/>
      <c r="E26" s="138"/>
      <c r="F26" s="138"/>
      <c r="G26" s="138"/>
      <c r="H26" s="138"/>
      <c r="I26" s="138"/>
      <c r="J26" s="138"/>
      <c r="K26" s="138"/>
      <c r="L26" s="138"/>
      <c r="M26" s="138"/>
      <c r="N26" s="138"/>
      <c r="O26" s="138"/>
      <c r="P26" s="139"/>
      <c r="Q26" s="45"/>
      <c r="AA26" s="47"/>
    </row>
    <row r="27" spans="1:27" s="46" customFormat="1" ht="15" customHeight="1" x14ac:dyDescent="0.25">
      <c r="A27" s="44"/>
      <c r="B27" s="137" t="s">
        <v>112</v>
      </c>
      <c r="C27" s="138"/>
      <c r="D27" s="138"/>
      <c r="E27" s="138"/>
      <c r="F27" s="138"/>
      <c r="G27" s="138"/>
      <c r="H27" s="138"/>
      <c r="I27" s="138"/>
      <c r="J27" s="138"/>
      <c r="K27" s="138"/>
      <c r="L27" s="138"/>
      <c r="M27" s="138"/>
      <c r="N27" s="138"/>
      <c r="O27" s="138"/>
      <c r="P27" s="139"/>
      <c r="Q27" s="45"/>
    </row>
    <row r="28" spans="1:27" s="46" customFormat="1" ht="225" customHeight="1" thickBot="1" x14ac:dyDescent="0.25">
      <c r="A28" s="44"/>
      <c r="B28" s="140"/>
      <c r="C28" s="141"/>
      <c r="D28" s="141"/>
      <c r="E28" s="141"/>
      <c r="F28" s="141"/>
      <c r="G28" s="141"/>
      <c r="H28" s="141"/>
      <c r="I28" s="141"/>
      <c r="J28" s="141"/>
      <c r="K28" s="141"/>
      <c r="L28" s="141"/>
      <c r="M28" s="141"/>
      <c r="N28" s="141"/>
      <c r="O28" s="141"/>
      <c r="P28" s="142"/>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Luis Felipe Rodriguez Navarro</cp:lastModifiedBy>
  <dcterms:created xsi:type="dcterms:W3CDTF">2019-01-31T13:47:05Z</dcterms:created>
  <dcterms:modified xsi:type="dcterms:W3CDTF">2020-02-12T22:15:07Z</dcterms:modified>
</cp:coreProperties>
</file>