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wilson.lopez\Downloads\"/>
    </mc:Choice>
  </mc:AlternateContent>
  <xr:revisionPtr revIDLastSave="0" documentId="8_{48B76ED2-EF7B-4968-9B2E-210E03F8CAF8}" xr6:coauthVersionLast="47" xr6:coauthVersionMax="47" xr10:uidLastSave="{00000000-0000-0000-0000-000000000000}"/>
  <bookViews>
    <workbookView xWindow="-120" yWindow="-120" windowWidth="29040" windowHeight="15840" xr2:uid="{20E528E1-8E5F-4139-A47B-59BE0A9FC093}"/>
  </bookViews>
  <sheets>
    <sheet name="MAYO"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2" l="1"/>
  <c r="H5" i="2" s="1"/>
  <c r="H6" i="2"/>
  <c r="G7" i="2"/>
  <c r="H7" i="2" s="1"/>
  <c r="G8" i="2"/>
  <c r="G9" i="2"/>
  <c r="G10" i="2"/>
  <c r="G11" i="2"/>
  <c r="G12" i="2"/>
  <c r="H11" i="2" s="1"/>
  <c r="G13" i="2"/>
  <c r="G14" i="2"/>
  <c r="G15" i="2"/>
  <c r="G16" i="2"/>
  <c r="G17" i="2"/>
  <c r="H17" i="2" s="1"/>
  <c r="G18" i="2"/>
  <c r="G19" i="2"/>
  <c r="G20" i="2"/>
  <c r="G21" i="2"/>
  <c r="G22" i="2"/>
  <c r="H21" i="2" s="1"/>
  <c r="G23" i="2"/>
  <c r="G24" i="2"/>
  <c r="G25" i="2"/>
  <c r="G26" i="2"/>
  <c r="G27" i="2"/>
  <c r="H27" i="2" s="1"/>
  <c r="G28" i="2"/>
  <c r="G29" i="2"/>
  <c r="G30" i="2"/>
  <c r="H30" i="2" s="1"/>
  <c r="G31" i="2"/>
  <c r="G32" i="2"/>
  <c r="G33" i="2"/>
  <c r="H33" i="2" s="1"/>
  <c r="G34" i="2"/>
  <c r="G35" i="2"/>
  <c r="G36" i="2"/>
  <c r="H36" i="2" s="1"/>
  <c r="G37" i="2"/>
  <c r="G38" i="2"/>
  <c r="G39" i="2"/>
  <c r="G40" i="2"/>
  <c r="G41" i="2"/>
  <c r="G42" i="2"/>
  <c r="H41" i="2" s="1"/>
  <c r="G43" i="2"/>
  <c r="G44" i="2"/>
  <c r="G45" i="2"/>
</calcChain>
</file>

<file path=xl/sharedStrings.xml><?xml version="1.0" encoding="utf-8"?>
<sst xmlns="http://schemas.openxmlformats.org/spreadsheetml/2006/main" count="137" uniqueCount="53">
  <si>
    <t xml:space="preserve">Masculino </t>
  </si>
  <si>
    <t xml:space="preserve">Femenino </t>
  </si>
  <si>
    <t>Muy buena</t>
  </si>
  <si>
    <t xml:space="preserve">Buena </t>
  </si>
  <si>
    <t>Regular</t>
  </si>
  <si>
    <t>Mala</t>
  </si>
  <si>
    <t>Muy mala</t>
  </si>
  <si>
    <t>¿QUÉ IMAGEN TIENE DE LA UAESP?</t>
  </si>
  <si>
    <t>Cinco (5)</t>
  </si>
  <si>
    <t>Cuatro (4)</t>
  </si>
  <si>
    <t>Tres (3)</t>
  </si>
  <si>
    <t>Dos (2)</t>
  </si>
  <si>
    <t xml:space="preserve">Uno (1)  </t>
  </si>
  <si>
    <t>VALORE SI EL SERVICIO ES ACORDE CON SUS NECESIDADES Y EXPECTATIVAS TENIENDO EN CUENTA LA ESCALA DE 1 A 5, SIENDO 1 LA CALIFICACIÓN MÁS BAJA Y 5 LA MÁS ALTA</t>
  </si>
  <si>
    <t>Deficiente</t>
  </si>
  <si>
    <t xml:space="preserve">Aceptable </t>
  </si>
  <si>
    <t>Sobresaliente</t>
  </si>
  <si>
    <t>¿CÓMO FUE LA RESPUESTA A SU PETICIÓN?</t>
  </si>
  <si>
    <t>¿SI EL CANAL UTILIZADO FUE TELEFÓNICO O PRESENCIAL, POR FAVOR CALIFIQUE LA ACTITUD Y DISPOSICIÓN DEL SERVIDOR DURANTE LA ATENCIÓN?</t>
  </si>
  <si>
    <t>Virtual</t>
  </si>
  <si>
    <t>Telefónico</t>
  </si>
  <si>
    <t>Presencial</t>
  </si>
  <si>
    <t>¿QUÉ CANAL DE ATENCIÓN USO PARA ACCEDER A LOS SERVICIOS DE LA UAESP?</t>
  </si>
  <si>
    <t>Atención al Ciudadano</t>
  </si>
  <si>
    <t>Alumbrado Público</t>
  </si>
  <si>
    <t>Servicios funerarios</t>
  </si>
  <si>
    <t>Recolección barrido y limpieza</t>
  </si>
  <si>
    <t>Disposición final</t>
  </si>
  <si>
    <t>Aprovechamiento</t>
  </si>
  <si>
    <t>SEÑALE EL SERVICIO DE LA UAESP QUE UTILIZÓ</t>
  </si>
  <si>
    <t>Universitario/Posgrado</t>
  </si>
  <si>
    <t>Técnico/Tecnólogo</t>
  </si>
  <si>
    <t>Bachillerato</t>
  </si>
  <si>
    <t>Primero</t>
  </si>
  <si>
    <t>NIVEL EDUCATIVO</t>
  </si>
  <si>
    <t>Seis (6)</t>
  </si>
  <si>
    <t>ESTRATO SOCIO ECONÓMICO</t>
  </si>
  <si>
    <t xml:space="preserve">Más de 50 años </t>
  </si>
  <si>
    <t xml:space="preserve">De 31 a 50 años </t>
  </si>
  <si>
    <t xml:space="preserve">De 19 a 30 años </t>
  </si>
  <si>
    <t>Menores de 18 Años</t>
  </si>
  <si>
    <t xml:space="preserve">RANGO DE EDAD </t>
  </si>
  <si>
    <t xml:space="preserve">MASCULINO </t>
  </si>
  <si>
    <t xml:space="preserve">FEMENINO </t>
  </si>
  <si>
    <t xml:space="preserve">GÉNERO: </t>
  </si>
  <si>
    <t xml:space="preserve">TOTAL </t>
  </si>
  <si>
    <t>Mes de realizacion</t>
  </si>
  <si>
    <t>Wilson Lopez</t>
  </si>
  <si>
    <t>Realizado por:</t>
  </si>
  <si>
    <r>
      <t xml:space="preserve">En el periodo del mes de mayo de 2022 los ciudadanos no participaron en la encuesta por este canal, por tanto </t>
    </r>
    <r>
      <rPr>
        <b/>
        <sz val="9"/>
        <color indexed="8"/>
        <rFont val="Arial"/>
        <family val="2"/>
      </rPr>
      <t>NO HUBO REGISTRO DE ENCUESTAS WEB</t>
    </r>
    <r>
      <rPr>
        <sz val="9"/>
        <color indexed="8"/>
        <rFont val="Arial"/>
        <family val="2"/>
      </rPr>
      <t xml:space="preserve"> de satisfacción y percepción de la prestación del servicio al ciudadano.</t>
    </r>
  </si>
  <si>
    <t xml:space="preserve">Total recibidas:  </t>
  </si>
  <si>
    <t>Encuesta web de satisfacción y percepción de la prestación del servicio al ciudadano</t>
  </si>
  <si>
    <t>Análisis: Para el periodo del mes de mayo de 2022 NO HUBO REGISTRO DE ENCUESTAS WEB  cabe aclarar que la la entidad mantiene siempre activos los canales de interaccion con el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</si>
</sst>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8"/>
      <color theme="1"/>
      <name val="Times New Roman"/>
      <family val="1"/>
    </font>
    <font>
      <sz val="14"/>
      <color theme="1"/>
      <name val="Calibri"/>
      <family val="2"/>
      <scheme val="minor"/>
    </font>
    <font>
      <sz val="10"/>
      <color theme="1"/>
      <name val="Arial"/>
      <family val="2"/>
    </font>
    <font>
      <b/>
      <sz val="10"/>
      <color theme="1"/>
      <name val="Arial"/>
      <family val="2"/>
    </font>
    <font>
      <sz val="10"/>
      <name val="Arial"/>
      <family val="2"/>
    </font>
    <font>
      <sz val="10"/>
      <color theme="1"/>
      <name val="Calibri"/>
      <family val="2"/>
      <scheme val="minor"/>
    </font>
    <font>
      <b/>
      <sz val="12"/>
      <color theme="1"/>
      <name val="Arial"/>
      <family val="2"/>
    </font>
    <font>
      <sz val="9"/>
      <color theme="1"/>
      <name val="Arial"/>
      <family val="2"/>
    </font>
    <font>
      <b/>
      <sz val="9"/>
      <color indexed="8"/>
      <name val="Arial"/>
      <family val="2"/>
    </font>
    <font>
      <sz val="9"/>
      <color indexed="8"/>
      <name val="Arial"/>
      <family val="2"/>
    </font>
    <font>
      <sz val="20"/>
      <color theme="1"/>
      <name val="Calibri"/>
      <family val="2"/>
    </font>
    <font>
      <b/>
      <sz val="20"/>
      <color theme="1"/>
      <name val="Calibri"/>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59999389629810485"/>
        <bgColor indexed="64"/>
      </patternFill>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45">
    <xf numFmtId="0" fontId="0" fillId="0" borderId="0" xfId="0"/>
    <xf numFmtId="0" fontId="2" fillId="0" borderId="0" xfId="0" applyFont="1" applyAlignment="1">
      <alignment horizontal="center"/>
    </xf>
    <xf numFmtId="0" fontId="0" fillId="0" borderId="0" xfId="0" applyAlignment="1">
      <alignment horizontal="center"/>
    </xf>
    <xf numFmtId="0" fontId="3" fillId="0" borderId="9" xfId="0" applyFont="1" applyBorder="1" applyAlignment="1">
      <alignment horizontal="center" vertical="center"/>
    </xf>
    <xf numFmtId="0" fontId="4" fillId="0" borderId="10" xfId="0" applyFont="1" applyBorder="1" applyAlignment="1">
      <alignment horizontal="center"/>
    </xf>
    <xf numFmtId="0" fontId="4" fillId="0" borderId="10" xfId="0" applyFont="1" applyBorder="1" applyAlignment="1">
      <alignment vertical="center"/>
    </xf>
    <xf numFmtId="0" fontId="4"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3" fillId="0" borderId="11" xfId="0" applyFont="1" applyBorder="1" applyAlignment="1">
      <alignment horizontal="center" vertical="center"/>
    </xf>
    <xf numFmtId="0" fontId="5" fillId="0" borderId="11" xfId="0" applyFont="1" applyBorder="1" applyAlignment="1">
      <alignment horizontal="center" vertical="center" wrapText="1"/>
    </xf>
    <xf numFmtId="0" fontId="3" fillId="0" borderId="12" xfId="0" applyFont="1" applyBorder="1" applyAlignment="1">
      <alignment horizontal="center" vertical="center"/>
    </xf>
    <xf numFmtId="0" fontId="4" fillId="0" borderId="10" xfId="0" applyFont="1" applyBorder="1" applyAlignment="1">
      <alignment horizontal="center" vertical="center"/>
    </xf>
    <xf numFmtId="0" fontId="5" fillId="0" borderId="12" xfId="0" applyFont="1" applyBorder="1" applyAlignment="1">
      <alignment horizontal="center" vertical="center" wrapText="1"/>
    </xf>
    <xf numFmtId="0" fontId="4" fillId="0" borderId="10" xfId="0" applyFont="1" applyBorder="1" applyAlignment="1">
      <alignment horizontal="left" vertical="center"/>
    </xf>
    <xf numFmtId="0" fontId="3" fillId="0" borderId="10" xfId="0" applyFont="1" applyBorder="1" applyAlignment="1">
      <alignment horizontal="center" vertical="center"/>
    </xf>
    <xf numFmtId="0" fontId="5" fillId="0" borderId="10" xfId="0" applyFont="1" applyBorder="1" applyAlignment="1">
      <alignment horizontal="center" vertical="center" wrapText="1"/>
    </xf>
    <xf numFmtId="0" fontId="6" fillId="2" borderId="10" xfId="0" applyFont="1" applyFill="1" applyBorder="1" applyAlignment="1">
      <alignment horizontal="center" vertical="center" wrapText="1"/>
    </xf>
    <xf numFmtId="0" fontId="5" fillId="0" borderId="10" xfId="0" applyFont="1" applyBorder="1" applyAlignment="1">
      <alignment horizontal="center" vertical="center"/>
    </xf>
    <xf numFmtId="0" fontId="3" fillId="3" borderId="10" xfId="0" applyFont="1" applyFill="1" applyBorder="1" applyAlignment="1">
      <alignment horizontal="center" vertical="center"/>
    </xf>
    <xf numFmtId="0" fontId="5" fillId="3" borderId="10" xfId="0" applyFont="1" applyFill="1" applyBorder="1" applyAlignment="1">
      <alignment horizontal="center" vertical="center"/>
    </xf>
    <xf numFmtId="0" fontId="5" fillId="0" borderId="10" xfId="0" applyFont="1" applyBorder="1" applyAlignment="1">
      <alignment horizontal="center" vertical="center"/>
    </xf>
    <xf numFmtId="0" fontId="5" fillId="0" borderId="10" xfId="0" applyFont="1" applyBorder="1" applyAlignment="1">
      <alignment vertical="center"/>
    </xf>
    <xf numFmtId="0" fontId="7" fillId="0" borderId="10" xfId="0" applyFont="1" applyBorder="1"/>
    <xf numFmtId="0" fontId="1" fillId="0" borderId="4" xfId="0" applyFont="1" applyBorder="1" applyAlignment="1">
      <alignment horizontal="center" vertical="center"/>
    </xf>
    <xf numFmtId="0" fontId="1"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vertical="center"/>
    </xf>
    <xf numFmtId="17" fontId="5" fillId="0" borderId="0" xfId="0" applyNumberFormat="1" applyFont="1" applyAlignment="1">
      <alignment horizontal="center" vertical="center"/>
    </xf>
    <xf numFmtId="0" fontId="8" fillId="0" borderId="0" xfId="0" applyFont="1" applyAlignment="1">
      <alignment vertical="center"/>
    </xf>
    <xf numFmtId="0" fontId="9" fillId="4" borderId="4" xfId="0" applyFont="1" applyFill="1" applyBorder="1" applyAlignment="1">
      <alignment horizontal="center" vertical="center" wrapText="1"/>
    </xf>
    <xf numFmtId="0" fontId="9" fillId="4" borderId="0" xfId="0" applyFont="1" applyFill="1" applyAlignment="1">
      <alignment horizontal="center" vertical="center" wrapText="1"/>
    </xf>
    <xf numFmtId="0" fontId="8" fillId="0" borderId="0" xfId="0" applyFont="1" applyAlignment="1">
      <alignment horizontal="center" vertical="center"/>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12" fillId="5" borderId="10" xfId="0" applyFont="1" applyFill="1" applyBorder="1" applyAlignment="1">
      <alignment horizontal="center" vertical="center"/>
    </xf>
    <xf numFmtId="0" fontId="13" fillId="5" borderId="10" xfId="0" applyFont="1" applyFill="1" applyBorder="1" applyAlignment="1">
      <alignment horizontal="center" vertical="center"/>
    </xf>
    <xf numFmtId="0" fontId="0" fillId="0" borderId="8"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1"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NIVEL EDUCATIVO</a:t>
            </a:r>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tx>
            <c:strRef>
              <c:f>MAYO!$B$17</c:f>
              <c:strCache>
                <c:ptCount val="1"/>
                <c:pt idx="0">
                  <c:v>Primero</c:v>
                </c:pt>
              </c:strCache>
            </c:strRef>
          </c:tx>
          <c:spPr>
            <a:solidFill>
              <a:srgbClr val="4F81BD"/>
            </a:solidFill>
            <a:ln w="25400">
              <a:noFill/>
            </a:ln>
          </c:spPr>
          <c:invertIfNegative val="0"/>
          <c:dLbls>
            <c:dLbl>
              <c:idx val="0"/>
              <c:layout>
                <c:manualLayout>
                  <c:x val="1.9979183107050075E-2"/>
                  <c:y val="-9.2592592592592587E-3"/>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59-4727-89A7-CA82A496800E}"/>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MAYO!$G$17</c:f>
              <c:numCache>
                <c:formatCode>General</c:formatCode>
                <c:ptCount val="1"/>
                <c:pt idx="0">
                  <c:v>0</c:v>
                </c:pt>
              </c:numCache>
            </c:numRef>
          </c:val>
          <c:extLst>
            <c:ext xmlns:c16="http://schemas.microsoft.com/office/drawing/2014/chart" uri="{C3380CC4-5D6E-409C-BE32-E72D297353CC}">
              <c16:uniqueId val="{00000001-1459-4727-89A7-CA82A496800E}"/>
            </c:ext>
          </c:extLst>
        </c:ser>
        <c:ser>
          <c:idx val="1"/>
          <c:order val="1"/>
          <c:tx>
            <c:strRef>
              <c:f>MAYO!$B$18</c:f>
              <c:strCache>
                <c:ptCount val="1"/>
                <c:pt idx="0">
                  <c:v>Bachillerato</c:v>
                </c:pt>
              </c:strCache>
            </c:strRef>
          </c:tx>
          <c:spPr>
            <a:solidFill>
              <a:srgbClr val="C0504D"/>
            </a:solidFill>
            <a:ln w="25400">
              <a:noFill/>
            </a:ln>
          </c:spPr>
          <c:invertIfNegative val="0"/>
          <c:dLbls>
            <c:dLbl>
              <c:idx val="0"/>
              <c:layout>
                <c:manualLayout>
                  <c:x val="1.4984387330287556E-2"/>
                  <c:y val="-2.7777777777777863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459-4727-89A7-CA82A496800E}"/>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MAYO!$G$18</c:f>
              <c:numCache>
                <c:formatCode>General</c:formatCode>
                <c:ptCount val="1"/>
                <c:pt idx="0">
                  <c:v>0</c:v>
                </c:pt>
              </c:numCache>
            </c:numRef>
          </c:val>
          <c:extLst>
            <c:ext xmlns:c16="http://schemas.microsoft.com/office/drawing/2014/chart" uri="{C3380CC4-5D6E-409C-BE32-E72D297353CC}">
              <c16:uniqueId val="{00000003-1459-4727-89A7-CA82A496800E}"/>
            </c:ext>
          </c:extLst>
        </c:ser>
        <c:ser>
          <c:idx val="2"/>
          <c:order val="2"/>
          <c:tx>
            <c:strRef>
              <c:f>MAYO!$B$19</c:f>
              <c:strCache>
                <c:ptCount val="1"/>
                <c:pt idx="0">
                  <c:v>Técnico/Tecnólogo</c:v>
                </c:pt>
              </c:strCache>
            </c:strRef>
          </c:tx>
          <c:spPr>
            <a:solidFill>
              <a:srgbClr val="9BBB59"/>
            </a:solidFill>
            <a:ln w="25400">
              <a:noFill/>
            </a:ln>
          </c:spPr>
          <c:invertIfNegative val="0"/>
          <c:dLbls>
            <c:dLbl>
              <c:idx val="0"/>
              <c:layout>
                <c:manualLayout>
                  <c:x val="1.2486989441906206E-2"/>
                  <c:y val="-3.7037037037037035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459-4727-89A7-CA82A496800E}"/>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MAYO!$G$19</c:f>
              <c:numCache>
                <c:formatCode>General</c:formatCode>
                <c:ptCount val="1"/>
                <c:pt idx="0">
                  <c:v>0</c:v>
                </c:pt>
              </c:numCache>
            </c:numRef>
          </c:val>
          <c:extLst>
            <c:ext xmlns:c16="http://schemas.microsoft.com/office/drawing/2014/chart" uri="{C3380CC4-5D6E-409C-BE32-E72D297353CC}">
              <c16:uniqueId val="{00000005-1459-4727-89A7-CA82A496800E}"/>
            </c:ext>
          </c:extLst>
        </c:ser>
        <c:ser>
          <c:idx val="3"/>
          <c:order val="3"/>
          <c:tx>
            <c:strRef>
              <c:f>MAYO!$B$20</c:f>
              <c:strCache>
                <c:ptCount val="1"/>
                <c:pt idx="0">
                  <c:v>Universitario/Posgrado</c:v>
                </c:pt>
              </c:strCache>
            </c:strRef>
          </c:tx>
          <c:spPr>
            <a:solidFill>
              <a:srgbClr val="8064A2"/>
            </a:solidFill>
            <a:ln w="25400">
              <a:noFill/>
            </a:ln>
          </c:spPr>
          <c:invertIfNegative val="0"/>
          <c:dLbls>
            <c:dLbl>
              <c:idx val="0"/>
              <c:layout>
                <c:manualLayout>
                  <c:x val="1.2486989441906297E-2"/>
                  <c:y val="-1.8518518518518517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459-4727-89A7-CA82A496800E}"/>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MAYO!$G$20</c:f>
              <c:numCache>
                <c:formatCode>General</c:formatCode>
                <c:ptCount val="1"/>
                <c:pt idx="0">
                  <c:v>0</c:v>
                </c:pt>
              </c:numCache>
            </c:numRef>
          </c:val>
          <c:extLst>
            <c:ext xmlns:c16="http://schemas.microsoft.com/office/drawing/2014/chart" uri="{C3380CC4-5D6E-409C-BE32-E72D297353CC}">
              <c16:uniqueId val="{00000007-1459-4727-89A7-CA82A496800E}"/>
            </c:ext>
          </c:extLst>
        </c:ser>
        <c:dLbls>
          <c:showLegendKey val="0"/>
          <c:showVal val="0"/>
          <c:showCatName val="0"/>
          <c:showSerName val="0"/>
          <c:showPercent val="0"/>
          <c:showBubbleSize val="0"/>
        </c:dLbls>
        <c:gapWidth val="219"/>
        <c:shape val="box"/>
        <c:axId val="774668223"/>
        <c:axId val="1"/>
        <c:axId val="0"/>
      </c:bar3DChart>
      <c:catAx>
        <c:axId val="774668223"/>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774668223"/>
        <c:crosses val="autoZero"/>
        <c:crossBetween val="between"/>
      </c:valAx>
      <c:spPr>
        <a:noFill/>
        <a:ln w="25400">
          <a:noFill/>
        </a:ln>
      </c:spPr>
    </c:plotArea>
    <c:legend>
      <c:legendPos val="b"/>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SEÑALE EL SERVICIO DE LA UAESP QUE UTILIZÓ</a:t>
            </a:r>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manualLayout>
          <c:layoutTarget val="inner"/>
          <c:xMode val="edge"/>
          <c:yMode val="edge"/>
          <c:x val="3.5916657147934836E-2"/>
          <c:y val="0.14782099748249661"/>
          <c:w val="0.96408334285206521"/>
          <c:h val="0.55476344127479338"/>
        </c:manualLayout>
      </c:layout>
      <c:bar3DChart>
        <c:barDir val="col"/>
        <c:grouping val="clustered"/>
        <c:varyColors val="0"/>
        <c:ser>
          <c:idx val="0"/>
          <c:order val="0"/>
          <c:tx>
            <c:strRef>
              <c:f>MAYO!$B$21</c:f>
              <c:strCache>
                <c:ptCount val="1"/>
                <c:pt idx="0">
                  <c:v>Aprovechamiento</c:v>
                </c:pt>
              </c:strCache>
            </c:strRef>
          </c:tx>
          <c:spPr>
            <a:solidFill>
              <a:srgbClr val="4F81BD"/>
            </a:solidFill>
            <a:ln w="25400">
              <a:noFill/>
            </a:ln>
          </c:spPr>
          <c:invertIfNegative val="0"/>
          <c:dLbls>
            <c:dLbl>
              <c:idx val="0"/>
              <c:layout>
                <c:manualLayout>
                  <c:x val="2.09254313192743E-3"/>
                  <c:y val="-2.120288118773532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CD-43D7-B68C-CE68060AE301}"/>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MAYO!$G$21</c:f>
              <c:numCache>
                <c:formatCode>General</c:formatCode>
                <c:ptCount val="1"/>
                <c:pt idx="0">
                  <c:v>0</c:v>
                </c:pt>
              </c:numCache>
            </c:numRef>
          </c:val>
          <c:extLst>
            <c:ext xmlns:c16="http://schemas.microsoft.com/office/drawing/2014/chart" uri="{C3380CC4-5D6E-409C-BE32-E72D297353CC}">
              <c16:uniqueId val="{00000001-5CCD-43D7-B68C-CE68060AE301}"/>
            </c:ext>
          </c:extLst>
        </c:ser>
        <c:ser>
          <c:idx val="1"/>
          <c:order val="1"/>
          <c:tx>
            <c:strRef>
              <c:f>MAYO!$B$22</c:f>
              <c:strCache>
                <c:ptCount val="1"/>
                <c:pt idx="0">
                  <c:v>Disposición final</c:v>
                </c:pt>
              </c:strCache>
            </c:strRef>
          </c:tx>
          <c:spPr>
            <a:solidFill>
              <a:srgbClr val="C0504D"/>
            </a:solidFill>
            <a:ln w="25400">
              <a:noFill/>
            </a:ln>
          </c:spPr>
          <c:invertIfNegative val="0"/>
          <c:dLbls>
            <c:dLbl>
              <c:idx val="0"/>
              <c:layout>
                <c:manualLayout>
                  <c:x val="0"/>
                  <c:y val="-1.6962304950188255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CCD-43D7-B68C-CE68060AE301}"/>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MAYO!$G$22</c:f>
              <c:numCache>
                <c:formatCode>General</c:formatCode>
                <c:ptCount val="1"/>
                <c:pt idx="0">
                  <c:v>0</c:v>
                </c:pt>
              </c:numCache>
            </c:numRef>
          </c:val>
          <c:extLst>
            <c:ext xmlns:c16="http://schemas.microsoft.com/office/drawing/2014/chart" uri="{C3380CC4-5D6E-409C-BE32-E72D297353CC}">
              <c16:uniqueId val="{00000003-5CCD-43D7-B68C-CE68060AE301}"/>
            </c:ext>
          </c:extLst>
        </c:ser>
        <c:ser>
          <c:idx val="2"/>
          <c:order val="2"/>
          <c:tx>
            <c:strRef>
              <c:f>MAYO!$B$23</c:f>
              <c:strCache>
                <c:ptCount val="1"/>
                <c:pt idx="0">
                  <c:v>Recolección barrido y limpieza</c:v>
                </c:pt>
              </c:strCache>
            </c:strRef>
          </c:tx>
          <c:spPr>
            <a:solidFill>
              <a:srgbClr val="9BBB59"/>
            </a:solidFill>
            <a:ln w="25400">
              <a:noFill/>
            </a:ln>
          </c:spPr>
          <c:invertIfNegative val="0"/>
          <c:dLbls>
            <c:dLbl>
              <c:idx val="0"/>
              <c:layout>
                <c:manualLayout>
                  <c:x val="1.4647801923492009E-2"/>
                  <c:y val="-1.2721728712641191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CCD-43D7-B68C-CE68060AE301}"/>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MAYO!$G$23</c:f>
              <c:numCache>
                <c:formatCode>General</c:formatCode>
                <c:ptCount val="1"/>
                <c:pt idx="0">
                  <c:v>0</c:v>
                </c:pt>
              </c:numCache>
            </c:numRef>
          </c:val>
          <c:extLst>
            <c:ext xmlns:c16="http://schemas.microsoft.com/office/drawing/2014/chart" uri="{C3380CC4-5D6E-409C-BE32-E72D297353CC}">
              <c16:uniqueId val="{00000005-5CCD-43D7-B68C-CE68060AE301}"/>
            </c:ext>
          </c:extLst>
        </c:ser>
        <c:ser>
          <c:idx val="3"/>
          <c:order val="3"/>
          <c:tx>
            <c:strRef>
              <c:f>MAYO!$B$24</c:f>
              <c:strCache>
                <c:ptCount val="1"/>
                <c:pt idx="0">
                  <c:v>Servicios funerarios</c:v>
                </c:pt>
              </c:strCache>
            </c:strRef>
          </c:tx>
          <c:spPr>
            <a:solidFill>
              <a:srgbClr val="8064A2"/>
            </a:solidFill>
            <a:ln w="25400">
              <a:noFill/>
            </a:ln>
          </c:spPr>
          <c:invertIfNegative val="0"/>
          <c:dLbls>
            <c:dLbl>
              <c:idx val="0"/>
              <c:layout>
                <c:manualLayout>
                  <c:x val="8.3701725277096437E-3"/>
                  <c:y val="-3.8165186137923572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CCD-43D7-B68C-CE68060AE301}"/>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MAYO!$G$24</c:f>
              <c:numCache>
                <c:formatCode>General</c:formatCode>
                <c:ptCount val="1"/>
                <c:pt idx="0">
                  <c:v>0</c:v>
                </c:pt>
              </c:numCache>
            </c:numRef>
          </c:val>
          <c:extLst>
            <c:ext xmlns:c16="http://schemas.microsoft.com/office/drawing/2014/chart" uri="{C3380CC4-5D6E-409C-BE32-E72D297353CC}">
              <c16:uniqueId val="{00000007-5CCD-43D7-B68C-CE68060AE301}"/>
            </c:ext>
          </c:extLst>
        </c:ser>
        <c:ser>
          <c:idx val="4"/>
          <c:order val="4"/>
          <c:tx>
            <c:strRef>
              <c:f>MAYO!$B$25</c:f>
              <c:strCache>
                <c:ptCount val="1"/>
                <c:pt idx="0">
                  <c:v>Alumbrado Público</c:v>
                </c:pt>
              </c:strCache>
            </c:strRef>
          </c:tx>
          <c:spPr>
            <a:solidFill>
              <a:srgbClr val="4BACC6"/>
            </a:solidFill>
            <a:ln w="25400">
              <a:noFill/>
            </a:ln>
          </c:spPr>
          <c:invertIfNegative val="0"/>
          <c:dLbls>
            <c:dLbl>
              <c:idx val="0"/>
              <c:layout>
                <c:manualLayout>
                  <c:x val="1.4647801923491932E-2"/>
                  <c:y val="-2.120288118773532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CCD-43D7-B68C-CE68060AE301}"/>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MAYO!$G$25</c:f>
              <c:numCache>
                <c:formatCode>General</c:formatCode>
                <c:ptCount val="1"/>
                <c:pt idx="0">
                  <c:v>0</c:v>
                </c:pt>
              </c:numCache>
            </c:numRef>
          </c:val>
          <c:extLst>
            <c:ext xmlns:c16="http://schemas.microsoft.com/office/drawing/2014/chart" uri="{C3380CC4-5D6E-409C-BE32-E72D297353CC}">
              <c16:uniqueId val="{00000009-5CCD-43D7-B68C-CE68060AE301}"/>
            </c:ext>
          </c:extLst>
        </c:ser>
        <c:ser>
          <c:idx val="5"/>
          <c:order val="5"/>
          <c:tx>
            <c:strRef>
              <c:f>MAYO!$B$26</c:f>
              <c:strCache>
                <c:ptCount val="1"/>
                <c:pt idx="0">
                  <c:v>Atención al Ciudadano</c:v>
                </c:pt>
              </c:strCache>
            </c:strRef>
          </c:tx>
          <c:spPr>
            <a:solidFill>
              <a:srgbClr val="F79646"/>
            </a:solidFill>
            <a:ln w="25400">
              <a:noFill/>
            </a:ln>
          </c:spPr>
          <c:invertIfNegative val="0"/>
          <c:dLbls>
            <c:dLbl>
              <c:idx val="0"/>
              <c:layout>
                <c:manualLayout>
                  <c:x val="1.0462715659637073E-2"/>
                  <c:y val="-2.1202881187735396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CCD-43D7-B68C-CE68060AE301}"/>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MAYO!$G$26</c:f>
              <c:numCache>
                <c:formatCode>General</c:formatCode>
                <c:ptCount val="1"/>
                <c:pt idx="0">
                  <c:v>0</c:v>
                </c:pt>
              </c:numCache>
            </c:numRef>
          </c:val>
          <c:extLst>
            <c:ext xmlns:c16="http://schemas.microsoft.com/office/drawing/2014/chart" uri="{C3380CC4-5D6E-409C-BE32-E72D297353CC}">
              <c16:uniqueId val="{0000000B-5CCD-43D7-B68C-CE68060AE301}"/>
            </c:ext>
          </c:extLst>
        </c:ser>
        <c:dLbls>
          <c:showLegendKey val="0"/>
          <c:showVal val="0"/>
          <c:showCatName val="0"/>
          <c:showSerName val="0"/>
          <c:showPercent val="0"/>
          <c:showBubbleSize val="0"/>
        </c:dLbls>
        <c:gapWidth val="219"/>
        <c:shape val="box"/>
        <c:axId val="774656575"/>
        <c:axId val="1"/>
        <c:axId val="0"/>
      </c:bar3DChart>
      <c:catAx>
        <c:axId val="774656575"/>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774656575"/>
        <c:crosses val="autoZero"/>
        <c:crossBetween val="between"/>
      </c:valAx>
      <c:spPr>
        <a:noFill/>
        <a:ln w="25400">
          <a:noFill/>
        </a:ln>
      </c:spPr>
    </c:plotArea>
    <c:legend>
      <c:legendPos val="b"/>
      <c:layout>
        <c:manualLayout>
          <c:xMode val="edge"/>
          <c:yMode val="edge"/>
          <c:x val="1.3165745586149558E-3"/>
          <c:y val="0.74960374634021809"/>
          <c:w val="0.96411421398412156"/>
          <c:h val="0.22631500849627839"/>
        </c:manualLayout>
      </c:layout>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RANGO DE EDAD </a:t>
            </a:r>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tx>
            <c:strRef>
              <c:f>MAYO!$B$7</c:f>
              <c:strCache>
                <c:ptCount val="1"/>
                <c:pt idx="0">
                  <c:v>Menores de 18 Años</c:v>
                </c:pt>
              </c:strCache>
            </c:strRef>
          </c:tx>
          <c:spPr>
            <a:solidFill>
              <a:srgbClr val="4F81BD"/>
            </a:solidFill>
            <a:ln w="25400">
              <a:noFill/>
            </a:ln>
          </c:spPr>
          <c:invertIfNegative val="0"/>
          <c:dLbls>
            <c:dLbl>
              <c:idx val="0"/>
              <c:layout>
                <c:manualLayout>
                  <c:x val="2.2545048379543167E-3"/>
                  <c:y val="-2.5962496020933559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51-4A70-9C7B-E161FDFAAD45}"/>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MAYO!$G$7</c:f>
              <c:numCache>
                <c:formatCode>General</c:formatCode>
                <c:ptCount val="1"/>
                <c:pt idx="0">
                  <c:v>0</c:v>
                </c:pt>
              </c:numCache>
            </c:numRef>
          </c:val>
          <c:extLst>
            <c:ext xmlns:c16="http://schemas.microsoft.com/office/drawing/2014/chart" uri="{C3380CC4-5D6E-409C-BE32-E72D297353CC}">
              <c16:uniqueId val="{00000001-8751-4A70-9C7B-E161FDFAAD45}"/>
            </c:ext>
          </c:extLst>
        </c:ser>
        <c:ser>
          <c:idx val="1"/>
          <c:order val="1"/>
          <c:tx>
            <c:strRef>
              <c:f>MAYO!$B$8</c:f>
              <c:strCache>
                <c:ptCount val="1"/>
                <c:pt idx="0">
                  <c:v>De 19 a 30 años </c:v>
                </c:pt>
              </c:strCache>
            </c:strRef>
          </c:tx>
          <c:spPr>
            <a:solidFill>
              <a:srgbClr val="C0504D"/>
            </a:solidFill>
            <a:ln w="25400">
              <a:noFill/>
            </a:ln>
          </c:spPr>
          <c:invertIfNegative val="0"/>
          <c:dLbls>
            <c:dLbl>
              <c:idx val="0"/>
              <c:layout>
                <c:manualLayout>
                  <c:x val="9.0180193518174332E-3"/>
                  <c:y val="-2.9671424023924045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51-4A70-9C7B-E161FDFAAD45}"/>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MAYO!$G$8</c:f>
              <c:numCache>
                <c:formatCode>General</c:formatCode>
                <c:ptCount val="1"/>
                <c:pt idx="0">
                  <c:v>0</c:v>
                </c:pt>
              </c:numCache>
            </c:numRef>
          </c:val>
          <c:extLst>
            <c:ext xmlns:c16="http://schemas.microsoft.com/office/drawing/2014/chart" uri="{C3380CC4-5D6E-409C-BE32-E72D297353CC}">
              <c16:uniqueId val="{00000003-8751-4A70-9C7B-E161FDFAAD45}"/>
            </c:ext>
          </c:extLst>
        </c:ser>
        <c:ser>
          <c:idx val="2"/>
          <c:order val="2"/>
          <c:tx>
            <c:strRef>
              <c:f>MAYO!$B$9</c:f>
              <c:strCache>
                <c:ptCount val="1"/>
                <c:pt idx="0">
                  <c:v>De 31 a 50 años </c:v>
                </c:pt>
              </c:strCache>
            </c:strRef>
          </c:tx>
          <c:spPr>
            <a:solidFill>
              <a:srgbClr val="9BBB59"/>
            </a:solidFill>
            <a:ln w="25400">
              <a:noFill/>
            </a:ln>
          </c:spPr>
          <c:invertIfNegative val="0"/>
          <c:dLbls>
            <c:dLbl>
              <c:idx val="0"/>
              <c:layout>
                <c:manualLayout>
                  <c:x val="2.4799553217497858E-2"/>
                  <c:y val="-3.708928002990506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751-4A70-9C7B-E161FDFAAD45}"/>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MAYO!$G$9</c:f>
              <c:numCache>
                <c:formatCode>General</c:formatCode>
                <c:ptCount val="1"/>
                <c:pt idx="0">
                  <c:v>0</c:v>
                </c:pt>
              </c:numCache>
            </c:numRef>
          </c:val>
          <c:extLst>
            <c:ext xmlns:c16="http://schemas.microsoft.com/office/drawing/2014/chart" uri="{C3380CC4-5D6E-409C-BE32-E72D297353CC}">
              <c16:uniqueId val="{00000005-8751-4A70-9C7B-E161FDFAAD45}"/>
            </c:ext>
          </c:extLst>
        </c:ser>
        <c:ser>
          <c:idx val="3"/>
          <c:order val="3"/>
          <c:tx>
            <c:strRef>
              <c:f>MAYO!$B$10</c:f>
              <c:strCache>
                <c:ptCount val="1"/>
                <c:pt idx="0">
                  <c:v>Más de 50 años </c:v>
                </c:pt>
              </c:strCache>
            </c:strRef>
          </c:tx>
          <c:spPr>
            <a:solidFill>
              <a:srgbClr val="8064A2"/>
            </a:solidFill>
            <a:ln w="25400">
              <a:noFill/>
            </a:ln>
          </c:spPr>
          <c:invertIfNegative val="0"/>
          <c:dLbls>
            <c:dLbl>
              <c:idx val="0"/>
              <c:layout>
                <c:manualLayout>
                  <c:x val="2.2545048379543582E-2"/>
                  <c:y val="-2.2253568017942968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751-4A70-9C7B-E161FDFAAD45}"/>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MAYO!$G$10</c:f>
              <c:numCache>
                <c:formatCode>General</c:formatCode>
                <c:ptCount val="1"/>
                <c:pt idx="0">
                  <c:v>0</c:v>
                </c:pt>
              </c:numCache>
            </c:numRef>
          </c:val>
          <c:extLst>
            <c:ext xmlns:c16="http://schemas.microsoft.com/office/drawing/2014/chart" uri="{C3380CC4-5D6E-409C-BE32-E72D297353CC}">
              <c16:uniqueId val="{00000007-8751-4A70-9C7B-E161FDFAAD45}"/>
            </c:ext>
          </c:extLst>
        </c:ser>
        <c:dLbls>
          <c:showLegendKey val="0"/>
          <c:showVal val="0"/>
          <c:showCatName val="0"/>
          <c:showSerName val="0"/>
          <c:showPercent val="0"/>
          <c:showBubbleSize val="0"/>
        </c:dLbls>
        <c:gapWidth val="219"/>
        <c:shape val="box"/>
        <c:axId val="774656991"/>
        <c:axId val="1"/>
        <c:axId val="0"/>
      </c:bar3DChart>
      <c:catAx>
        <c:axId val="774656991"/>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774656991"/>
        <c:crosses val="autoZero"/>
        <c:crossBetween val="between"/>
      </c:valAx>
      <c:spPr>
        <a:noFill/>
        <a:ln w="25400">
          <a:noFill/>
        </a:ln>
      </c:spPr>
    </c:plotArea>
    <c:legend>
      <c:legendPos val="b"/>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¿QUÉ CANAL DE ATENCIÓN USÓ PARA ACCEDER A LOS SERVICIOS DE LA UAESP?</a:t>
            </a:r>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manualLayout>
          <c:layoutTarget val="inner"/>
          <c:xMode val="edge"/>
          <c:yMode val="edge"/>
          <c:x val="5.941958669256947E-2"/>
          <c:y val="0.3021259013796383"/>
          <c:w val="0.91998764794406551"/>
          <c:h val="0.50897504743178978"/>
        </c:manualLayout>
      </c:layout>
      <c:bar3DChart>
        <c:barDir val="col"/>
        <c:grouping val="clustered"/>
        <c:varyColors val="0"/>
        <c:ser>
          <c:idx val="0"/>
          <c:order val="0"/>
          <c:tx>
            <c:strRef>
              <c:f>MAYO!$B$27</c:f>
              <c:strCache>
                <c:ptCount val="1"/>
                <c:pt idx="0">
                  <c:v>Presencial</c:v>
                </c:pt>
              </c:strCache>
            </c:strRef>
          </c:tx>
          <c:spPr>
            <a:solidFill>
              <a:srgbClr val="4F81BD"/>
            </a:solidFill>
            <a:ln w="25400">
              <a:noFill/>
            </a:ln>
          </c:spPr>
          <c:invertIfNegative val="0"/>
          <c:dLbls>
            <c:dLbl>
              <c:idx val="0"/>
              <c:layout>
                <c:manualLayout>
                  <c:x val="2.2598870056497092E-2"/>
                  <c:y val="-2.2374537424056554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E6F-45EA-A191-7E5075A18C66}"/>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MAYO!$G$27</c:f>
              <c:numCache>
                <c:formatCode>General</c:formatCode>
                <c:ptCount val="1"/>
                <c:pt idx="0">
                  <c:v>0</c:v>
                </c:pt>
              </c:numCache>
            </c:numRef>
          </c:val>
          <c:extLst>
            <c:ext xmlns:c16="http://schemas.microsoft.com/office/drawing/2014/chart" uri="{C3380CC4-5D6E-409C-BE32-E72D297353CC}">
              <c16:uniqueId val="{00000001-CE6F-45EA-A191-7E5075A18C66}"/>
            </c:ext>
          </c:extLst>
        </c:ser>
        <c:ser>
          <c:idx val="1"/>
          <c:order val="1"/>
          <c:tx>
            <c:strRef>
              <c:f>MAYO!$B$28</c:f>
              <c:strCache>
                <c:ptCount val="1"/>
                <c:pt idx="0">
                  <c:v>Telefónico</c:v>
                </c:pt>
              </c:strCache>
            </c:strRef>
          </c:tx>
          <c:spPr>
            <a:solidFill>
              <a:srgbClr val="C0504D"/>
            </a:solidFill>
            <a:ln w="25400">
              <a:noFill/>
            </a:ln>
          </c:spPr>
          <c:invertIfNegative val="0"/>
          <c:dLbls>
            <c:dLbl>
              <c:idx val="0"/>
              <c:layout>
                <c:manualLayout>
                  <c:x val="2.4858757062146894E-2"/>
                  <c:y val="-4.4749074848113107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E6F-45EA-A191-7E5075A18C66}"/>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MAYO!$G$28</c:f>
              <c:numCache>
                <c:formatCode>General</c:formatCode>
                <c:ptCount val="1"/>
                <c:pt idx="0">
                  <c:v>0</c:v>
                </c:pt>
              </c:numCache>
            </c:numRef>
          </c:val>
          <c:extLst>
            <c:ext xmlns:c16="http://schemas.microsoft.com/office/drawing/2014/chart" uri="{C3380CC4-5D6E-409C-BE32-E72D297353CC}">
              <c16:uniqueId val="{00000003-CE6F-45EA-A191-7E5075A18C66}"/>
            </c:ext>
          </c:extLst>
        </c:ser>
        <c:ser>
          <c:idx val="2"/>
          <c:order val="2"/>
          <c:tx>
            <c:strRef>
              <c:f>MAYO!$B$29</c:f>
              <c:strCache>
                <c:ptCount val="1"/>
                <c:pt idx="0">
                  <c:v>Virtual</c:v>
                </c:pt>
              </c:strCache>
            </c:strRef>
          </c:tx>
          <c:spPr>
            <a:solidFill>
              <a:srgbClr val="9BBB59"/>
            </a:solidFill>
            <a:ln w="25400">
              <a:noFill/>
            </a:ln>
          </c:spPr>
          <c:invertIfNegative val="0"/>
          <c:dLbls>
            <c:dLbl>
              <c:idx val="0"/>
              <c:layout>
                <c:manualLayout>
                  <c:x val="1.3559322033898305E-2"/>
                  <c:y val="-3.3561806136084754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E6F-45EA-A191-7E5075A18C66}"/>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MAYO!$G$29</c:f>
              <c:numCache>
                <c:formatCode>General</c:formatCode>
                <c:ptCount val="1"/>
                <c:pt idx="0">
                  <c:v>0</c:v>
                </c:pt>
              </c:numCache>
            </c:numRef>
          </c:val>
          <c:extLst>
            <c:ext xmlns:c16="http://schemas.microsoft.com/office/drawing/2014/chart" uri="{C3380CC4-5D6E-409C-BE32-E72D297353CC}">
              <c16:uniqueId val="{00000005-CE6F-45EA-A191-7E5075A18C66}"/>
            </c:ext>
          </c:extLst>
        </c:ser>
        <c:dLbls>
          <c:showLegendKey val="0"/>
          <c:showVal val="0"/>
          <c:showCatName val="0"/>
          <c:showSerName val="0"/>
          <c:showPercent val="0"/>
          <c:showBubbleSize val="0"/>
        </c:dLbls>
        <c:gapWidth val="219"/>
        <c:shape val="box"/>
        <c:axId val="774652831"/>
        <c:axId val="1"/>
        <c:axId val="0"/>
      </c:bar3DChart>
      <c:catAx>
        <c:axId val="774652831"/>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774652831"/>
        <c:crosses val="autoZero"/>
        <c:crossBetween val="between"/>
      </c:valAx>
      <c:spPr>
        <a:noFill/>
        <a:ln w="25400">
          <a:noFill/>
        </a:ln>
      </c:spPr>
    </c:plotArea>
    <c:legend>
      <c:legendPos val="b"/>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SI EL CANAL UTILIZADO FUE TELEFÓNICO O PRESENCIAL, POR FAVOR CALIFIQUE LA ACTITUD Y DISPOSICIÓN DEL SERVIDOR DURANTE LA ATENCIÓN</a:t>
            </a:r>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tx>
            <c:strRef>
              <c:f>MAYO!$B$30</c:f>
              <c:strCache>
                <c:ptCount val="1"/>
                <c:pt idx="0">
                  <c:v>Sobresaliente</c:v>
                </c:pt>
              </c:strCache>
            </c:strRef>
          </c:tx>
          <c:spPr>
            <a:solidFill>
              <a:srgbClr val="4F81BD"/>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MAYO!$G$30</c:f>
              <c:numCache>
                <c:formatCode>General</c:formatCode>
                <c:ptCount val="1"/>
                <c:pt idx="0">
                  <c:v>0</c:v>
                </c:pt>
              </c:numCache>
            </c:numRef>
          </c:val>
          <c:extLst>
            <c:ext xmlns:c16="http://schemas.microsoft.com/office/drawing/2014/chart" uri="{C3380CC4-5D6E-409C-BE32-E72D297353CC}">
              <c16:uniqueId val="{00000000-0852-48EF-84BA-8AA98FD95A17}"/>
            </c:ext>
          </c:extLst>
        </c:ser>
        <c:ser>
          <c:idx val="1"/>
          <c:order val="1"/>
          <c:tx>
            <c:strRef>
              <c:f>MAYO!$B$31</c:f>
              <c:strCache>
                <c:ptCount val="1"/>
                <c:pt idx="0">
                  <c:v>Aceptable </c:v>
                </c:pt>
              </c:strCache>
            </c:strRef>
          </c:tx>
          <c:spPr>
            <a:solidFill>
              <a:srgbClr val="C0504D"/>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MAYO!$G$31</c:f>
              <c:numCache>
                <c:formatCode>General</c:formatCode>
                <c:ptCount val="1"/>
                <c:pt idx="0">
                  <c:v>0</c:v>
                </c:pt>
              </c:numCache>
            </c:numRef>
          </c:val>
          <c:extLst>
            <c:ext xmlns:c16="http://schemas.microsoft.com/office/drawing/2014/chart" uri="{C3380CC4-5D6E-409C-BE32-E72D297353CC}">
              <c16:uniqueId val="{00000001-0852-48EF-84BA-8AA98FD95A17}"/>
            </c:ext>
          </c:extLst>
        </c:ser>
        <c:ser>
          <c:idx val="2"/>
          <c:order val="2"/>
          <c:tx>
            <c:strRef>
              <c:f>MAYO!$B$32</c:f>
              <c:strCache>
                <c:ptCount val="1"/>
                <c:pt idx="0">
                  <c:v>Deficiente</c:v>
                </c:pt>
              </c:strCache>
            </c:strRef>
          </c:tx>
          <c:spPr>
            <a:solidFill>
              <a:srgbClr val="9BBB59"/>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MAYO!$G$32</c:f>
              <c:numCache>
                <c:formatCode>General</c:formatCode>
                <c:ptCount val="1"/>
                <c:pt idx="0">
                  <c:v>0</c:v>
                </c:pt>
              </c:numCache>
            </c:numRef>
          </c:val>
          <c:extLst>
            <c:ext xmlns:c16="http://schemas.microsoft.com/office/drawing/2014/chart" uri="{C3380CC4-5D6E-409C-BE32-E72D297353CC}">
              <c16:uniqueId val="{00000002-0852-48EF-84BA-8AA98FD95A17}"/>
            </c:ext>
          </c:extLst>
        </c:ser>
        <c:dLbls>
          <c:showLegendKey val="0"/>
          <c:showVal val="0"/>
          <c:showCatName val="0"/>
          <c:showSerName val="0"/>
          <c:showPercent val="0"/>
          <c:showBubbleSize val="0"/>
        </c:dLbls>
        <c:gapWidth val="219"/>
        <c:shape val="box"/>
        <c:axId val="774663231"/>
        <c:axId val="1"/>
        <c:axId val="0"/>
      </c:bar3DChart>
      <c:catAx>
        <c:axId val="774663231"/>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774663231"/>
        <c:crosses val="autoZero"/>
        <c:crossBetween val="between"/>
      </c:valAx>
      <c:spPr>
        <a:noFill/>
        <a:ln w="25400">
          <a:noFill/>
        </a:ln>
      </c:spPr>
    </c:plotArea>
    <c:legend>
      <c:legendPos val="b"/>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¿CÓMO FUE LA RESPUESTA A SU PETICIÓN?</a:t>
            </a:r>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tx>
            <c:strRef>
              <c:f>MAYO!$B$33</c:f>
              <c:strCache>
                <c:ptCount val="1"/>
                <c:pt idx="0">
                  <c:v>Sobresaliente</c:v>
                </c:pt>
              </c:strCache>
            </c:strRef>
          </c:tx>
          <c:spPr>
            <a:solidFill>
              <a:srgbClr val="4F81BD"/>
            </a:solidFill>
            <a:ln w="25400">
              <a:noFill/>
            </a:ln>
          </c:spPr>
          <c:invertIfNegative val="0"/>
          <c:dLbls>
            <c:dLbl>
              <c:idx val="0"/>
              <c:layout>
                <c:manualLayout>
                  <c:x val="2.4799553217497938E-2"/>
                  <c:y val="-1.3888888888888888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64A-4E75-B216-E508525D84C5}"/>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MAYO!$G$33</c:f>
              <c:numCache>
                <c:formatCode>General</c:formatCode>
                <c:ptCount val="1"/>
                <c:pt idx="0">
                  <c:v>0</c:v>
                </c:pt>
              </c:numCache>
            </c:numRef>
          </c:val>
          <c:extLst>
            <c:ext xmlns:c16="http://schemas.microsoft.com/office/drawing/2014/chart" uri="{C3380CC4-5D6E-409C-BE32-E72D297353CC}">
              <c16:uniqueId val="{00000001-964A-4E75-B216-E508525D84C5}"/>
            </c:ext>
          </c:extLst>
        </c:ser>
        <c:ser>
          <c:idx val="1"/>
          <c:order val="1"/>
          <c:tx>
            <c:strRef>
              <c:f>MAYO!$B$34</c:f>
              <c:strCache>
                <c:ptCount val="1"/>
                <c:pt idx="0">
                  <c:v>Aceptable </c:v>
                </c:pt>
              </c:strCache>
            </c:strRef>
          </c:tx>
          <c:spPr>
            <a:solidFill>
              <a:srgbClr val="C0504D"/>
            </a:solidFill>
            <a:ln w="25400">
              <a:noFill/>
            </a:ln>
          </c:spPr>
          <c:invertIfNegative val="0"/>
          <c:dLbls>
            <c:dLbl>
              <c:idx val="0"/>
              <c:layout>
                <c:manualLayout>
                  <c:x val="2.2545048379543582E-2"/>
                  <c:y val="-1.3888888888888888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64A-4E75-B216-E508525D84C5}"/>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MAYO!$G$34</c:f>
              <c:numCache>
                <c:formatCode>General</c:formatCode>
                <c:ptCount val="1"/>
                <c:pt idx="0">
                  <c:v>0</c:v>
                </c:pt>
              </c:numCache>
            </c:numRef>
          </c:val>
          <c:extLst>
            <c:ext xmlns:c16="http://schemas.microsoft.com/office/drawing/2014/chart" uri="{C3380CC4-5D6E-409C-BE32-E72D297353CC}">
              <c16:uniqueId val="{00000003-964A-4E75-B216-E508525D84C5}"/>
            </c:ext>
          </c:extLst>
        </c:ser>
        <c:ser>
          <c:idx val="2"/>
          <c:order val="2"/>
          <c:tx>
            <c:strRef>
              <c:f>MAYO!$B$35</c:f>
              <c:strCache>
                <c:ptCount val="1"/>
                <c:pt idx="0">
                  <c:v>Deficiente</c:v>
                </c:pt>
              </c:strCache>
            </c:strRef>
          </c:tx>
          <c:spPr>
            <a:solidFill>
              <a:srgbClr val="9BBB59"/>
            </a:solidFill>
            <a:ln w="25400">
              <a:noFill/>
            </a:ln>
          </c:spPr>
          <c:invertIfNegative val="0"/>
          <c:dLbls>
            <c:dLbl>
              <c:idx val="0"/>
              <c:layout>
                <c:manualLayout>
                  <c:x val="2.4799553217497858E-2"/>
                  <c:y val="-3.7037037037037035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64A-4E75-B216-E508525D84C5}"/>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MAYO!$G$35</c:f>
              <c:numCache>
                <c:formatCode>General</c:formatCode>
                <c:ptCount val="1"/>
                <c:pt idx="0">
                  <c:v>0</c:v>
                </c:pt>
              </c:numCache>
            </c:numRef>
          </c:val>
          <c:extLst>
            <c:ext xmlns:c16="http://schemas.microsoft.com/office/drawing/2014/chart" uri="{C3380CC4-5D6E-409C-BE32-E72D297353CC}">
              <c16:uniqueId val="{00000005-964A-4E75-B216-E508525D84C5}"/>
            </c:ext>
          </c:extLst>
        </c:ser>
        <c:dLbls>
          <c:showLegendKey val="0"/>
          <c:showVal val="0"/>
          <c:showCatName val="0"/>
          <c:showSerName val="0"/>
          <c:showPercent val="0"/>
          <c:showBubbleSize val="0"/>
        </c:dLbls>
        <c:gapWidth val="219"/>
        <c:shape val="box"/>
        <c:axId val="774667391"/>
        <c:axId val="1"/>
        <c:axId val="0"/>
      </c:bar3DChart>
      <c:catAx>
        <c:axId val="774667391"/>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774667391"/>
        <c:crosses val="autoZero"/>
        <c:crossBetween val="between"/>
      </c:valAx>
      <c:spPr>
        <a:noFill/>
        <a:ln w="25400">
          <a:noFill/>
        </a:ln>
      </c:spPr>
    </c:plotArea>
    <c:legend>
      <c:legendPos val="b"/>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VALORE SI EL SERVICIO ES ACORDE CON SUS NECESIDADES Y EXPECTATIVAS TENIENDO EN CUENTA LA ESCALA DE 1 A 5, SIENDO 1 LA CALIFICACIÓN MÁS BAJA Y 5 LA MÁS ALTA</a:t>
            </a:r>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manualLayout>
          <c:layoutTarget val="inner"/>
          <c:xMode val="edge"/>
          <c:yMode val="edge"/>
          <c:x val="3.9825784098847981E-2"/>
          <c:y val="0.32995370370370369"/>
          <c:w val="0.96017421590115204"/>
          <c:h val="0.5132170457859434"/>
        </c:manualLayout>
      </c:layout>
      <c:bar3DChart>
        <c:barDir val="col"/>
        <c:grouping val="clustered"/>
        <c:varyColors val="0"/>
        <c:ser>
          <c:idx val="0"/>
          <c:order val="0"/>
          <c:tx>
            <c:strRef>
              <c:f>MAYO!$B$36</c:f>
              <c:strCache>
                <c:ptCount val="1"/>
                <c:pt idx="0">
                  <c:v>Uno (1)  </c:v>
                </c:pt>
              </c:strCache>
            </c:strRef>
          </c:tx>
          <c:spPr>
            <a:solidFill>
              <a:srgbClr val="4F81BD"/>
            </a:solidFill>
            <a:ln w="25400">
              <a:noFill/>
            </a:ln>
          </c:spPr>
          <c:invertIfNegative val="0"/>
          <c:dLbls>
            <c:dLbl>
              <c:idx val="0"/>
              <c:layout>
                <c:manualLayout>
                  <c:x val="1.6796036928798358E-2"/>
                  <c:y val="-1.8518518518518517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B1-4436-8EB3-9E5AC987D906}"/>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MAYO!$G$36</c:f>
              <c:numCache>
                <c:formatCode>General</c:formatCode>
                <c:ptCount val="1"/>
                <c:pt idx="0">
                  <c:v>0</c:v>
                </c:pt>
              </c:numCache>
            </c:numRef>
          </c:val>
          <c:extLst>
            <c:ext xmlns:c16="http://schemas.microsoft.com/office/drawing/2014/chart" uri="{C3380CC4-5D6E-409C-BE32-E72D297353CC}">
              <c16:uniqueId val="{00000001-13B1-4436-8EB3-9E5AC987D906}"/>
            </c:ext>
          </c:extLst>
        </c:ser>
        <c:ser>
          <c:idx val="1"/>
          <c:order val="1"/>
          <c:tx>
            <c:strRef>
              <c:f>MAYO!$B$37</c:f>
              <c:strCache>
                <c:ptCount val="1"/>
                <c:pt idx="0">
                  <c:v>Dos (2)</c:v>
                </c:pt>
              </c:strCache>
            </c:strRef>
          </c:tx>
          <c:spPr>
            <a:solidFill>
              <a:srgbClr val="C0504D"/>
            </a:solidFill>
            <a:ln w="25400">
              <a:noFill/>
            </a:ln>
          </c:spPr>
          <c:invertIfNegative val="0"/>
          <c:dLbls>
            <c:dLbl>
              <c:idx val="0"/>
              <c:layout>
                <c:manualLayout>
                  <c:x val="1.6796036928798358E-2"/>
                  <c:y val="-2.3148148148148234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3B1-4436-8EB3-9E5AC987D906}"/>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MAYO!$G$37</c:f>
              <c:numCache>
                <c:formatCode>General</c:formatCode>
                <c:ptCount val="1"/>
                <c:pt idx="0">
                  <c:v>0</c:v>
                </c:pt>
              </c:numCache>
            </c:numRef>
          </c:val>
          <c:extLst>
            <c:ext xmlns:c16="http://schemas.microsoft.com/office/drawing/2014/chart" uri="{C3380CC4-5D6E-409C-BE32-E72D297353CC}">
              <c16:uniqueId val="{00000003-13B1-4436-8EB3-9E5AC987D906}"/>
            </c:ext>
          </c:extLst>
        </c:ser>
        <c:ser>
          <c:idx val="2"/>
          <c:order val="2"/>
          <c:tx>
            <c:strRef>
              <c:f>MAYO!$B$38</c:f>
              <c:strCache>
                <c:ptCount val="1"/>
                <c:pt idx="0">
                  <c:v>Tres (3)</c:v>
                </c:pt>
              </c:strCache>
            </c:strRef>
          </c:tx>
          <c:spPr>
            <a:solidFill>
              <a:srgbClr val="9BBB59"/>
            </a:solidFill>
            <a:ln w="25400">
              <a:noFill/>
            </a:ln>
          </c:spPr>
          <c:invertIfNegative val="0"/>
          <c:dLbls>
            <c:dLbl>
              <c:idx val="0"/>
              <c:layout>
                <c:manualLayout>
                  <c:x val="6.2985138482993851E-3"/>
                  <c:y val="-1.8518518518518604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3B1-4436-8EB3-9E5AC987D906}"/>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MAYO!$G$38</c:f>
              <c:numCache>
                <c:formatCode>General</c:formatCode>
                <c:ptCount val="1"/>
                <c:pt idx="0">
                  <c:v>0</c:v>
                </c:pt>
              </c:numCache>
            </c:numRef>
          </c:val>
          <c:extLst>
            <c:ext xmlns:c16="http://schemas.microsoft.com/office/drawing/2014/chart" uri="{C3380CC4-5D6E-409C-BE32-E72D297353CC}">
              <c16:uniqueId val="{00000005-13B1-4436-8EB3-9E5AC987D906}"/>
            </c:ext>
          </c:extLst>
        </c:ser>
        <c:ser>
          <c:idx val="3"/>
          <c:order val="3"/>
          <c:tx>
            <c:strRef>
              <c:f>MAYO!$B$39</c:f>
              <c:strCache>
                <c:ptCount val="1"/>
                <c:pt idx="0">
                  <c:v>Cuatro (4)</c:v>
                </c:pt>
              </c:strCache>
            </c:strRef>
          </c:tx>
          <c:spPr>
            <a:solidFill>
              <a:srgbClr val="8064A2"/>
            </a:solidFill>
            <a:ln w="25400">
              <a:noFill/>
            </a:ln>
          </c:spPr>
          <c:invertIfNegative val="0"/>
          <c:dLbls>
            <c:dLbl>
              <c:idx val="0"/>
              <c:layout>
                <c:manualLayout>
                  <c:x val="1.6796036928798282E-2"/>
                  <c:y val="-9.2592592592593021E-3"/>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3B1-4436-8EB3-9E5AC987D906}"/>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MAYO!$G$39</c:f>
              <c:numCache>
                <c:formatCode>General</c:formatCode>
                <c:ptCount val="1"/>
                <c:pt idx="0">
                  <c:v>0</c:v>
                </c:pt>
              </c:numCache>
            </c:numRef>
          </c:val>
          <c:extLst>
            <c:ext xmlns:c16="http://schemas.microsoft.com/office/drawing/2014/chart" uri="{C3380CC4-5D6E-409C-BE32-E72D297353CC}">
              <c16:uniqueId val="{00000007-13B1-4436-8EB3-9E5AC987D906}"/>
            </c:ext>
          </c:extLst>
        </c:ser>
        <c:ser>
          <c:idx val="4"/>
          <c:order val="4"/>
          <c:tx>
            <c:strRef>
              <c:f>MAYO!$B$40</c:f>
              <c:strCache>
                <c:ptCount val="1"/>
                <c:pt idx="0">
                  <c:v>Cinco (5)</c:v>
                </c:pt>
              </c:strCache>
            </c:strRef>
          </c:tx>
          <c:spPr>
            <a:solidFill>
              <a:srgbClr val="4BACC6"/>
            </a:solidFill>
            <a:ln w="25400">
              <a:noFill/>
            </a:ln>
          </c:spPr>
          <c:invertIfNegative val="0"/>
          <c:dLbls>
            <c:dLbl>
              <c:idx val="0"/>
              <c:layout>
                <c:manualLayout>
                  <c:x val="1.0497523080498974E-2"/>
                  <c:y val="-2.7777777777777863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3B1-4436-8EB3-9E5AC987D906}"/>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MAYO!$G$40</c:f>
              <c:numCache>
                <c:formatCode>General</c:formatCode>
                <c:ptCount val="1"/>
                <c:pt idx="0">
                  <c:v>0</c:v>
                </c:pt>
              </c:numCache>
            </c:numRef>
          </c:val>
          <c:extLst>
            <c:ext xmlns:c16="http://schemas.microsoft.com/office/drawing/2014/chart" uri="{C3380CC4-5D6E-409C-BE32-E72D297353CC}">
              <c16:uniqueId val="{00000009-13B1-4436-8EB3-9E5AC987D906}"/>
            </c:ext>
          </c:extLst>
        </c:ser>
        <c:dLbls>
          <c:showLegendKey val="0"/>
          <c:showVal val="0"/>
          <c:showCatName val="0"/>
          <c:showSerName val="0"/>
          <c:showPercent val="0"/>
          <c:showBubbleSize val="0"/>
        </c:dLbls>
        <c:gapWidth val="219"/>
        <c:shape val="box"/>
        <c:axId val="774657407"/>
        <c:axId val="1"/>
        <c:axId val="0"/>
      </c:bar3DChart>
      <c:catAx>
        <c:axId val="774657407"/>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774657407"/>
        <c:crosses val="autoZero"/>
        <c:crossBetween val="between"/>
      </c:valAx>
      <c:spPr>
        <a:noFill/>
        <a:ln w="25400">
          <a:noFill/>
        </a:ln>
      </c:spPr>
    </c:plotArea>
    <c:legend>
      <c:legendPos val="b"/>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¿QUÉ IMAGEN TIENE DE LA UAESP?</a:t>
            </a:r>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tx>
            <c:strRef>
              <c:f>MAYO!$B$41</c:f>
              <c:strCache>
                <c:ptCount val="1"/>
                <c:pt idx="0">
                  <c:v>Muy mala</c:v>
                </c:pt>
              </c:strCache>
            </c:strRef>
          </c:tx>
          <c:spPr>
            <a:solidFill>
              <a:srgbClr val="4F81BD"/>
            </a:solidFill>
            <a:ln w="25400">
              <a:noFill/>
            </a:ln>
          </c:spPr>
          <c:invertIfNegative val="0"/>
          <c:dLbls>
            <c:dLbl>
              <c:idx val="0"/>
              <c:layout>
                <c:manualLayout>
                  <c:x val="2.7314255890846129E-2"/>
                  <c:y val="-2.7777777777777776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291-4BA5-9C26-A4F1B982DFB7}"/>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MAYO!$G$41</c:f>
              <c:numCache>
                <c:formatCode>General</c:formatCode>
                <c:ptCount val="1"/>
                <c:pt idx="0">
                  <c:v>0</c:v>
                </c:pt>
              </c:numCache>
            </c:numRef>
          </c:val>
          <c:extLst>
            <c:ext xmlns:c16="http://schemas.microsoft.com/office/drawing/2014/chart" uri="{C3380CC4-5D6E-409C-BE32-E72D297353CC}">
              <c16:uniqueId val="{00000001-6291-4BA5-9C26-A4F1B982DFB7}"/>
            </c:ext>
          </c:extLst>
        </c:ser>
        <c:ser>
          <c:idx val="1"/>
          <c:order val="1"/>
          <c:tx>
            <c:strRef>
              <c:f>MAYO!$B$42</c:f>
              <c:strCache>
                <c:ptCount val="1"/>
                <c:pt idx="0">
                  <c:v>Mala</c:v>
                </c:pt>
              </c:strCache>
            </c:strRef>
          </c:tx>
          <c:spPr>
            <a:solidFill>
              <a:srgbClr val="C0504D"/>
            </a:solidFill>
            <a:ln w="25400">
              <a:noFill/>
            </a:ln>
          </c:spPr>
          <c:invertIfNegative val="0"/>
          <c:dLbls>
            <c:dLbl>
              <c:idx val="0"/>
              <c:layout>
                <c:manualLayout>
                  <c:x val="6.828563972711553E-3"/>
                  <c:y val="-1.8518518518518604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91-4BA5-9C26-A4F1B982DFB7}"/>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MAYO!$G$42</c:f>
              <c:numCache>
                <c:formatCode>General</c:formatCode>
                <c:ptCount val="1"/>
                <c:pt idx="0">
                  <c:v>0</c:v>
                </c:pt>
              </c:numCache>
            </c:numRef>
          </c:val>
          <c:extLst>
            <c:ext xmlns:c16="http://schemas.microsoft.com/office/drawing/2014/chart" uri="{C3380CC4-5D6E-409C-BE32-E72D297353CC}">
              <c16:uniqueId val="{00000003-6291-4BA5-9C26-A4F1B982DFB7}"/>
            </c:ext>
          </c:extLst>
        </c:ser>
        <c:ser>
          <c:idx val="2"/>
          <c:order val="2"/>
          <c:tx>
            <c:strRef>
              <c:f>MAYO!$B$43</c:f>
              <c:strCache>
                <c:ptCount val="1"/>
                <c:pt idx="0">
                  <c:v>Regular</c:v>
                </c:pt>
              </c:strCache>
            </c:strRef>
          </c:tx>
          <c:spPr>
            <a:solidFill>
              <a:srgbClr val="9BBB59"/>
            </a:solidFill>
            <a:ln w="25400">
              <a:noFill/>
            </a:ln>
          </c:spPr>
          <c:invertIfNegative val="0"/>
          <c:dLbls>
            <c:dLbl>
              <c:idx val="0"/>
              <c:layout>
                <c:manualLayout>
                  <c:x val="1.3657127945423106E-2"/>
                  <c:y val="-1.8518518518518563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291-4BA5-9C26-A4F1B982DFB7}"/>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MAYO!$G$43</c:f>
              <c:numCache>
                <c:formatCode>General</c:formatCode>
                <c:ptCount val="1"/>
                <c:pt idx="0">
                  <c:v>0</c:v>
                </c:pt>
              </c:numCache>
            </c:numRef>
          </c:val>
          <c:extLst>
            <c:ext xmlns:c16="http://schemas.microsoft.com/office/drawing/2014/chart" uri="{C3380CC4-5D6E-409C-BE32-E72D297353CC}">
              <c16:uniqueId val="{00000005-6291-4BA5-9C26-A4F1B982DFB7}"/>
            </c:ext>
          </c:extLst>
        </c:ser>
        <c:ser>
          <c:idx val="3"/>
          <c:order val="3"/>
          <c:tx>
            <c:strRef>
              <c:f>MAYO!$B$44</c:f>
              <c:strCache>
                <c:ptCount val="1"/>
                <c:pt idx="0">
                  <c:v>Buena </c:v>
                </c:pt>
              </c:strCache>
            </c:strRef>
          </c:tx>
          <c:spPr>
            <a:solidFill>
              <a:srgbClr val="8064A2"/>
            </a:solidFill>
            <a:ln w="25400">
              <a:noFill/>
            </a:ln>
          </c:spPr>
          <c:invertIfNegative val="0"/>
          <c:dLbls>
            <c:dLbl>
              <c:idx val="0"/>
              <c:layout>
                <c:manualLayout>
                  <c:x val="1.3657127945423106E-2"/>
                  <c:y val="-1.8518518518518517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291-4BA5-9C26-A4F1B982DFB7}"/>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MAYO!$G$44</c:f>
              <c:numCache>
                <c:formatCode>General</c:formatCode>
                <c:ptCount val="1"/>
                <c:pt idx="0">
                  <c:v>0</c:v>
                </c:pt>
              </c:numCache>
            </c:numRef>
          </c:val>
          <c:extLst>
            <c:ext xmlns:c16="http://schemas.microsoft.com/office/drawing/2014/chart" uri="{C3380CC4-5D6E-409C-BE32-E72D297353CC}">
              <c16:uniqueId val="{00000007-6291-4BA5-9C26-A4F1B982DFB7}"/>
            </c:ext>
          </c:extLst>
        </c:ser>
        <c:ser>
          <c:idx val="4"/>
          <c:order val="4"/>
          <c:tx>
            <c:strRef>
              <c:f>MAYO!$B$45</c:f>
              <c:strCache>
                <c:ptCount val="1"/>
                <c:pt idx="0">
                  <c:v>Muy buena</c:v>
                </c:pt>
              </c:strCache>
            </c:strRef>
          </c:tx>
          <c:spPr>
            <a:solidFill>
              <a:srgbClr val="4BACC6"/>
            </a:solidFill>
            <a:ln w="25400">
              <a:noFill/>
            </a:ln>
          </c:spPr>
          <c:invertIfNegative val="0"/>
          <c:dLbls>
            <c:dLbl>
              <c:idx val="0"/>
              <c:layout>
                <c:manualLayout>
                  <c:x val="1.5933315936326957E-2"/>
                  <c:y val="-1.8518518518518517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291-4BA5-9C26-A4F1B982DFB7}"/>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MAYO!$G$45</c:f>
              <c:numCache>
                <c:formatCode>General</c:formatCode>
                <c:ptCount val="1"/>
                <c:pt idx="0">
                  <c:v>0</c:v>
                </c:pt>
              </c:numCache>
            </c:numRef>
          </c:val>
          <c:extLst>
            <c:ext xmlns:c16="http://schemas.microsoft.com/office/drawing/2014/chart" uri="{C3380CC4-5D6E-409C-BE32-E72D297353CC}">
              <c16:uniqueId val="{00000009-6291-4BA5-9C26-A4F1B982DFB7}"/>
            </c:ext>
          </c:extLst>
        </c:ser>
        <c:dLbls>
          <c:showLegendKey val="0"/>
          <c:showVal val="0"/>
          <c:showCatName val="0"/>
          <c:showSerName val="0"/>
          <c:showPercent val="0"/>
          <c:showBubbleSize val="0"/>
        </c:dLbls>
        <c:gapWidth val="219"/>
        <c:shape val="box"/>
        <c:axId val="774652415"/>
        <c:axId val="1"/>
        <c:axId val="0"/>
      </c:bar3DChart>
      <c:catAx>
        <c:axId val="7746524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100" b="1"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774652415"/>
        <c:crosses val="autoZero"/>
        <c:crossBetween val="between"/>
      </c:valAx>
      <c:spPr>
        <a:noFill/>
        <a:ln w="25400">
          <a:noFill/>
        </a:ln>
      </c:spPr>
    </c:plotArea>
    <c:legend>
      <c:legendPos val="b"/>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ESTRATO</a:t>
            </a:r>
            <a:r>
              <a:rPr lang="es-CO" baseline="0"/>
              <a:t> SOCIO ECONÓMICO</a:t>
            </a:r>
            <a:endParaRPr lang="es-CO"/>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tx>
            <c:strRef>
              <c:f>MAYO!$B$11</c:f>
              <c:strCache>
                <c:ptCount val="1"/>
                <c:pt idx="0">
                  <c:v>Uno (1)  </c:v>
                </c:pt>
              </c:strCache>
            </c:strRef>
          </c:tx>
          <c:spPr>
            <a:solidFill>
              <a:srgbClr val="4F81BD"/>
            </a:solidFill>
            <a:ln w="25400">
              <a:noFill/>
            </a:ln>
          </c:spPr>
          <c:invertIfNegative val="0"/>
          <c:dLbls>
            <c:dLbl>
              <c:idx val="0"/>
              <c:layout>
                <c:manualLayout>
                  <c:x val="2.2545048379543167E-3"/>
                  <c:y val="-2.5962496020933559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8DB-4D81-8EE2-41ED5AD0FB18}"/>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MAYO!$G$11</c:f>
              <c:numCache>
                <c:formatCode>General</c:formatCode>
                <c:ptCount val="1"/>
                <c:pt idx="0">
                  <c:v>0</c:v>
                </c:pt>
              </c:numCache>
            </c:numRef>
          </c:val>
          <c:extLst>
            <c:ext xmlns:c16="http://schemas.microsoft.com/office/drawing/2014/chart" uri="{C3380CC4-5D6E-409C-BE32-E72D297353CC}">
              <c16:uniqueId val="{00000001-28DB-4D81-8EE2-41ED5AD0FB18}"/>
            </c:ext>
          </c:extLst>
        </c:ser>
        <c:ser>
          <c:idx val="1"/>
          <c:order val="1"/>
          <c:tx>
            <c:strRef>
              <c:f>MAYO!$B$12</c:f>
              <c:strCache>
                <c:ptCount val="1"/>
                <c:pt idx="0">
                  <c:v>Dos (2)</c:v>
                </c:pt>
              </c:strCache>
            </c:strRef>
          </c:tx>
          <c:spPr>
            <a:solidFill>
              <a:srgbClr val="C0504D"/>
            </a:solidFill>
            <a:ln w="25400">
              <a:noFill/>
            </a:ln>
          </c:spPr>
          <c:invertIfNegative val="0"/>
          <c:dLbls>
            <c:dLbl>
              <c:idx val="0"/>
              <c:layout>
                <c:manualLayout>
                  <c:x val="9.0180193518174332E-3"/>
                  <c:y val="-2.9671424023924045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8DB-4D81-8EE2-41ED5AD0FB18}"/>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MAYO!$G$12</c:f>
              <c:numCache>
                <c:formatCode>General</c:formatCode>
                <c:ptCount val="1"/>
                <c:pt idx="0">
                  <c:v>0</c:v>
                </c:pt>
              </c:numCache>
            </c:numRef>
          </c:val>
          <c:extLst>
            <c:ext xmlns:c16="http://schemas.microsoft.com/office/drawing/2014/chart" uri="{C3380CC4-5D6E-409C-BE32-E72D297353CC}">
              <c16:uniqueId val="{00000003-28DB-4D81-8EE2-41ED5AD0FB18}"/>
            </c:ext>
          </c:extLst>
        </c:ser>
        <c:ser>
          <c:idx val="2"/>
          <c:order val="2"/>
          <c:tx>
            <c:strRef>
              <c:f>MAYO!$B$13</c:f>
              <c:strCache>
                <c:ptCount val="1"/>
                <c:pt idx="0">
                  <c:v>Tres (3)</c:v>
                </c:pt>
              </c:strCache>
            </c:strRef>
          </c:tx>
          <c:spPr>
            <a:solidFill>
              <a:srgbClr val="9BBB59"/>
            </a:solidFill>
            <a:ln w="25400">
              <a:noFill/>
            </a:ln>
          </c:spPr>
          <c:invertIfNegative val="0"/>
          <c:dLbls>
            <c:dLbl>
              <c:idx val="0"/>
              <c:layout>
                <c:manualLayout>
                  <c:x val="2.4799553217497858E-2"/>
                  <c:y val="-3.708928002990506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8DB-4D81-8EE2-41ED5AD0FB18}"/>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MAYO!$G$13</c:f>
              <c:numCache>
                <c:formatCode>General</c:formatCode>
                <c:ptCount val="1"/>
                <c:pt idx="0">
                  <c:v>0</c:v>
                </c:pt>
              </c:numCache>
            </c:numRef>
          </c:val>
          <c:extLst>
            <c:ext xmlns:c16="http://schemas.microsoft.com/office/drawing/2014/chart" uri="{C3380CC4-5D6E-409C-BE32-E72D297353CC}">
              <c16:uniqueId val="{00000005-28DB-4D81-8EE2-41ED5AD0FB18}"/>
            </c:ext>
          </c:extLst>
        </c:ser>
        <c:ser>
          <c:idx val="3"/>
          <c:order val="3"/>
          <c:tx>
            <c:strRef>
              <c:f>MAYO!$B$14</c:f>
              <c:strCache>
                <c:ptCount val="1"/>
                <c:pt idx="0">
                  <c:v>Cuatro (4)</c:v>
                </c:pt>
              </c:strCache>
            </c:strRef>
          </c:tx>
          <c:spPr>
            <a:solidFill>
              <a:srgbClr val="8064A2"/>
            </a:solidFill>
            <a:ln w="25400">
              <a:noFill/>
            </a:ln>
          </c:spPr>
          <c:invertIfNegative val="0"/>
          <c:dLbls>
            <c:dLbl>
              <c:idx val="0"/>
              <c:layout>
                <c:manualLayout>
                  <c:x val="2.2545048379543582E-2"/>
                  <c:y val="-2.2253568017942968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8DB-4D81-8EE2-41ED5AD0FB18}"/>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MAYO!$G$14</c:f>
              <c:numCache>
                <c:formatCode>General</c:formatCode>
                <c:ptCount val="1"/>
                <c:pt idx="0">
                  <c:v>0</c:v>
                </c:pt>
              </c:numCache>
            </c:numRef>
          </c:val>
          <c:extLst>
            <c:ext xmlns:c16="http://schemas.microsoft.com/office/drawing/2014/chart" uri="{C3380CC4-5D6E-409C-BE32-E72D297353CC}">
              <c16:uniqueId val="{00000007-28DB-4D81-8EE2-41ED5AD0FB18}"/>
            </c:ext>
          </c:extLst>
        </c:ser>
        <c:ser>
          <c:idx val="4"/>
          <c:order val="4"/>
          <c:tx>
            <c:strRef>
              <c:f>MAYO!$B$15</c:f>
              <c:strCache>
                <c:ptCount val="1"/>
                <c:pt idx="0">
                  <c:v>Cinco (5)</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MAYO!$G$15</c:f>
              <c:numCache>
                <c:formatCode>General</c:formatCode>
                <c:ptCount val="1"/>
                <c:pt idx="0">
                  <c:v>0</c:v>
                </c:pt>
              </c:numCache>
            </c:numRef>
          </c:val>
          <c:extLst>
            <c:ext xmlns:c16="http://schemas.microsoft.com/office/drawing/2014/chart" uri="{C3380CC4-5D6E-409C-BE32-E72D297353CC}">
              <c16:uniqueId val="{00000008-28DB-4D81-8EE2-41ED5AD0FB18}"/>
            </c:ext>
          </c:extLst>
        </c:ser>
        <c:ser>
          <c:idx val="5"/>
          <c:order val="5"/>
          <c:tx>
            <c:strRef>
              <c:f>MAYO!$B$16</c:f>
              <c:strCache>
                <c:ptCount val="1"/>
                <c:pt idx="0">
                  <c:v>Seis (6)</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MAYO!$G$16</c:f>
              <c:numCache>
                <c:formatCode>General</c:formatCode>
                <c:ptCount val="1"/>
                <c:pt idx="0">
                  <c:v>0</c:v>
                </c:pt>
              </c:numCache>
            </c:numRef>
          </c:val>
          <c:extLst>
            <c:ext xmlns:c16="http://schemas.microsoft.com/office/drawing/2014/chart" uri="{C3380CC4-5D6E-409C-BE32-E72D297353CC}">
              <c16:uniqueId val="{00000009-28DB-4D81-8EE2-41ED5AD0FB18}"/>
            </c:ext>
          </c:extLst>
        </c:ser>
        <c:dLbls>
          <c:showLegendKey val="0"/>
          <c:showVal val="0"/>
          <c:showCatName val="0"/>
          <c:showSerName val="0"/>
          <c:showPercent val="0"/>
          <c:showBubbleSize val="0"/>
        </c:dLbls>
        <c:gapWidth val="219"/>
        <c:shape val="box"/>
        <c:axId val="774659071"/>
        <c:axId val="1"/>
        <c:axId val="0"/>
      </c:bar3DChart>
      <c:catAx>
        <c:axId val="774659071"/>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774659071"/>
        <c:crosses val="autoZero"/>
        <c:crossBetween val="between"/>
      </c:valAx>
      <c:spPr>
        <a:noFill/>
        <a:ln w="25400">
          <a:noFill/>
        </a:ln>
      </c:spPr>
    </c:plotArea>
    <c:legend>
      <c:legendPos val="b"/>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8</xdr:col>
      <xdr:colOff>209550</xdr:colOff>
      <xdr:row>15</xdr:row>
      <xdr:rowOff>238125</xdr:rowOff>
    </xdr:from>
    <xdr:to>
      <xdr:col>15</xdr:col>
      <xdr:colOff>657225</xdr:colOff>
      <xdr:row>26</xdr:row>
      <xdr:rowOff>9525</xdr:rowOff>
    </xdr:to>
    <xdr:graphicFrame macro="">
      <xdr:nvGraphicFramePr>
        <xdr:cNvPr id="2" name="Gráfico 1">
          <a:extLst>
            <a:ext uri="{FF2B5EF4-FFF2-40B4-BE49-F238E27FC236}">
              <a16:creationId xmlns:a16="http://schemas.microsoft.com/office/drawing/2014/main" id="{790FE603-8356-48A5-BF6A-4046E05863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695325</xdr:colOff>
      <xdr:row>15</xdr:row>
      <xdr:rowOff>257175</xdr:rowOff>
    </xdr:from>
    <xdr:to>
      <xdr:col>23</xdr:col>
      <xdr:colOff>714375</xdr:colOff>
      <xdr:row>26</xdr:row>
      <xdr:rowOff>9525</xdr:rowOff>
    </xdr:to>
    <xdr:graphicFrame macro="">
      <xdr:nvGraphicFramePr>
        <xdr:cNvPr id="3" name="Gráfico 2">
          <a:extLst>
            <a:ext uri="{FF2B5EF4-FFF2-40B4-BE49-F238E27FC236}">
              <a16:creationId xmlns:a16="http://schemas.microsoft.com/office/drawing/2014/main" id="{77608C82-24FE-48EE-8043-4CA3F35E33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238125</xdr:colOff>
      <xdr:row>0</xdr:row>
      <xdr:rowOff>142875</xdr:rowOff>
    </xdr:from>
    <xdr:to>
      <xdr:col>15</xdr:col>
      <xdr:colOff>704850</xdr:colOff>
      <xdr:row>15</xdr:row>
      <xdr:rowOff>161925</xdr:rowOff>
    </xdr:to>
    <xdr:graphicFrame macro="">
      <xdr:nvGraphicFramePr>
        <xdr:cNvPr id="4" name="Gráfico 3">
          <a:extLst>
            <a:ext uri="{FF2B5EF4-FFF2-40B4-BE49-F238E27FC236}">
              <a16:creationId xmlns:a16="http://schemas.microsoft.com/office/drawing/2014/main" id="{04EB94F7-512F-4D7A-88D5-6B27BCBA50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209550</xdr:colOff>
      <xdr:row>26</xdr:row>
      <xdr:rowOff>133350</xdr:rowOff>
    </xdr:from>
    <xdr:to>
      <xdr:col>15</xdr:col>
      <xdr:colOff>657225</xdr:colOff>
      <xdr:row>35</xdr:row>
      <xdr:rowOff>114300</xdr:rowOff>
    </xdr:to>
    <xdr:graphicFrame macro="">
      <xdr:nvGraphicFramePr>
        <xdr:cNvPr id="5" name="Gráfico 4">
          <a:extLst>
            <a:ext uri="{FF2B5EF4-FFF2-40B4-BE49-F238E27FC236}">
              <a16:creationId xmlns:a16="http://schemas.microsoft.com/office/drawing/2014/main" id="{D9E83BC1-F6AD-4AA1-A276-42799996D3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733425</xdr:colOff>
      <xdr:row>26</xdr:row>
      <xdr:rowOff>142875</xdr:rowOff>
    </xdr:from>
    <xdr:to>
      <xdr:col>23</xdr:col>
      <xdr:colOff>714375</xdr:colOff>
      <xdr:row>35</xdr:row>
      <xdr:rowOff>114300</xdr:rowOff>
    </xdr:to>
    <xdr:graphicFrame macro="">
      <xdr:nvGraphicFramePr>
        <xdr:cNvPr id="6" name="Gráfico 5">
          <a:extLst>
            <a:ext uri="{FF2B5EF4-FFF2-40B4-BE49-F238E27FC236}">
              <a16:creationId xmlns:a16="http://schemas.microsoft.com/office/drawing/2014/main" id="{901CD13F-61E3-4C45-B448-02B0FC0AB5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219075</xdr:colOff>
      <xdr:row>35</xdr:row>
      <xdr:rowOff>257175</xdr:rowOff>
    </xdr:from>
    <xdr:to>
      <xdr:col>15</xdr:col>
      <xdr:colOff>638175</xdr:colOff>
      <xdr:row>45</xdr:row>
      <xdr:rowOff>47625</xdr:rowOff>
    </xdr:to>
    <xdr:graphicFrame macro="">
      <xdr:nvGraphicFramePr>
        <xdr:cNvPr id="7" name="Gráfico 6">
          <a:extLst>
            <a:ext uri="{FF2B5EF4-FFF2-40B4-BE49-F238E27FC236}">
              <a16:creationId xmlns:a16="http://schemas.microsoft.com/office/drawing/2014/main" id="{F583F0E6-C800-40A7-8F25-59168A6120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752475</xdr:colOff>
      <xdr:row>35</xdr:row>
      <xdr:rowOff>247650</xdr:rowOff>
    </xdr:from>
    <xdr:to>
      <xdr:col>23</xdr:col>
      <xdr:colOff>752475</xdr:colOff>
      <xdr:row>45</xdr:row>
      <xdr:rowOff>38100</xdr:rowOff>
    </xdr:to>
    <xdr:graphicFrame macro="">
      <xdr:nvGraphicFramePr>
        <xdr:cNvPr id="8" name="Gráfico 7">
          <a:extLst>
            <a:ext uri="{FF2B5EF4-FFF2-40B4-BE49-F238E27FC236}">
              <a16:creationId xmlns:a16="http://schemas.microsoft.com/office/drawing/2014/main" id="{5A4128FE-572F-4B32-8566-01575F9D73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266700</xdr:colOff>
      <xdr:row>45</xdr:row>
      <xdr:rowOff>190500</xdr:rowOff>
    </xdr:from>
    <xdr:to>
      <xdr:col>15</xdr:col>
      <xdr:colOff>676275</xdr:colOff>
      <xdr:row>54</xdr:row>
      <xdr:rowOff>19050</xdr:rowOff>
    </xdr:to>
    <xdr:graphicFrame macro="">
      <xdr:nvGraphicFramePr>
        <xdr:cNvPr id="9" name="Gráfico 8">
          <a:extLst>
            <a:ext uri="{FF2B5EF4-FFF2-40B4-BE49-F238E27FC236}">
              <a16:creationId xmlns:a16="http://schemas.microsoft.com/office/drawing/2014/main" id="{8126E443-2269-4A33-98CE-086DC5565B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752475</xdr:colOff>
      <xdr:row>0</xdr:row>
      <xdr:rowOff>142875</xdr:rowOff>
    </xdr:from>
    <xdr:to>
      <xdr:col>23</xdr:col>
      <xdr:colOff>457200</xdr:colOff>
      <xdr:row>15</xdr:row>
      <xdr:rowOff>161925</xdr:rowOff>
    </xdr:to>
    <xdr:graphicFrame macro="">
      <xdr:nvGraphicFramePr>
        <xdr:cNvPr id="10" name="Gráfico 3">
          <a:extLst>
            <a:ext uri="{FF2B5EF4-FFF2-40B4-BE49-F238E27FC236}">
              <a16:creationId xmlns:a16="http://schemas.microsoft.com/office/drawing/2014/main" id="{0FB2199C-2F57-4893-BF32-CC30FDAF55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F05A3-346E-4C2E-89DD-E9461298CC24}">
  <sheetPr>
    <tabColor theme="4" tint="0.39997558519241921"/>
  </sheetPr>
  <dimension ref="A1:K56"/>
  <sheetViews>
    <sheetView showGridLines="0" tabSelected="1" zoomScale="96" zoomScaleNormal="96" workbookViewId="0">
      <selection activeCell="C3" sqref="C3:H4"/>
    </sheetView>
  </sheetViews>
  <sheetFormatPr baseColWidth="10" defaultRowHeight="15" x14ac:dyDescent="0.25"/>
  <cols>
    <col min="1" max="1" width="36" customWidth="1"/>
    <col min="2" max="2" width="30.140625" style="2" customWidth="1"/>
    <col min="3" max="3" width="11.140625" style="1" customWidth="1"/>
    <col min="5" max="5" width="12.7109375" customWidth="1"/>
  </cols>
  <sheetData>
    <row r="1" spans="1:11" ht="15" customHeight="1" x14ac:dyDescent="0.25">
      <c r="A1" s="35" t="s">
        <v>51</v>
      </c>
      <c r="B1" s="34"/>
      <c r="C1" s="34"/>
      <c r="D1" s="34"/>
      <c r="E1" s="34"/>
      <c r="F1" s="34"/>
      <c r="G1" s="34"/>
      <c r="H1" s="34"/>
    </row>
    <row r="2" spans="1:11" ht="21.75" customHeight="1" x14ac:dyDescent="0.25">
      <c r="A2" s="34"/>
      <c r="B2" s="34"/>
      <c r="C2" s="34"/>
      <c r="D2" s="34"/>
      <c r="E2" s="34"/>
      <c r="F2" s="34"/>
      <c r="G2" s="34"/>
      <c r="H2" s="34"/>
    </row>
    <row r="3" spans="1:11" ht="18" customHeight="1" x14ac:dyDescent="0.25">
      <c r="A3" s="28" t="s">
        <v>50</v>
      </c>
      <c r="B3" s="31">
        <v>0</v>
      </c>
      <c r="C3" s="33" t="s">
        <v>49</v>
      </c>
      <c r="D3" s="33"/>
      <c r="E3" s="33"/>
      <c r="F3" s="33"/>
      <c r="G3" s="33"/>
      <c r="H3" s="32"/>
    </row>
    <row r="4" spans="1:11" ht="18" customHeight="1" x14ac:dyDescent="0.25">
      <c r="A4" s="28" t="s">
        <v>48</v>
      </c>
      <c r="B4" s="31" t="s">
        <v>47</v>
      </c>
      <c r="C4" s="30"/>
      <c r="D4" s="30"/>
      <c r="E4" s="30"/>
      <c r="F4" s="30"/>
      <c r="G4" s="30"/>
      <c r="H4" s="29"/>
    </row>
    <row r="5" spans="1:11" ht="18" customHeight="1" x14ac:dyDescent="0.25">
      <c r="A5" s="28" t="s">
        <v>46</v>
      </c>
      <c r="B5" s="27">
        <v>44682</v>
      </c>
      <c r="C5" s="26"/>
      <c r="D5" s="25"/>
      <c r="E5" s="26"/>
      <c r="F5" s="25"/>
      <c r="G5" s="24" t="s">
        <v>45</v>
      </c>
      <c r="H5" s="23">
        <f>G6</f>
        <v>0</v>
      </c>
    </row>
    <row r="6" spans="1:11" ht="24" customHeight="1" x14ac:dyDescent="0.25">
      <c r="A6" s="21" t="s">
        <v>44</v>
      </c>
      <c r="B6" s="22"/>
      <c r="C6" s="21" t="s">
        <v>43</v>
      </c>
      <c r="D6" s="20">
        <v>0</v>
      </c>
      <c r="E6" s="21" t="s">
        <v>42</v>
      </c>
      <c r="F6" s="20">
        <v>0</v>
      </c>
      <c r="G6" s="19">
        <f>+D6+F6</f>
        <v>0</v>
      </c>
      <c r="H6" s="18">
        <f>D6+F6</f>
        <v>0</v>
      </c>
    </row>
    <row r="7" spans="1:11" ht="24" customHeight="1" x14ac:dyDescent="0.25">
      <c r="A7" s="17" t="s">
        <v>41</v>
      </c>
      <c r="B7" s="5" t="s">
        <v>40</v>
      </c>
      <c r="C7" s="5" t="s">
        <v>1</v>
      </c>
      <c r="D7" s="11"/>
      <c r="E7" s="5" t="s">
        <v>0</v>
      </c>
      <c r="F7" s="11"/>
      <c r="G7" s="4">
        <f>SUM(D7:F7)</f>
        <v>0</v>
      </c>
      <c r="H7" s="14">
        <f>SUM(G7:G10)</f>
        <v>0</v>
      </c>
    </row>
    <row r="8" spans="1:11" ht="24" customHeight="1" x14ac:dyDescent="0.25">
      <c r="A8" s="17"/>
      <c r="B8" s="5" t="s">
        <v>39</v>
      </c>
      <c r="C8" s="5" t="s">
        <v>1</v>
      </c>
      <c r="D8" s="11"/>
      <c r="E8" s="5" t="s">
        <v>0</v>
      </c>
      <c r="F8" s="11"/>
      <c r="G8" s="4">
        <f>SUM(D8:F8)</f>
        <v>0</v>
      </c>
      <c r="H8" s="14"/>
    </row>
    <row r="9" spans="1:11" ht="24" customHeight="1" x14ac:dyDescent="0.25">
      <c r="A9" s="17"/>
      <c r="B9" s="5" t="s">
        <v>38</v>
      </c>
      <c r="C9" s="5" t="s">
        <v>1</v>
      </c>
      <c r="D9" s="11"/>
      <c r="E9" s="5" t="s">
        <v>0</v>
      </c>
      <c r="F9" s="11"/>
      <c r="G9" s="4">
        <f>SUM(D9:F9)</f>
        <v>0</v>
      </c>
      <c r="H9" s="14"/>
    </row>
    <row r="10" spans="1:11" ht="24" customHeight="1" x14ac:dyDescent="0.25">
      <c r="A10" s="17"/>
      <c r="B10" s="5" t="s">
        <v>37</v>
      </c>
      <c r="C10" s="5" t="s">
        <v>1</v>
      </c>
      <c r="D10" s="16"/>
      <c r="E10" s="5" t="s">
        <v>0</v>
      </c>
      <c r="F10" s="16"/>
      <c r="G10" s="4">
        <f>SUM(D10:F10)</f>
        <v>0</v>
      </c>
      <c r="H10" s="14"/>
    </row>
    <row r="11" spans="1:11" ht="24" customHeight="1" x14ac:dyDescent="0.25">
      <c r="A11" s="15" t="s">
        <v>36</v>
      </c>
      <c r="B11" s="5" t="s">
        <v>12</v>
      </c>
      <c r="C11" s="5" t="s">
        <v>1</v>
      </c>
      <c r="D11" s="11"/>
      <c r="E11" s="5" t="s">
        <v>0</v>
      </c>
      <c r="F11" s="11"/>
      <c r="G11" s="4">
        <f>SUM(D11:F11)</f>
        <v>0</v>
      </c>
      <c r="H11" s="14">
        <f>SUM(G11:G16)</f>
        <v>0</v>
      </c>
    </row>
    <row r="12" spans="1:11" ht="24" customHeight="1" x14ac:dyDescent="0.25">
      <c r="A12" s="15"/>
      <c r="B12" s="5" t="s">
        <v>11</v>
      </c>
      <c r="C12" s="5" t="s">
        <v>1</v>
      </c>
      <c r="D12" s="11"/>
      <c r="E12" s="5" t="s">
        <v>0</v>
      </c>
      <c r="F12" s="11"/>
      <c r="G12" s="4">
        <f>SUM(D12:F12)</f>
        <v>0</v>
      </c>
      <c r="H12" s="14"/>
      <c r="K12" s="2"/>
    </row>
    <row r="13" spans="1:11" ht="24" customHeight="1" x14ac:dyDescent="0.25">
      <c r="A13" s="15"/>
      <c r="B13" s="5" t="s">
        <v>10</v>
      </c>
      <c r="C13" s="5" t="s">
        <v>1</v>
      </c>
      <c r="D13" s="11"/>
      <c r="E13" s="5" t="s">
        <v>0</v>
      </c>
      <c r="F13" s="11"/>
      <c r="G13" s="4">
        <f>SUM(D13:F13)</f>
        <v>0</v>
      </c>
      <c r="H13" s="14"/>
    </row>
    <row r="14" spans="1:11" ht="24" customHeight="1" x14ac:dyDescent="0.25">
      <c r="A14" s="15"/>
      <c r="B14" s="5" t="s">
        <v>9</v>
      </c>
      <c r="C14" s="5" t="s">
        <v>1</v>
      </c>
      <c r="D14" s="11"/>
      <c r="E14" s="5" t="s">
        <v>0</v>
      </c>
      <c r="F14" s="11"/>
      <c r="G14" s="4">
        <f>SUM(D14:F14)</f>
        <v>0</v>
      </c>
      <c r="H14" s="14"/>
    </row>
    <row r="15" spans="1:11" ht="24" customHeight="1" x14ac:dyDescent="0.25">
      <c r="A15" s="15"/>
      <c r="B15" s="5" t="s">
        <v>8</v>
      </c>
      <c r="C15" s="5" t="s">
        <v>1</v>
      </c>
      <c r="D15" s="11"/>
      <c r="E15" s="5" t="s">
        <v>0</v>
      </c>
      <c r="F15" s="11"/>
      <c r="G15" s="4">
        <f>SUM(D15:F15)</f>
        <v>0</v>
      </c>
      <c r="H15" s="14"/>
    </row>
    <row r="16" spans="1:11" ht="24" customHeight="1" x14ac:dyDescent="0.25">
      <c r="A16" s="15"/>
      <c r="B16" s="5" t="s">
        <v>35</v>
      </c>
      <c r="C16" s="5" t="s">
        <v>1</v>
      </c>
      <c r="D16" s="11"/>
      <c r="E16" s="5" t="s">
        <v>0</v>
      </c>
      <c r="F16" s="11"/>
      <c r="G16" s="4">
        <f>SUM(D16:F16)</f>
        <v>0</v>
      </c>
      <c r="H16" s="14"/>
    </row>
    <row r="17" spans="1:8" ht="24" customHeight="1" x14ac:dyDescent="0.25">
      <c r="A17" s="15" t="s">
        <v>34</v>
      </c>
      <c r="B17" s="5" t="s">
        <v>33</v>
      </c>
      <c r="C17" s="5" t="s">
        <v>1</v>
      </c>
      <c r="D17" s="11"/>
      <c r="E17" s="5" t="s">
        <v>0</v>
      </c>
      <c r="F17" s="11"/>
      <c r="G17" s="4">
        <f>SUM(D17:F17)</f>
        <v>0</v>
      </c>
      <c r="H17" s="14">
        <f>SUM(G17:G20)</f>
        <v>0</v>
      </c>
    </row>
    <row r="18" spans="1:8" ht="24" customHeight="1" x14ac:dyDescent="0.25">
      <c r="A18" s="15"/>
      <c r="B18" s="5" t="s">
        <v>32</v>
      </c>
      <c r="C18" s="5" t="s">
        <v>1</v>
      </c>
      <c r="D18" s="11"/>
      <c r="E18" s="5" t="s">
        <v>0</v>
      </c>
      <c r="F18" s="11"/>
      <c r="G18" s="4">
        <f>SUM(D18:F18)</f>
        <v>0</v>
      </c>
      <c r="H18" s="14"/>
    </row>
    <row r="19" spans="1:8" ht="24" customHeight="1" x14ac:dyDescent="0.25">
      <c r="A19" s="15"/>
      <c r="B19" s="5" t="s">
        <v>31</v>
      </c>
      <c r="C19" s="5" t="s">
        <v>1</v>
      </c>
      <c r="D19" s="11"/>
      <c r="E19" s="5" t="s">
        <v>0</v>
      </c>
      <c r="F19" s="11"/>
      <c r="G19" s="4">
        <f>SUM(D19:F19)</f>
        <v>0</v>
      </c>
      <c r="H19" s="14"/>
    </row>
    <row r="20" spans="1:8" ht="24" customHeight="1" x14ac:dyDescent="0.25">
      <c r="A20" s="15"/>
      <c r="B20" s="5" t="s">
        <v>30</v>
      </c>
      <c r="C20" s="5" t="s">
        <v>1</v>
      </c>
      <c r="D20" s="11"/>
      <c r="E20" s="5" t="s">
        <v>0</v>
      </c>
      <c r="F20" s="11"/>
      <c r="G20" s="4">
        <f>SUM(D20:F20)</f>
        <v>0</v>
      </c>
      <c r="H20" s="14"/>
    </row>
    <row r="21" spans="1:8" ht="24" customHeight="1" x14ac:dyDescent="0.25">
      <c r="A21" s="15" t="s">
        <v>29</v>
      </c>
      <c r="B21" s="5" t="s">
        <v>28</v>
      </c>
      <c r="C21" s="5" t="s">
        <v>1</v>
      </c>
      <c r="D21" s="11"/>
      <c r="E21" s="5" t="s">
        <v>0</v>
      </c>
      <c r="F21" s="11"/>
      <c r="G21" s="4">
        <f>SUM(D21:F21)</f>
        <v>0</v>
      </c>
      <c r="H21" s="14">
        <f>SUM(G21:G26)</f>
        <v>0</v>
      </c>
    </row>
    <row r="22" spans="1:8" ht="24" customHeight="1" x14ac:dyDescent="0.25">
      <c r="A22" s="15"/>
      <c r="B22" s="5" t="s">
        <v>27</v>
      </c>
      <c r="C22" s="5" t="s">
        <v>1</v>
      </c>
      <c r="D22" s="11"/>
      <c r="E22" s="5" t="s">
        <v>0</v>
      </c>
      <c r="F22" s="11"/>
      <c r="G22" s="4">
        <f>SUM(D22:F22)</f>
        <v>0</v>
      </c>
      <c r="H22" s="14"/>
    </row>
    <row r="23" spans="1:8" ht="24" customHeight="1" x14ac:dyDescent="0.25">
      <c r="A23" s="15"/>
      <c r="B23" s="5" t="s">
        <v>26</v>
      </c>
      <c r="C23" s="5" t="s">
        <v>1</v>
      </c>
      <c r="D23" s="16"/>
      <c r="E23" s="5" t="s">
        <v>0</v>
      </c>
      <c r="F23" s="16"/>
      <c r="G23" s="4">
        <f>SUM(D23:F23)</f>
        <v>0</v>
      </c>
      <c r="H23" s="14"/>
    </row>
    <row r="24" spans="1:8" ht="24" customHeight="1" x14ac:dyDescent="0.25">
      <c r="A24" s="15"/>
      <c r="B24" s="5" t="s">
        <v>25</v>
      </c>
      <c r="C24" s="5" t="s">
        <v>1</v>
      </c>
      <c r="D24" s="11"/>
      <c r="E24" s="5" t="s">
        <v>0</v>
      </c>
      <c r="F24" s="11"/>
      <c r="G24" s="4">
        <f>SUM(D24:F24)</f>
        <v>0</v>
      </c>
      <c r="H24" s="14"/>
    </row>
    <row r="25" spans="1:8" ht="24" customHeight="1" x14ac:dyDescent="0.25">
      <c r="A25" s="15"/>
      <c r="B25" s="5" t="s">
        <v>24</v>
      </c>
      <c r="C25" s="5" t="s">
        <v>1</v>
      </c>
      <c r="D25" s="11"/>
      <c r="E25" s="5" t="s">
        <v>0</v>
      </c>
      <c r="F25" s="11"/>
      <c r="G25" s="4">
        <f>SUM(D25:F25)</f>
        <v>0</v>
      </c>
      <c r="H25" s="14"/>
    </row>
    <row r="26" spans="1:8" ht="24" customHeight="1" x14ac:dyDescent="0.25">
      <c r="A26" s="15"/>
      <c r="B26" s="5" t="s">
        <v>23</v>
      </c>
      <c r="C26" s="5" t="s">
        <v>1</v>
      </c>
      <c r="D26" s="11"/>
      <c r="E26" s="5" t="s">
        <v>0</v>
      </c>
      <c r="F26" s="11"/>
      <c r="G26" s="4">
        <f>SUM(D26:F26)</f>
        <v>0</v>
      </c>
      <c r="H26" s="14"/>
    </row>
    <row r="27" spans="1:8" ht="24" customHeight="1" x14ac:dyDescent="0.25">
      <c r="A27" s="12" t="s">
        <v>22</v>
      </c>
      <c r="B27" s="5" t="s">
        <v>21</v>
      </c>
      <c r="C27" s="5" t="s">
        <v>1</v>
      </c>
      <c r="D27" s="11"/>
      <c r="E27" s="5" t="s">
        <v>0</v>
      </c>
      <c r="F27" s="11"/>
      <c r="G27" s="4">
        <f>SUM(D27+F27)</f>
        <v>0</v>
      </c>
      <c r="H27" s="10">
        <f>SUM(G27:G29)</f>
        <v>0</v>
      </c>
    </row>
    <row r="28" spans="1:8" ht="24" customHeight="1" x14ac:dyDescent="0.25">
      <c r="A28" s="9"/>
      <c r="B28" s="5" t="s">
        <v>20</v>
      </c>
      <c r="C28" s="5" t="s">
        <v>1</v>
      </c>
      <c r="D28" s="11"/>
      <c r="E28" s="5" t="s">
        <v>0</v>
      </c>
      <c r="F28" s="11"/>
      <c r="G28" s="4">
        <f>SUM(D28+F28)</f>
        <v>0</v>
      </c>
      <c r="H28" s="8"/>
    </row>
    <row r="29" spans="1:8" ht="24" customHeight="1" x14ac:dyDescent="0.25">
      <c r="A29" s="7"/>
      <c r="B29" s="5" t="s">
        <v>19</v>
      </c>
      <c r="C29" s="5" t="s">
        <v>1</v>
      </c>
      <c r="D29" s="11"/>
      <c r="E29" s="5" t="s">
        <v>0</v>
      </c>
      <c r="F29" s="11"/>
      <c r="G29" s="4">
        <f>SUM(D29+F29)</f>
        <v>0</v>
      </c>
      <c r="H29" s="3"/>
    </row>
    <row r="30" spans="1:8" ht="24" customHeight="1" x14ac:dyDescent="0.25">
      <c r="A30" s="12" t="s">
        <v>18</v>
      </c>
      <c r="B30" s="5" t="s">
        <v>16</v>
      </c>
      <c r="C30" s="5" t="s">
        <v>1</v>
      </c>
      <c r="D30" s="11"/>
      <c r="E30" s="5" t="s">
        <v>0</v>
      </c>
      <c r="F30" s="11"/>
      <c r="G30" s="4">
        <f>SUM(D30+F30)</f>
        <v>0</v>
      </c>
      <c r="H30" s="10">
        <f>SUM(G30:G32)</f>
        <v>0</v>
      </c>
    </row>
    <row r="31" spans="1:8" ht="24" customHeight="1" x14ac:dyDescent="0.25">
      <c r="A31" s="9"/>
      <c r="B31" s="5" t="s">
        <v>15</v>
      </c>
      <c r="C31" s="5" t="s">
        <v>1</v>
      </c>
      <c r="D31" s="11"/>
      <c r="E31" s="5" t="s">
        <v>0</v>
      </c>
      <c r="F31" s="11"/>
      <c r="G31" s="4">
        <f>SUM(D31+F31)</f>
        <v>0</v>
      </c>
      <c r="H31" s="8"/>
    </row>
    <row r="32" spans="1:8" ht="24" customHeight="1" x14ac:dyDescent="0.25">
      <c r="A32" s="7"/>
      <c r="B32" s="5" t="s">
        <v>14</v>
      </c>
      <c r="C32" s="5" t="s">
        <v>1</v>
      </c>
      <c r="D32" s="11"/>
      <c r="E32" s="5" t="s">
        <v>0</v>
      </c>
      <c r="F32" s="11"/>
      <c r="G32" s="4">
        <f>SUM(D32+F32)</f>
        <v>0</v>
      </c>
      <c r="H32" s="3"/>
    </row>
    <row r="33" spans="1:8" ht="24" customHeight="1" x14ac:dyDescent="0.25">
      <c r="A33" s="12" t="s">
        <v>17</v>
      </c>
      <c r="B33" s="5" t="s">
        <v>16</v>
      </c>
      <c r="C33" s="5" t="s">
        <v>1</v>
      </c>
      <c r="D33" s="11"/>
      <c r="E33" s="5" t="s">
        <v>0</v>
      </c>
      <c r="F33" s="4"/>
      <c r="G33" s="4">
        <f>SUM(D33:F33)</f>
        <v>0</v>
      </c>
      <c r="H33" s="14">
        <f>SUM(G33:G35)</f>
        <v>0</v>
      </c>
    </row>
    <row r="34" spans="1:8" ht="24" customHeight="1" x14ac:dyDescent="0.25">
      <c r="A34" s="9"/>
      <c r="B34" s="5" t="s">
        <v>15</v>
      </c>
      <c r="C34" s="5" t="s">
        <v>1</v>
      </c>
      <c r="D34" s="11"/>
      <c r="E34" s="5" t="s">
        <v>0</v>
      </c>
      <c r="F34" s="4"/>
      <c r="G34" s="4">
        <f>SUM(D34:F34)</f>
        <v>0</v>
      </c>
      <c r="H34" s="14"/>
    </row>
    <row r="35" spans="1:8" ht="24" customHeight="1" x14ac:dyDescent="0.25">
      <c r="A35" s="7"/>
      <c r="B35" s="5" t="s">
        <v>14</v>
      </c>
      <c r="C35" s="5" t="s">
        <v>1</v>
      </c>
      <c r="D35" s="6"/>
      <c r="E35" s="5" t="s">
        <v>0</v>
      </c>
      <c r="F35" s="4"/>
      <c r="G35" s="4">
        <f>SUM(D35:F35)</f>
        <v>0</v>
      </c>
      <c r="H35" s="14"/>
    </row>
    <row r="36" spans="1:8" ht="24" customHeight="1" x14ac:dyDescent="0.25">
      <c r="A36" s="12" t="s">
        <v>13</v>
      </c>
      <c r="B36" s="13" t="s">
        <v>12</v>
      </c>
      <c r="C36" s="5" t="s">
        <v>1</v>
      </c>
      <c r="D36" s="11"/>
      <c r="E36" s="5" t="s">
        <v>0</v>
      </c>
      <c r="F36" s="11"/>
      <c r="G36" s="4">
        <f>SUM(D36+F36)</f>
        <v>0</v>
      </c>
      <c r="H36" s="10">
        <f>SUM(G36:G40)</f>
        <v>0</v>
      </c>
    </row>
    <row r="37" spans="1:8" ht="24" customHeight="1" x14ac:dyDescent="0.25">
      <c r="A37" s="9"/>
      <c r="B37" s="13" t="s">
        <v>11</v>
      </c>
      <c r="C37" s="5" t="s">
        <v>1</v>
      </c>
      <c r="D37" s="11"/>
      <c r="E37" s="5" t="s">
        <v>0</v>
      </c>
      <c r="F37" s="11"/>
      <c r="G37" s="4">
        <f>SUM(D37+F37)</f>
        <v>0</v>
      </c>
      <c r="H37" s="8"/>
    </row>
    <row r="38" spans="1:8" ht="24" customHeight="1" x14ac:dyDescent="0.25">
      <c r="A38" s="9"/>
      <c r="B38" s="13" t="s">
        <v>10</v>
      </c>
      <c r="C38" s="5" t="s">
        <v>1</v>
      </c>
      <c r="D38" s="11"/>
      <c r="E38" s="5" t="s">
        <v>0</v>
      </c>
      <c r="F38" s="11"/>
      <c r="G38" s="4">
        <f>SUM(D38+F38)</f>
        <v>0</v>
      </c>
      <c r="H38" s="8"/>
    </row>
    <row r="39" spans="1:8" ht="24" customHeight="1" x14ac:dyDescent="0.25">
      <c r="A39" s="9"/>
      <c r="B39" s="13" t="s">
        <v>9</v>
      </c>
      <c r="C39" s="5" t="s">
        <v>1</v>
      </c>
      <c r="D39" s="11"/>
      <c r="E39" s="5" t="s">
        <v>0</v>
      </c>
      <c r="F39" s="11"/>
      <c r="G39" s="4">
        <f>SUM(D39+F39)</f>
        <v>0</v>
      </c>
      <c r="H39" s="8"/>
    </row>
    <row r="40" spans="1:8" ht="24" customHeight="1" x14ac:dyDescent="0.25">
      <c r="A40" s="7"/>
      <c r="B40" s="13" t="s">
        <v>8</v>
      </c>
      <c r="C40" s="5" t="s">
        <v>1</v>
      </c>
      <c r="D40" s="11"/>
      <c r="E40" s="5" t="s">
        <v>0</v>
      </c>
      <c r="F40" s="11"/>
      <c r="G40" s="4">
        <f>SUM(D40+F40)</f>
        <v>0</v>
      </c>
      <c r="H40" s="3"/>
    </row>
    <row r="41" spans="1:8" ht="24" customHeight="1" x14ac:dyDescent="0.25">
      <c r="A41" s="12" t="s">
        <v>7</v>
      </c>
      <c r="B41" s="5" t="s">
        <v>6</v>
      </c>
      <c r="C41" s="5" t="s">
        <v>1</v>
      </c>
      <c r="D41" s="11"/>
      <c r="E41" s="5" t="s">
        <v>0</v>
      </c>
      <c r="F41" s="11"/>
      <c r="G41" s="4">
        <f>SUM(D41:F41)</f>
        <v>0</v>
      </c>
      <c r="H41" s="10">
        <f>SUM(G41:G45)</f>
        <v>0</v>
      </c>
    </row>
    <row r="42" spans="1:8" ht="24" customHeight="1" x14ac:dyDescent="0.25">
      <c r="A42" s="9"/>
      <c r="B42" s="5" t="s">
        <v>5</v>
      </c>
      <c r="C42" s="5" t="s">
        <v>1</v>
      </c>
      <c r="D42" s="6"/>
      <c r="E42" s="5" t="s">
        <v>0</v>
      </c>
      <c r="F42" s="4"/>
      <c r="G42" s="4">
        <f>SUM(D42:F42)</f>
        <v>0</v>
      </c>
      <c r="H42" s="8"/>
    </row>
    <row r="43" spans="1:8" ht="24" customHeight="1" x14ac:dyDescent="0.25">
      <c r="A43" s="9"/>
      <c r="B43" s="5" t="s">
        <v>4</v>
      </c>
      <c r="C43" s="5" t="s">
        <v>1</v>
      </c>
      <c r="D43" s="6"/>
      <c r="E43" s="5" t="s">
        <v>0</v>
      </c>
      <c r="F43" s="4"/>
      <c r="G43" s="4">
        <f>SUM(D43:F43)</f>
        <v>0</v>
      </c>
      <c r="H43" s="8"/>
    </row>
    <row r="44" spans="1:8" ht="24" customHeight="1" x14ac:dyDescent="0.25">
      <c r="A44" s="9"/>
      <c r="B44" s="5" t="s">
        <v>3</v>
      </c>
      <c r="C44" s="5" t="s">
        <v>1</v>
      </c>
      <c r="D44" s="6"/>
      <c r="E44" s="5" t="s">
        <v>0</v>
      </c>
      <c r="F44" s="4"/>
      <c r="G44" s="4">
        <f>SUM(D44:F44)</f>
        <v>0</v>
      </c>
      <c r="H44" s="8"/>
    </row>
    <row r="45" spans="1:8" ht="24" customHeight="1" x14ac:dyDescent="0.25">
      <c r="A45" s="7"/>
      <c r="B45" s="5" t="s">
        <v>2</v>
      </c>
      <c r="C45" s="5" t="s">
        <v>1</v>
      </c>
      <c r="D45" s="6"/>
      <c r="E45" s="5" t="s">
        <v>0</v>
      </c>
      <c r="F45" s="4"/>
      <c r="G45" s="4">
        <f>SUM(D45:F45)</f>
        <v>0</v>
      </c>
      <c r="H45" s="3"/>
    </row>
    <row r="46" spans="1:8" ht="30" customHeight="1" x14ac:dyDescent="0.25">
      <c r="B46"/>
      <c r="C46"/>
    </row>
    <row r="47" spans="1:8" ht="30" customHeight="1" x14ac:dyDescent="0.25">
      <c r="A47" s="36" t="s">
        <v>52</v>
      </c>
      <c r="B47" s="37"/>
      <c r="C47" s="37"/>
      <c r="D47" s="38"/>
    </row>
    <row r="48" spans="1:8" ht="30" customHeight="1" x14ac:dyDescent="0.25">
      <c r="A48" s="39"/>
      <c r="B48" s="40"/>
      <c r="C48" s="40"/>
      <c r="D48" s="41"/>
    </row>
    <row r="49" spans="1:4" ht="30" customHeight="1" x14ac:dyDescent="0.25">
      <c r="A49" s="42"/>
      <c r="B49" s="43"/>
      <c r="C49" s="43"/>
      <c r="D49" s="44"/>
    </row>
    <row r="50" spans="1:4" ht="30" customHeight="1" x14ac:dyDescent="0.25">
      <c r="B50"/>
      <c r="C50"/>
    </row>
    <row r="51" spans="1:4" ht="30" customHeight="1" x14ac:dyDescent="0.25">
      <c r="B51"/>
      <c r="C51"/>
    </row>
    <row r="52" spans="1:4" ht="30" customHeight="1" x14ac:dyDescent="0.25">
      <c r="B52"/>
      <c r="C52"/>
    </row>
    <row r="53" spans="1:4" ht="30" customHeight="1" x14ac:dyDescent="0.25">
      <c r="B53"/>
      <c r="C53"/>
    </row>
    <row r="54" spans="1:4" x14ac:dyDescent="0.25">
      <c r="B54"/>
      <c r="C54"/>
    </row>
    <row r="55" spans="1:4" x14ac:dyDescent="0.25">
      <c r="B55"/>
      <c r="C55"/>
    </row>
    <row r="56" spans="1:4" ht="112.5" customHeight="1" x14ac:dyDescent="0.25">
      <c r="B56"/>
      <c r="C56"/>
    </row>
  </sheetData>
  <mergeCells count="21">
    <mergeCell ref="A33:A35"/>
    <mergeCell ref="A30:A32"/>
    <mergeCell ref="H17:H20"/>
    <mergeCell ref="A47:D49"/>
    <mergeCell ref="A1:H2"/>
    <mergeCell ref="H7:H10"/>
    <mergeCell ref="A11:A16"/>
    <mergeCell ref="H11:H16"/>
    <mergeCell ref="A17:A20"/>
    <mergeCell ref="A21:A26"/>
    <mergeCell ref="H21:H26"/>
    <mergeCell ref="A7:A10"/>
    <mergeCell ref="C3:H4"/>
    <mergeCell ref="H27:H29"/>
    <mergeCell ref="H36:H40"/>
    <mergeCell ref="H41:H45"/>
    <mergeCell ref="A41:A45"/>
    <mergeCell ref="A27:A29"/>
    <mergeCell ref="A36:A40"/>
    <mergeCell ref="H33:H35"/>
    <mergeCell ref="H30:H32"/>
  </mergeCells>
  <pageMargins left="0.7" right="0.7" top="0.75" bottom="0.75" header="0.3" footer="0.3"/>
  <pageSetup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MAYO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Lopez Rodriguez, Wilson Mariño</dc:creator>
  <cp:lastModifiedBy>Lopez Rodriguez, Wilson Mariño</cp:lastModifiedBy>
  <dcterms:created xsi:type="dcterms:W3CDTF">2022-10-10T17:57:09Z</dcterms:created>
  <dcterms:modified xsi:type="dcterms:W3CDTF">2022-10-10T18:04:28Z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2022-10-10T18:04:27Z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62e10e03-4f99-4456-9640-86d8f0572128</vt:lpwstr>
  </property>
  <property fmtid="{D5CDD505-2E9C-101B-9397-08002B2CF9AE}" pid="8" name="MSIP_Label_5fac521f-e930-485b-97f4-efbe7db8e98f_ContentBits">
    <vt:lpwstr>0</vt:lpwstr>
  </property>
</Properties>
</file>