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drawings/drawing2.xml" ContentType="application/vnd.openxmlformats-officedocument.drawing+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drawings/drawing3.xml" ContentType="application/vnd.openxmlformats-officedocument.drawing+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drawings/drawing4.xml" ContentType="application/vnd.openxmlformats-officedocument.drawing+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defaultThemeVersion="124226"/>
  <mc:AlternateContent xmlns:mc="http://schemas.openxmlformats.org/markup-compatibility/2006">
    <mc:Choice Requires="x15">
      <x15ac:absPath xmlns:x15ac="http://schemas.microsoft.com/office/spreadsheetml/2010/11/ac" url="C:\Users\rcastaneda\Desktop\INFORMES  2018\encuestas\"/>
    </mc:Choice>
  </mc:AlternateContent>
  <bookViews>
    <workbookView xWindow="0" yWindow="0" windowWidth="24000" windowHeight="8910" activeTab="3"/>
  </bookViews>
  <sheets>
    <sheet name="ENERO 2018" sheetId="10" r:id="rId1"/>
    <sheet name="FEBRERO 2018" sheetId="11" r:id="rId2"/>
    <sheet name="MARZO 2018" sheetId="12" r:id="rId3"/>
    <sheet name="ABRIL 2018" sheetId="13" r:id="rId4"/>
  </sheets>
  <calcPr calcId="171027"/>
</workbook>
</file>

<file path=xl/calcChain.xml><?xml version="1.0" encoding="utf-8"?>
<calcChain xmlns="http://schemas.openxmlformats.org/spreadsheetml/2006/main">
  <c r="G68" i="13" l="1"/>
  <c r="G67" i="13"/>
  <c r="G66" i="13"/>
  <c r="G65" i="13"/>
  <c r="G64" i="13"/>
  <c r="G63" i="13"/>
  <c r="G62" i="13"/>
  <c r="G61" i="13"/>
  <c r="G60" i="13"/>
  <c r="G59" i="13"/>
  <c r="G58" i="13"/>
  <c r="G57" i="13"/>
  <c r="G56" i="13"/>
  <c r="G55" i="13"/>
  <c r="G54" i="13"/>
  <c r="G53" i="13"/>
  <c r="G52" i="13"/>
  <c r="G51" i="13"/>
  <c r="G50" i="13"/>
  <c r="G49" i="13"/>
  <c r="G48" i="13"/>
  <c r="G47" i="13"/>
  <c r="G46" i="13"/>
  <c r="G45" i="13"/>
  <c r="G44" i="13"/>
  <c r="G43" i="13"/>
  <c r="G42" i="13"/>
  <c r="G41" i="13"/>
  <c r="G40" i="13"/>
  <c r="G39" i="13"/>
  <c r="G38" i="13"/>
  <c r="G37" i="13"/>
  <c r="G36" i="13"/>
  <c r="G35" i="13"/>
  <c r="G34" i="13"/>
  <c r="G33" i="13"/>
  <c r="G32" i="13"/>
  <c r="G31" i="13"/>
  <c r="G30" i="13"/>
  <c r="G29" i="13"/>
  <c r="G28" i="13"/>
  <c r="G27" i="13"/>
  <c r="G26" i="13"/>
  <c r="G25" i="13"/>
  <c r="G24" i="13"/>
  <c r="G23" i="13"/>
  <c r="G22" i="13"/>
  <c r="G21" i="13"/>
  <c r="G20" i="13"/>
  <c r="G19" i="13"/>
  <c r="G18" i="13"/>
  <c r="G17" i="13"/>
  <c r="G16" i="13"/>
  <c r="G15" i="13"/>
  <c r="G14" i="13"/>
  <c r="G13" i="13"/>
  <c r="G12" i="13"/>
  <c r="G11" i="13"/>
  <c r="G10" i="13"/>
  <c r="G9" i="13"/>
  <c r="G8" i="13"/>
  <c r="G7" i="13"/>
  <c r="G6" i="13"/>
  <c r="G5" i="13"/>
  <c r="G4" i="13"/>
  <c r="G3" i="13"/>
  <c r="H4" i="13" l="1"/>
  <c r="H8" i="13"/>
  <c r="H49" i="13"/>
  <c r="H25" i="13"/>
  <c r="H31" i="13"/>
  <c r="H16" i="13"/>
  <c r="H37" i="13"/>
  <c r="H53" i="13"/>
  <c r="H57" i="13"/>
  <c r="H63" i="13"/>
  <c r="H45" i="13"/>
  <c r="G68" i="12"/>
  <c r="G67" i="12"/>
  <c r="G66" i="12"/>
  <c r="G65" i="12"/>
  <c r="G64" i="12"/>
  <c r="G63" i="12"/>
  <c r="G62" i="12"/>
  <c r="G61" i="12"/>
  <c r="G60" i="12"/>
  <c r="G59" i="12"/>
  <c r="G58" i="12"/>
  <c r="G57" i="12"/>
  <c r="G56" i="12"/>
  <c r="G55" i="12"/>
  <c r="G54" i="12"/>
  <c r="G53" i="12"/>
  <c r="G52" i="12"/>
  <c r="G51" i="12"/>
  <c r="G50" i="12"/>
  <c r="G49" i="12"/>
  <c r="G48" i="12"/>
  <c r="G47" i="12"/>
  <c r="G46" i="12"/>
  <c r="G45" i="12"/>
  <c r="G44" i="12"/>
  <c r="G43" i="12"/>
  <c r="G42" i="12"/>
  <c r="G41" i="12"/>
  <c r="G40" i="12"/>
  <c r="G39" i="12"/>
  <c r="G38" i="12"/>
  <c r="G37" i="12"/>
  <c r="G36" i="12"/>
  <c r="G35" i="12"/>
  <c r="G34" i="12"/>
  <c r="G33" i="12"/>
  <c r="G32" i="12"/>
  <c r="G31" i="12"/>
  <c r="G30" i="12"/>
  <c r="G29" i="12"/>
  <c r="G28" i="12"/>
  <c r="G27" i="12"/>
  <c r="G26" i="12"/>
  <c r="G25" i="12"/>
  <c r="G24" i="12"/>
  <c r="G23" i="12"/>
  <c r="G22" i="12"/>
  <c r="G21" i="12"/>
  <c r="G20" i="12"/>
  <c r="G19" i="12"/>
  <c r="G18" i="12"/>
  <c r="G17" i="12"/>
  <c r="G16" i="12"/>
  <c r="G15" i="12"/>
  <c r="G14" i="12"/>
  <c r="G13" i="12"/>
  <c r="G12" i="12"/>
  <c r="G11" i="12"/>
  <c r="G10" i="12"/>
  <c r="G9" i="12"/>
  <c r="G8" i="12"/>
  <c r="G7" i="12"/>
  <c r="G6" i="12"/>
  <c r="G5" i="12"/>
  <c r="G4" i="12"/>
  <c r="G3" i="12"/>
  <c r="H49" i="12" l="1"/>
  <c r="H25" i="12"/>
  <c r="H53" i="12"/>
  <c r="H57" i="12"/>
  <c r="H4" i="12"/>
  <c r="H16" i="12"/>
  <c r="H63" i="12"/>
  <c r="H8" i="12"/>
  <c r="H31" i="12"/>
  <c r="H37" i="12"/>
  <c r="H45" i="12"/>
  <c r="H63" i="10"/>
  <c r="H57" i="10"/>
  <c r="H53" i="10"/>
  <c r="H49" i="10"/>
  <c r="H45" i="10"/>
  <c r="H37" i="10"/>
  <c r="H25" i="10"/>
  <c r="H16" i="10"/>
  <c r="H8" i="10"/>
  <c r="H5" i="10"/>
  <c r="G64" i="10"/>
  <c r="G65" i="10"/>
  <c r="G66" i="10"/>
  <c r="G67" i="10"/>
  <c r="G68" i="10"/>
  <c r="G4" i="11"/>
  <c r="G5" i="11"/>
  <c r="G6" i="11"/>
  <c r="G7" i="11"/>
  <c r="G8" i="11"/>
  <c r="G9" i="11"/>
  <c r="G10" i="11"/>
  <c r="G11" i="11"/>
  <c r="G12" i="11"/>
  <c r="G13" i="11"/>
  <c r="G14" i="11"/>
  <c r="G15" i="11"/>
  <c r="G16" i="11"/>
  <c r="G17" i="11"/>
  <c r="G18" i="11"/>
  <c r="G19" i="11"/>
  <c r="G20" i="11"/>
  <c r="G21" i="11"/>
  <c r="G22" i="11"/>
  <c r="G23" i="11"/>
  <c r="G24" i="11"/>
  <c r="G25" i="11"/>
  <c r="G26" i="11"/>
  <c r="G27" i="11"/>
  <c r="G28" i="11"/>
  <c r="G29" i="11"/>
  <c r="G30" i="11"/>
  <c r="G31" i="11"/>
  <c r="G32" i="11"/>
  <c r="G33" i="11"/>
  <c r="G34" i="11"/>
  <c r="G35" i="11"/>
  <c r="G36" i="11"/>
  <c r="G37" i="11"/>
  <c r="G38" i="11"/>
  <c r="G39" i="11"/>
  <c r="G40" i="11"/>
  <c r="G41" i="11"/>
  <c r="G42" i="11"/>
  <c r="G43" i="11"/>
  <c r="G44" i="11"/>
  <c r="G45" i="11"/>
  <c r="G46" i="11"/>
  <c r="G47" i="11"/>
  <c r="G48" i="11"/>
  <c r="G49" i="11"/>
  <c r="G50" i="11"/>
  <c r="G51" i="11"/>
  <c r="G52" i="11"/>
  <c r="G53" i="11"/>
  <c r="G54" i="11"/>
  <c r="G55" i="11"/>
  <c r="G56" i="11"/>
  <c r="G57" i="11"/>
  <c r="G58" i="11"/>
  <c r="G59" i="11"/>
  <c r="G60" i="11"/>
  <c r="G61" i="11"/>
  <c r="G62" i="11"/>
  <c r="G63" i="11"/>
  <c r="G64" i="11"/>
  <c r="G65" i="11"/>
  <c r="G66" i="11"/>
  <c r="G67" i="11"/>
  <c r="G68" i="11"/>
  <c r="G3" i="11"/>
  <c r="H57" i="11" l="1"/>
  <c r="H37" i="11"/>
  <c r="H31" i="11"/>
  <c r="H8" i="11"/>
  <c r="H4" i="11"/>
  <c r="H49" i="11"/>
  <c r="H25" i="11"/>
  <c r="H63" i="11"/>
  <c r="H53" i="11"/>
  <c r="H45" i="11"/>
  <c r="H16" i="11"/>
  <c r="G5" i="10" l="1"/>
  <c r="G6" i="10"/>
  <c r="G7" i="10"/>
  <c r="G10" i="10"/>
  <c r="G11" i="10"/>
  <c r="G12" i="10"/>
  <c r="G13" i="10"/>
  <c r="G14" i="10"/>
  <c r="G17" i="10"/>
  <c r="G18" i="10"/>
  <c r="G19" i="10"/>
  <c r="G20" i="10"/>
  <c r="G21" i="10"/>
  <c r="G22" i="10"/>
  <c r="G23" i="10"/>
  <c r="G24" i="10"/>
  <c r="G25" i="10"/>
  <c r="G26" i="10"/>
  <c r="G27" i="10"/>
  <c r="G28" i="10"/>
  <c r="G29" i="10"/>
  <c r="G30" i="10"/>
  <c r="G31" i="10"/>
  <c r="G32" i="10"/>
  <c r="G33" i="10"/>
  <c r="G34" i="10"/>
  <c r="G35" i="10"/>
  <c r="G36" i="10"/>
  <c r="G37" i="10"/>
  <c r="G38" i="10"/>
  <c r="G39" i="10"/>
  <c r="G40" i="10"/>
  <c r="G41" i="10"/>
  <c r="G42" i="10"/>
  <c r="G43" i="10"/>
  <c r="G44" i="10"/>
  <c r="G45" i="10"/>
  <c r="G46" i="10"/>
  <c r="G47" i="10"/>
  <c r="G48" i="10"/>
  <c r="G49" i="10"/>
  <c r="G50" i="10"/>
  <c r="G51" i="10"/>
  <c r="G52" i="10"/>
  <c r="G53" i="10"/>
  <c r="G54" i="10"/>
  <c r="G55" i="10"/>
  <c r="G56" i="10"/>
  <c r="G57" i="10"/>
  <c r="G58" i="10"/>
  <c r="G59" i="10"/>
  <c r="G60" i="10"/>
  <c r="G61" i="10"/>
  <c r="G62" i="10"/>
  <c r="G63" i="10"/>
</calcChain>
</file>

<file path=xl/sharedStrings.xml><?xml version="1.0" encoding="utf-8"?>
<sst xmlns="http://schemas.openxmlformats.org/spreadsheetml/2006/main" count="848" uniqueCount="71">
  <si>
    <t xml:space="preserve">TOTAL RECIBIDAS:  </t>
  </si>
  <si>
    <t xml:space="preserve">FEMENINO </t>
  </si>
  <si>
    <t xml:space="preserve">MASCULINO </t>
  </si>
  <si>
    <t xml:space="preserve">GENERO: </t>
  </si>
  <si>
    <t xml:space="preserve">TOTAL </t>
  </si>
  <si>
    <t>De 14 a 17 años</t>
  </si>
  <si>
    <t xml:space="preserve">De 31 a 59 años </t>
  </si>
  <si>
    <t xml:space="preserve">De 18 a 30 años </t>
  </si>
  <si>
    <t xml:space="preserve">Más de 60 años </t>
  </si>
  <si>
    <t>Cero (0)</t>
  </si>
  <si>
    <t>Dos (2)</t>
  </si>
  <si>
    <t>Cuatro (4)</t>
  </si>
  <si>
    <t>Seis (6)</t>
  </si>
  <si>
    <t xml:space="preserve">Uno (1)  </t>
  </si>
  <si>
    <t>Tres (3)</t>
  </si>
  <si>
    <t xml:space="preserve"> Cinco (5)</t>
  </si>
  <si>
    <t>Rural</t>
  </si>
  <si>
    <t>ESTRATO SOCIO ECONOMICO:</t>
  </si>
  <si>
    <t xml:space="preserve">RANGO DE EDAD: </t>
  </si>
  <si>
    <t>Primaria completa</t>
  </si>
  <si>
    <t>Bachillerato incompleto</t>
  </si>
  <si>
    <t>Post-grado</t>
  </si>
  <si>
    <t>Primaria incompleta</t>
  </si>
  <si>
    <t>Técnico/Tecnólogo</t>
  </si>
  <si>
    <t>Especialización</t>
  </si>
  <si>
    <t>Bachillerato completo</t>
  </si>
  <si>
    <t>Universitario</t>
  </si>
  <si>
    <t>Sin estudio</t>
  </si>
  <si>
    <t>NIVEL EDUCATIVO:</t>
  </si>
  <si>
    <t>Empleado</t>
  </si>
  <si>
    <t>Ama de casa</t>
  </si>
  <si>
    <t>Estudiante</t>
  </si>
  <si>
    <t>Pensionado</t>
  </si>
  <si>
    <t xml:space="preserve">Desempleado </t>
  </si>
  <si>
    <t>Independiente</t>
  </si>
  <si>
    <t xml:space="preserve">OCUPACION: </t>
  </si>
  <si>
    <t>Felicitación</t>
  </si>
  <si>
    <t>Queja</t>
  </si>
  <si>
    <t>Reclamo</t>
  </si>
  <si>
    <t>Sugerencia</t>
  </si>
  <si>
    <t>Petición de Interes General</t>
  </si>
  <si>
    <t>Petición de Interes Particular</t>
  </si>
  <si>
    <t>Correo Electronico</t>
  </si>
  <si>
    <t>Redes Sociales</t>
  </si>
  <si>
    <t>Formato de Peticiones, Quejas, Reclamos y Sugerencias</t>
  </si>
  <si>
    <t xml:space="preserve">Sistema Distrital de Quejas y Soluciones </t>
  </si>
  <si>
    <t>Comunicaciones Oficiales</t>
  </si>
  <si>
    <t>Teléfono</t>
  </si>
  <si>
    <t>Presencial</t>
  </si>
  <si>
    <t xml:space="preserve">Escrito </t>
  </si>
  <si>
    <t>Excelente</t>
  </si>
  <si>
    <t>Bueno</t>
  </si>
  <si>
    <t>Regular</t>
  </si>
  <si>
    <t>Malo</t>
  </si>
  <si>
    <t>Hasta 5 minutos</t>
  </si>
  <si>
    <t xml:space="preserve">Entre 6 y 15 minutos </t>
  </si>
  <si>
    <t>Entre 16 y  25 minutos</t>
  </si>
  <si>
    <t>Entre 26 y hasta 35 minutos</t>
  </si>
  <si>
    <t xml:space="preserve">Entre 36 y 45 minutos </t>
  </si>
  <si>
    <t>Mas de 46 minutos</t>
  </si>
  <si>
    <t xml:space="preserve">¿QUE TRAMITE O SERVICIO MOTIVO SU VISITA? 
</t>
  </si>
  <si>
    <t>¿CÓMO CALIFICA LA AMABILIDAD, ACTITUD Y RESPETO DE LA PERSONA QUE LO ATENDIÓ?</t>
  </si>
  <si>
    <t>¿CÓMO CALIFICA LA CALIDAD DE LA 
INFORMACIÓN Y ORIENTACIÓN BRINDADA?</t>
  </si>
  <si>
    <t>¿CÓMO CALIFICA LA OPORTUNIDAD Y RAPIDEZ DE LA PERSONA QUE LO ATENDIO?</t>
  </si>
  <si>
    <t>¿CUÁNTO TIEMPO TUVO QUE ESPERAR PARA SER ATENDIDO?</t>
  </si>
  <si>
    <t>¿CUÁNTO FUE EL TIEMPO DE ATENCIÓN DE SU TRÁMITE O SERVICIO?</t>
  </si>
  <si>
    <t>¿POR QUÉ MEDIO GENERO EL REQUERIMIENTO?</t>
  </si>
  <si>
    <t>NOTA: En este mes se puede analizar que de las 7 Encuestas hechas, el mayor indice de llamadas lo hacen los hombres; los Ciudadanos que mas llaman estan en un rango de edad entre 31 a 59 años, la mayoría son de estrato 3 y con nivel educativo Universitario,  ocupación  Empleados,  la mayor parte de solicitudes son Peticiones de Interes General, por el medio que se hace la solicitud es el Teléfono,  de igual forma califican la amabilidad y respeto de la persona que atiende como Excelente, califican la calidad de la información como Excelente, orientación brindada y rapidez como Excelente. El tiempo que tuvo que esperar el ciudadano para ser atendido  fue hasta cinco minutos igual que  el tiempo que duro la atención.</t>
  </si>
  <si>
    <t>NOTA: En este mes se puede analizar que de las 9 Encuestas hechas, el mayor indice de llamadas lo hacen las mujeres; los Ciudadanos que mas llaman estan en un rango de edad entre 31 a 59 años, la mayoría son de estrato 3 y con nivel educativo Bachillerato Completo,  ocupación  Empleados,  la mayor parte de solicitudes son Reclamos, por el medio que se hace la solicitud es el Teléfono,  de igual forma califican la amabilidad y respeto de la persona que atiende como Excelente, califican la calidad de la información como Bueno, orientación brindada y rapidez como Excelente. El tiempo que tuvo que esperar el ciudadano para ser atendido  fue hasta cinco y 15  minutos igual que  el tiempo que duro la atención.</t>
  </si>
  <si>
    <t>NOTA: En este mes se puede analizar que de las 17 Encuestas hechas, el mayor indice de llamadas lo hacen las mujeres; los Ciudadanos que mas llaman estan en un rango de edad entre 31 a 59 años, la mayoría son de estrato 3 y con nivel educativoTécnico,  ocupación  Empleados,  la mayor parte de solicitudes son Reclamos, por el medio que se hace la solicitud es el Teléfono,  de igual forma califican la amabilidad y respeto de la persona que atiende como Excelente, califican la calidad de la información como Bueno, orientación brindada y rapidez como Excelente. El tiempo que tuvo que esperar el ciudadano para ser atendido  fue hasta cinco y 5  minutos igual que  el tiempo que duro la atención.</t>
  </si>
  <si>
    <t>NOTA: En este mes se puede analizar que de las 13 Encuestas hechas, el mayor indice de llamadas lo hacen las mujeres; los Ciudadanos que mas llaman estan en un rango de edad entre 31 a 59 años, la mayoría son de estrato 3 y con nivel educativo Universitarios,  ocupación  Empleados,  la mayor parte de solicitudes son Peticiones de Interes Particular, por el medio que se hace la solicitud es el Teléfono,  de igual forma califican la amabilidad y respeto de la persona que atiende como Excelente, califican la calidad de la información como Excelente, orientación brindada y rapidez como Excelente. El tiempo que tuvo que esperar el ciudadano para ser atendido  fue hasta cinco y 5  minutos igual que  el tiempo que duro la atención.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</si>
</sst>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b/>
      <sz val="11"/>
      <color theme="1"/>
      <name val="Calibri"/>
      <family val="2"/>
      <scheme val="minor"/>
    </font>
    <font>
      <sz val="12"/>
      <color theme="1"/>
      <name val="Arial"/>
      <family val="2"/>
    </font>
    <font>
      <b/>
      <sz val="10"/>
      <color theme="1"/>
      <name val="Arial"/>
      <family val="2"/>
    </font>
    <font>
      <sz val="10"/>
      <color theme="1"/>
      <name val="Arial"/>
      <family val="2"/>
    </font>
    <font>
      <sz val="10"/>
      <name val="Arial"/>
      <family val="2"/>
    </font>
    <font>
      <b/>
      <sz val="12"/>
      <color theme="1"/>
      <name val="Arial"/>
      <family val="2"/>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38">
    <xf numFmtId="0" fontId="0" fillId="0" borderId="0" xfId="0"/>
    <xf numFmtId="0" fontId="0" fillId="0" borderId="0" xfId="0" applyAlignment="1">
      <alignment horizontal="center"/>
    </xf>
    <xf numFmtId="0" fontId="0" fillId="0" borderId="0" xfId="0" applyBorder="1"/>
    <xf numFmtId="0" fontId="2" fillId="0" borderId="0" xfId="0" applyFont="1"/>
    <xf numFmtId="0" fontId="3" fillId="0" borderId="0" xfId="0" applyFont="1" applyAlignment="1">
      <alignment vertical="center"/>
    </xf>
    <xf numFmtId="0" fontId="4" fillId="0" borderId="0" xfId="0" applyFont="1" applyAlignment="1">
      <alignment vertical="center"/>
    </xf>
    <xf numFmtId="0" fontId="4" fillId="0" borderId="1" xfId="0" applyFont="1" applyBorder="1" applyAlignment="1">
      <alignment vertical="center"/>
    </xf>
    <xf numFmtId="0" fontId="5" fillId="2" borderId="1" xfId="0" applyFont="1" applyFill="1" applyBorder="1" applyAlignment="1">
      <alignment vertical="center" wrapText="1"/>
    </xf>
    <xf numFmtId="0" fontId="5" fillId="2" borderId="1" xfId="0" applyFont="1" applyFill="1" applyBorder="1" applyAlignment="1">
      <alignment vertical="center"/>
    </xf>
    <xf numFmtId="0" fontId="4" fillId="0" borderId="0" xfId="0" applyFont="1" applyAlignment="1">
      <alignment horizontal="center" vertical="center"/>
    </xf>
    <xf numFmtId="0" fontId="3" fillId="0" borderId="0" xfId="0" applyFont="1" applyAlignment="1">
      <alignment horizontal="center" vertical="center"/>
    </xf>
    <xf numFmtId="0" fontId="4" fillId="0" borderId="1" xfId="0" applyFont="1" applyBorder="1" applyAlignment="1">
      <alignment horizontal="center" vertical="center"/>
    </xf>
    <xf numFmtId="0" fontId="5" fillId="2" borderId="1" xfId="0" applyFont="1" applyFill="1" applyBorder="1" applyAlignment="1">
      <alignment horizontal="center" vertical="center" wrapText="1"/>
    </xf>
    <xf numFmtId="0" fontId="5" fillId="2" borderId="1" xfId="0" applyFont="1" applyFill="1" applyBorder="1" applyAlignment="1">
      <alignment horizontal="center" vertical="center"/>
    </xf>
    <xf numFmtId="0" fontId="2" fillId="0" borderId="0" xfId="0" applyFont="1" applyAlignment="1">
      <alignment horizontal="center"/>
    </xf>
    <xf numFmtId="0" fontId="1" fillId="0" borderId="0" xfId="0" applyFont="1" applyBorder="1" applyAlignment="1">
      <alignment horizontal="center" vertical="center"/>
    </xf>
    <xf numFmtId="0" fontId="6" fillId="3" borderId="0" xfId="0" applyFont="1" applyFill="1" applyAlignment="1">
      <alignment vertical="center"/>
    </xf>
    <xf numFmtId="0" fontId="2" fillId="3" borderId="0" xfId="0" applyFont="1" applyFill="1" applyAlignment="1">
      <alignment vertical="center"/>
    </xf>
    <xf numFmtId="0" fontId="3" fillId="0" borderId="1" xfId="0" applyFont="1" applyBorder="1" applyAlignment="1">
      <alignment vertical="center"/>
    </xf>
    <xf numFmtId="0" fontId="0" fillId="0" borderId="1" xfId="0" applyBorder="1"/>
    <xf numFmtId="0" fontId="3" fillId="0" borderId="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center" vertical="center"/>
    </xf>
    <xf numFmtId="0" fontId="0" fillId="0" borderId="5" xfId="0" applyBorder="1"/>
    <xf numFmtId="0" fontId="0" fillId="0" borderId="6" xfId="0" applyBorder="1"/>
    <xf numFmtId="0" fontId="0" fillId="0" borderId="7" xfId="0" applyBorder="1"/>
    <xf numFmtId="0" fontId="2" fillId="0" borderId="0" xfId="0" applyFont="1" applyBorder="1" applyAlignment="1">
      <alignment horizontal="center" wrapText="1"/>
    </xf>
    <xf numFmtId="0" fontId="0" fillId="0" borderId="0" xfId="0" applyBorder="1" applyAlignment="1">
      <alignment horizontal="center"/>
    </xf>
    <xf numFmtId="0" fontId="4" fillId="0" borderId="6" xfId="0" applyFont="1" applyFill="1" applyBorder="1" applyAlignment="1">
      <alignment horizontal="center" vertical="center"/>
    </xf>
    <xf numFmtId="0" fontId="3" fillId="0" borderId="1" xfId="0" applyFont="1" applyBorder="1" applyAlignment="1">
      <alignment horizontal="center" vertical="center"/>
    </xf>
    <xf numFmtId="0" fontId="0" fillId="0" borderId="5"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2" fillId="0" borderId="2" xfId="0" quotePrefix="1"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3" fillId="0" borderId="1" xfId="0" applyFont="1" applyBorder="1" applyAlignment="1">
      <alignment horizontal="center" vertical="center"/>
    </xf>
    <xf numFmtId="0" fontId="3" fillId="0" borderId="1"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Rango de edad</a:t>
            </a:r>
          </a:p>
        </c:rich>
      </c:tx>
      <c:overlay val="0"/>
    </c:title>
    <c:autoTitleDeleted val="0"/>
    <c:plotArea>
      <c:layout/>
      <c:barChart>
        <c:barDir val="col"/>
        <c:grouping val="clustered"/>
        <c:varyColors val="0"/>
        <c:ser>
          <c:idx val="0"/>
          <c:order val="0"/>
          <c:tx>
            <c:strRef>
              <c:f>'ENERO 2018'!$B$4</c:f>
              <c:strCache>
                <c:ptCount val="1"/>
                <c:pt idx="0">
                  <c:v>De 14 a 17 años</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2018'!$G$4</c:f>
              <c:numCache>
                <c:formatCode>General</c:formatCode>
                <c:ptCount val="1"/>
              </c:numCache>
            </c:numRef>
          </c:val>
          <c:extLst>
            <c:ext xmlns:c16="http://schemas.microsoft.com/office/drawing/2014/chart" uri="{C3380CC4-5D6E-409C-BE32-E72D297353CC}">
              <c16:uniqueId val="{00000000-112B-422B-B8FE-4D50F3ABD1BD}"/>
            </c:ext>
          </c:extLst>
        </c:ser>
        <c:ser>
          <c:idx val="1"/>
          <c:order val="1"/>
          <c:tx>
            <c:strRef>
              <c:f>'ENERO 2018'!$B$5</c:f>
              <c:strCache>
                <c:ptCount val="1"/>
                <c:pt idx="0">
                  <c:v>De 18 a 30 años </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2018'!$G$5</c:f>
              <c:numCache>
                <c:formatCode>General</c:formatCode>
                <c:ptCount val="1"/>
                <c:pt idx="0">
                  <c:v>1</c:v>
                </c:pt>
              </c:numCache>
            </c:numRef>
          </c:val>
          <c:extLst>
            <c:ext xmlns:c16="http://schemas.microsoft.com/office/drawing/2014/chart" uri="{C3380CC4-5D6E-409C-BE32-E72D297353CC}">
              <c16:uniqueId val="{00000001-112B-422B-B8FE-4D50F3ABD1BD}"/>
            </c:ext>
          </c:extLst>
        </c:ser>
        <c:ser>
          <c:idx val="2"/>
          <c:order val="2"/>
          <c:tx>
            <c:strRef>
              <c:f>'ENERO 2018'!$B$6</c:f>
              <c:strCache>
                <c:ptCount val="1"/>
                <c:pt idx="0">
                  <c:v>De 31 a 59 años </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2018'!$G$6</c:f>
              <c:numCache>
                <c:formatCode>General</c:formatCode>
                <c:ptCount val="1"/>
                <c:pt idx="0">
                  <c:v>6</c:v>
                </c:pt>
              </c:numCache>
            </c:numRef>
          </c:val>
          <c:extLst>
            <c:ext xmlns:c16="http://schemas.microsoft.com/office/drawing/2014/chart" uri="{C3380CC4-5D6E-409C-BE32-E72D297353CC}">
              <c16:uniqueId val="{00000002-112B-422B-B8FE-4D50F3ABD1BD}"/>
            </c:ext>
          </c:extLst>
        </c:ser>
        <c:ser>
          <c:idx val="3"/>
          <c:order val="3"/>
          <c:tx>
            <c:strRef>
              <c:f>'ENERO 2018'!$B$7</c:f>
              <c:strCache>
                <c:ptCount val="1"/>
                <c:pt idx="0">
                  <c:v>Más de 60 años </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2018'!$G$7</c:f>
              <c:numCache>
                <c:formatCode>General</c:formatCode>
                <c:ptCount val="1"/>
                <c:pt idx="0">
                  <c:v>0</c:v>
                </c:pt>
              </c:numCache>
            </c:numRef>
          </c:val>
          <c:extLst>
            <c:ext xmlns:c16="http://schemas.microsoft.com/office/drawing/2014/chart" uri="{C3380CC4-5D6E-409C-BE32-E72D297353CC}">
              <c16:uniqueId val="{00000003-112B-422B-B8FE-4D50F3ABD1BD}"/>
            </c:ext>
          </c:extLst>
        </c:ser>
        <c:dLbls>
          <c:showLegendKey val="0"/>
          <c:showVal val="1"/>
          <c:showCatName val="0"/>
          <c:showSerName val="0"/>
          <c:showPercent val="0"/>
          <c:showBubbleSize val="0"/>
        </c:dLbls>
        <c:gapWidth val="150"/>
        <c:axId val="60899712"/>
        <c:axId val="60901248"/>
      </c:barChart>
      <c:catAx>
        <c:axId val="60899712"/>
        <c:scaling>
          <c:orientation val="minMax"/>
        </c:scaling>
        <c:delete val="1"/>
        <c:axPos val="b"/>
        <c:majorTickMark val="out"/>
        <c:minorTickMark val="none"/>
        <c:tickLblPos val="nextTo"/>
        <c:crossAx val="60901248"/>
        <c:crosses val="autoZero"/>
        <c:auto val="1"/>
        <c:lblAlgn val="ctr"/>
        <c:lblOffset val="100"/>
        <c:noMultiLvlLbl val="0"/>
      </c:catAx>
      <c:valAx>
        <c:axId val="60901248"/>
        <c:scaling>
          <c:orientation val="minMax"/>
        </c:scaling>
        <c:delete val="0"/>
        <c:axPos val="l"/>
        <c:majorGridlines/>
        <c:numFmt formatCode="General" sourceLinked="1"/>
        <c:majorTickMark val="out"/>
        <c:minorTickMark val="none"/>
        <c:tickLblPos val="nextTo"/>
        <c:crossAx val="60899712"/>
        <c:crosses val="autoZero"/>
        <c:crossBetween val="between"/>
      </c:valAx>
    </c:plotArea>
    <c:legend>
      <c:legendPos val="b"/>
      <c:overlay val="0"/>
    </c:legend>
    <c:plotVisOnly val="1"/>
    <c:dispBlanksAs val="gap"/>
    <c:showDLblsOverMax val="0"/>
  </c:chart>
  <c:printSettings>
    <c:headerFooter/>
    <c:pageMargins b="0.75000000000000344" l="0.70000000000000062" r="0.70000000000000062" t="0.750000000000003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Tiempo de espera para ser atendido</a:t>
            </a:r>
          </a:p>
        </c:rich>
      </c:tx>
      <c:overlay val="0"/>
    </c:title>
    <c:autoTitleDeleted val="0"/>
    <c:plotArea>
      <c:layout/>
      <c:barChart>
        <c:barDir val="col"/>
        <c:grouping val="clustered"/>
        <c:varyColors val="0"/>
        <c:ser>
          <c:idx val="0"/>
          <c:order val="0"/>
          <c:tx>
            <c:strRef>
              <c:f>'ENERO 2018'!$B$57</c:f>
              <c:strCache>
                <c:ptCount val="1"/>
                <c:pt idx="0">
                  <c:v>Hasta 5 minutos</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2018'!$G$57</c:f>
              <c:numCache>
                <c:formatCode>General</c:formatCode>
                <c:ptCount val="1"/>
                <c:pt idx="0">
                  <c:v>7</c:v>
                </c:pt>
              </c:numCache>
            </c:numRef>
          </c:val>
          <c:extLst>
            <c:ext xmlns:c16="http://schemas.microsoft.com/office/drawing/2014/chart" uri="{C3380CC4-5D6E-409C-BE32-E72D297353CC}">
              <c16:uniqueId val="{00000000-3D29-40A0-8E79-99471C17A73A}"/>
            </c:ext>
          </c:extLst>
        </c:ser>
        <c:ser>
          <c:idx val="1"/>
          <c:order val="1"/>
          <c:tx>
            <c:strRef>
              <c:f>'ENERO 2018'!$B$58</c:f>
              <c:strCache>
                <c:ptCount val="1"/>
                <c:pt idx="0">
                  <c:v>Entre 6 y 15 minutos </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2018'!$G$58</c:f>
              <c:numCache>
                <c:formatCode>General</c:formatCode>
                <c:ptCount val="1"/>
                <c:pt idx="0">
                  <c:v>0</c:v>
                </c:pt>
              </c:numCache>
            </c:numRef>
          </c:val>
          <c:extLst>
            <c:ext xmlns:c16="http://schemas.microsoft.com/office/drawing/2014/chart" uri="{C3380CC4-5D6E-409C-BE32-E72D297353CC}">
              <c16:uniqueId val="{00000001-3D29-40A0-8E79-99471C17A73A}"/>
            </c:ext>
          </c:extLst>
        </c:ser>
        <c:ser>
          <c:idx val="2"/>
          <c:order val="2"/>
          <c:tx>
            <c:strRef>
              <c:f>'ENERO 2018'!$B$59</c:f>
              <c:strCache>
                <c:ptCount val="1"/>
                <c:pt idx="0">
                  <c:v>Entre 16 y  25 minutos</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2018'!$G$59</c:f>
              <c:numCache>
                <c:formatCode>General</c:formatCode>
                <c:ptCount val="1"/>
                <c:pt idx="0">
                  <c:v>0</c:v>
                </c:pt>
              </c:numCache>
            </c:numRef>
          </c:val>
          <c:extLst>
            <c:ext xmlns:c16="http://schemas.microsoft.com/office/drawing/2014/chart" uri="{C3380CC4-5D6E-409C-BE32-E72D297353CC}">
              <c16:uniqueId val="{00000002-3D29-40A0-8E79-99471C17A73A}"/>
            </c:ext>
          </c:extLst>
        </c:ser>
        <c:ser>
          <c:idx val="3"/>
          <c:order val="3"/>
          <c:tx>
            <c:strRef>
              <c:f>'ENERO 2018'!$B$60</c:f>
              <c:strCache>
                <c:ptCount val="1"/>
                <c:pt idx="0">
                  <c:v>Entre 26 y hasta 35 minutos</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2018'!$G$60</c:f>
              <c:numCache>
                <c:formatCode>General</c:formatCode>
                <c:ptCount val="1"/>
                <c:pt idx="0">
                  <c:v>0</c:v>
                </c:pt>
              </c:numCache>
            </c:numRef>
          </c:val>
          <c:extLst>
            <c:ext xmlns:c16="http://schemas.microsoft.com/office/drawing/2014/chart" uri="{C3380CC4-5D6E-409C-BE32-E72D297353CC}">
              <c16:uniqueId val="{00000003-3D29-40A0-8E79-99471C17A73A}"/>
            </c:ext>
          </c:extLst>
        </c:ser>
        <c:ser>
          <c:idx val="4"/>
          <c:order val="4"/>
          <c:tx>
            <c:strRef>
              <c:f>'ENERO 2018'!$B$61</c:f>
              <c:strCache>
                <c:ptCount val="1"/>
                <c:pt idx="0">
                  <c:v>Entre 36 y 45 minutos </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2018'!$G$61</c:f>
              <c:numCache>
                <c:formatCode>General</c:formatCode>
                <c:ptCount val="1"/>
                <c:pt idx="0">
                  <c:v>0</c:v>
                </c:pt>
              </c:numCache>
            </c:numRef>
          </c:val>
          <c:extLst>
            <c:ext xmlns:c16="http://schemas.microsoft.com/office/drawing/2014/chart" uri="{C3380CC4-5D6E-409C-BE32-E72D297353CC}">
              <c16:uniqueId val="{00000004-3D29-40A0-8E79-99471C17A73A}"/>
            </c:ext>
          </c:extLst>
        </c:ser>
        <c:ser>
          <c:idx val="5"/>
          <c:order val="5"/>
          <c:tx>
            <c:strRef>
              <c:f>'ENERO 2018'!$B$62</c:f>
              <c:strCache>
                <c:ptCount val="1"/>
                <c:pt idx="0">
                  <c:v>Mas de 46 minutos</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2018'!$G$62</c:f>
              <c:numCache>
                <c:formatCode>General</c:formatCode>
                <c:ptCount val="1"/>
                <c:pt idx="0">
                  <c:v>0</c:v>
                </c:pt>
              </c:numCache>
            </c:numRef>
          </c:val>
          <c:extLst>
            <c:ext xmlns:c16="http://schemas.microsoft.com/office/drawing/2014/chart" uri="{C3380CC4-5D6E-409C-BE32-E72D297353CC}">
              <c16:uniqueId val="{00000005-3D29-40A0-8E79-99471C17A73A}"/>
            </c:ext>
          </c:extLst>
        </c:ser>
        <c:dLbls>
          <c:showLegendKey val="0"/>
          <c:showVal val="1"/>
          <c:showCatName val="0"/>
          <c:showSerName val="0"/>
          <c:showPercent val="0"/>
          <c:showBubbleSize val="0"/>
        </c:dLbls>
        <c:gapWidth val="150"/>
        <c:axId val="61659008"/>
        <c:axId val="61660544"/>
      </c:barChart>
      <c:catAx>
        <c:axId val="61659008"/>
        <c:scaling>
          <c:orientation val="minMax"/>
        </c:scaling>
        <c:delete val="1"/>
        <c:axPos val="b"/>
        <c:majorTickMark val="out"/>
        <c:minorTickMark val="none"/>
        <c:tickLblPos val="nextTo"/>
        <c:crossAx val="61660544"/>
        <c:crosses val="autoZero"/>
        <c:auto val="1"/>
        <c:lblAlgn val="ctr"/>
        <c:lblOffset val="100"/>
        <c:noMultiLvlLbl val="0"/>
      </c:catAx>
      <c:valAx>
        <c:axId val="61660544"/>
        <c:scaling>
          <c:orientation val="minMax"/>
        </c:scaling>
        <c:delete val="0"/>
        <c:axPos val="l"/>
        <c:majorGridlines/>
        <c:numFmt formatCode="General" sourceLinked="1"/>
        <c:majorTickMark val="out"/>
        <c:minorTickMark val="none"/>
        <c:tickLblPos val="nextTo"/>
        <c:crossAx val="61659008"/>
        <c:crosses val="autoZero"/>
        <c:crossBetween val="between"/>
      </c:valAx>
    </c:plotArea>
    <c:legend>
      <c:legendPos val="r"/>
      <c:overlay val="1"/>
    </c:legend>
    <c:plotVisOnly val="1"/>
    <c:dispBlanksAs val="gap"/>
    <c:showDLblsOverMax val="0"/>
  </c:chart>
  <c:printSettings>
    <c:headerFooter/>
    <c:pageMargins b="0.75000000000000344" l="0.70000000000000062" r="0.70000000000000062" t="0.75000000000000344"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Tiempo que duro la Atención</a:t>
            </a:r>
          </a:p>
        </c:rich>
      </c:tx>
      <c:overlay val="0"/>
    </c:title>
    <c:autoTitleDeleted val="0"/>
    <c:plotArea>
      <c:layout/>
      <c:barChart>
        <c:barDir val="col"/>
        <c:grouping val="clustered"/>
        <c:varyColors val="0"/>
        <c:ser>
          <c:idx val="0"/>
          <c:order val="0"/>
          <c:tx>
            <c:strRef>
              <c:f>'ENERO 2018'!$B$63</c:f>
              <c:strCache>
                <c:ptCount val="1"/>
                <c:pt idx="0">
                  <c:v>Hasta 5 minutos</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2018'!$G$63</c:f>
              <c:numCache>
                <c:formatCode>General</c:formatCode>
                <c:ptCount val="1"/>
                <c:pt idx="0">
                  <c:v>7</c:v>
                </c:pt>
              </c:numCache>
            </c:numRef>
          </c:val>
          <c:extLst>
            <c:ext xmlns:c16="http://schemas.microsoft.com/office/drawing/2014/chart" uri="{C3380CC4-5D6E-409C-BE32-E72D297353CC}">
              <c16:uniqueId val="{00000000-590B-46AE-AF2C-32FB9B87A0F7}"/>
            </c:ext>
          </c:extLst>
        </c:ser>
        <c:ser>
          <c:idx val="1"/>
          <c:order val="1"/>
          <c:tx>
            <c:strRef>
              <c:f>'ENERO 2018'!$B$64</c:f>
              <c:strCache>
                <c:ptCount val="1"/>
                <c:pt idx="0">
                  <c:v>Entre 6 y 15 minutos </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2018'!$G$64</c:f>
              <c:numCache>
                <c:formatCode>General</c:formatCode>
                <c:ptCount val="1"/>
                <c:pt idx="0">
                  <c:v>0</c:v>
                </c:pt>
              </c:numCache>
            </c:numRef>
          </c:val>
          <c:extLst>
            <c:ext xmlns:c16="http://schemas.microsoft.com/office/drawing/2014/chart" uri="{C3380CC4-5D6E-409C-BE32-E72D297353CC}">
              <c16:uniqueId val="{00000001-590B-46AE-AF2C-32FB9B87A0F7}"/>
            </c:ext>
          </c:extLst>
        </c:ser>
        <c:ser>
          <c:idx val="2"/>
          <c:order val="2"/>
          <c:tx>
            <c:strRef>
              <c:f>'ENERO 2018'!$B$65</c:f>
              <c:strCache>
                <c:ptCount val="1"/>
                <c:pt idx="0">
                  <c:v>Entre 16 y  25 minutos</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2018'!$G$65</c:f>
              <c:numCache>
                <c:formatCode>General</c:formatCode>
                <c:ptCount val="1"/>
                <c:pt idx="0">
                  <c:v>0</c:v>
                </c:pt>
              </c:numCache>
            </c:numRef>
          </c:val>
          <c:extLst>
            <c:ext xmlns:c16="http://schemas.microsoft.com/office/drawing/2014/chart" uri="{C3380CC4-5D6E-409C-BE32-E72D297353CC}">
              <c16:uniqueId val="{00000002-590B-46AE-AF2C-32FB9B87A0F7}"/>
            </c:ext>
          </c:extLst>
        </c:ser>
        <c:ser>
          <c:idx val="3"/>
          <c:order val="3"/>
          <c:tx>
            <c:strRef>
              <c:f>'ENERO 2018'!$B$66</c:f>
              <c:strCache>
                <c:ptCount val="1"/>
                <c:pt idx="0">
                  <c:v>Entre 26 y hasta 35 minutos</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2018'!$G$66</c:f>
              <c:numCache>
                <c:formatCode>General</c:formatCode>
                <c:ptCount val="1"/>
                <c:pt idx="0">
                  <c:v>0</c:v>
                </c:pt>
              </c:numCache>
            </c:numRef>
          </c:val>
          <c:extLst>
            <c:ext xmlns:c16="http://schemas.microsoft.com/office/drawing/2014/chart" uri="{C3380CC4-5D6E-409C-BE32-E72D297353CC}">
              <c16:uniqueId val="{00000003-590B-46AE-AF2C-32FB9B87A0F7}"/>
            </c:ext>
          </c:extLst>
        </c:ser>
        <c:ser>
          <c:idx val="4"/>
          <c:order val="4"/>
          <c:tx>
            <c:strRef>
              <c:f>'ENERO 2018'!$B$67</c:f>
              <c:strCache>
                <c:ptCount val="1"/>
                <c:pt idx="0">
                  <c:v>Entre 36 y 45 minutos </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2018'!$G$67</c:f>
              <c:numCache>
                <c:formatCode>General</c:formatCode>
                <c:ptCount val="1"/>
                <c:pt idx="0">
                  <c:v>0</c:v>
                </c:pt>
              </c:numCache>
            </c:numRef>
          </c:val>
          <c:extLst>
            <c:ext xmlns:c16="http://schemas.microsoft.com/office/drawing/2014/chart" uri="{C3380CC4-5D6E-409C-BE32-E72D297353CC}">
              <c16:uniqueId val="{00000004-590B-46AE-AF2C-32FB9B87A0F7}"/>
            </c:ext>
          </c:extLst>
        </c:ser>
        <c:ser>
          <c:idx val="5"/>
          <c:order val="5"/>
          <c:tx>
            <c:strRef>
              <c:f>'ENERO 2018'!$B$68</c:f>
              <c:strCache>
                <c:ptCount val="1"/>
                <c:pt idx="0">
                  <c:v>Mas de 46 minutos</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2018'!$G$68</c:f>
              <c:numCache>
                <c:formatCode>General</c:formatCode>
                <c:ptCount val="1"/>
                <c:pt idx="0">
                  <c:v>0</c:v>
                </c:pt>
              </c:numCache>
            </c:numRef>
          </c:val>
          <c:extLst>
            <c:ext xmlns:c16="http://schemas.microsoft.com/office/drawing/2014/chart" uri="{C3380CC4-5D6E-409C-BE32-E72D297353CC}">
              <c16:uniqueId val="{00000005-590B-46AE-AF2C-32FB9B87A0F7}"/>
            </c:ext>
          </c:extLst>
        </c:ser>
        <c:dLbls>
          <c:showLegendKey val="0"/>
          <c:showVal val="1"/>
          <c:showCatName val="0"/>
          <c:showSerName val="0"/>
          <c:showPercent val="0"/>
          <c:showBubbleSize val="0"/>
        </c:dLbls>
        <c:gapWidth val="150"/>
        <c:axId val="61715968"/>
        <c:axId val="61717504"/>
      </c:barChart>
      <c:catAx>
        <c:axId val="61715968"/>
        <c:scaling>
          <c:orientation val="minMax"/>
        </c:scaling>
        <c:delete val="1"/>
        <c:axPos val="b"/>
        <c:majorTickMark val="out"/>
        <c:minorTickMark val="none"/>
        <c:tickLblPos val="nextTo"/>
        <c:crossAx val="61717504"/>
        <c:crosses val="autoZero"/>
        <c:auto val="1"/>
        <c:lblAlgn val="ctr"/>
        <c:lblOffset val="100"/>
        <c:noMultiLvlLbl val="0"/>
      </c:catAx>
      <c:valAx>
        <c:axId val="61717504"/>
        <c:scaling>
          <c:orientation val="minMax"/>
        </c:scaling>
        <c:delete val="0"/>
        <c:axPos val="l"/>
        <c:majorGridlines/>
        <c:numFmt formatCode="General" sourceLinked="1"/>
        <c:majorTickMark val="out"/>
        <c:minorTickMark val="none"/>
        <c:tickLblPos val="nextTo"/>
        <c:crossAx val="61715968"/>
        <c:crosses val="autoZero"/>
        <c:crossBetween val="between"/>
      </c:valAx>
    </c:plotArea>
    <c:legend>
      <c:legendPos val="l"/>
      <c:overlay val="0"/>
    </c:legend>
    <c:plotVisOnly val="1"/>
    <c:dispBlanksAs val="gap"/>
    <c:showDLblsOverMax val="0"/>
  </c:chart>
  <c:printSettings>
    <c:headerFooter/>
    <c:pageMargins b="0.75000000000000344" l="0.70000000000000062" r="0.70000000000000062" t="0.75000000000000344" header="0.30000000000000032" footer="0.30000000000000032"/>
    <c:pageSetup orientation="landscape" horizontalDpi="-1" verticalDpi="-1"/>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Rango de edad</a:t>
            </a:r>
          </a:p>
        </c:rich>
      </c:tx>
      <c:overlay val="0"/>
    </c:title>
    <c:autoTitleDeleted val="0"/>
    <c:plotArea>
      <c:layout>
        <c:manualLayout>
          <c:layoutTarget val="inner"/>
          <c:xMode val="edge"/>
          <c:yMode val="edge"/>
          <c:x val="0.12962610805724756"/>
          <c:y val="0.21668203636707573"/>
          <c:w val="0.84521665923834988"/>
          <c:h val="0.43636092785699088"/>
        </c:manualLayout>
      </c:layout>
      <c:barChart>
        <c:barDir val="col"/>
        <c:grouping val="clustered"/>
        <c:varyColors val="0"/>
        <c:ser>
          <c:idx val="0"/>
          <c:order val="0"/>
          <c:tx>
            <c:strRef>
              <c:f>'FEBRERO 2018'!$B$4</c:f>
              <c:strCache>
                <c:ptCount val="1"/>
                <c:pt idx="0">
                  <c:v>De 14 a 17 años</c:v>
                </c:pt>
              </c:strCache>
            </c:strRef>
          </c:tx>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'FEBRERO 2018'!$G$4</c:f>
              <c:numCache>
                <c:formatCode>General</c:formatCode>
                <c:ptCount val="1"/>
                <c:pt idx="0">
                  <c:v>0</c:v>
                </c:pt>
              </c:numCache>
            </c:numRef>
          </c:val>
          <c:extLst>
            <c:ext xmlns:c16="http://schemas.microsoft.com/office/drawing/2014/chart" uri="{C3380CC4-5D6E-409C-BE32-E72D297353CC}">
              <c16:uniqueId val="{00000000-B6FE-4251-B8C8-C93B6BA01D36}"/>
            </c:ext>
          </c:extLst>
        </c:ser>
        <c:ser>
          <c:idx val="1"/>
          <c:order val="1"/>
          <c:tx>
            <c:strRef>
              <c:f>'FEBRERO 2018'!$B$5</c:f>
              <c:strCache>
                <c:ptCount val="1"/>
                <c:pt idx="0">
                  <c:v>De 18 a 30 años </c:v>
                </c:pt>
              </c:strCache>
            </c:strRef>
          </c:tx>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'FEBRERO 2018'!$G$5</c:f>
              <c:numCache>
                <c:formatCode>General</c:formatCode>
                <c:ptCount val="1"/>
                <c:pt idx="0">
                  <c:v>0</c:v>
                </c:pt>
              </c:numCache>
            </c:numRef>
          </c:val>
          <c:extLst>
            <c:ext xmlns:c16="http://schemas.microsoft.com/office/drawing/2014/chart" uri="{C3380CC4-5D6E-409C-BE32-E72D297353CC}">
              <c16:uniqueId val="{00000001-B6FE-4251-B8C8-C93B6BA01D36}"/>
            </c:ext>
          </c:extLst>
        </c:ser>
        <c:ser>
          <c:idx val="2"/>
          <c:order val="2"/>
          <c:tx>
            <c:strRef>
              <c:f>'FEBRERO 2018'!$B$6</c:f>
              <c:strCache>
                <c:ptCount val="1"/>
                <c:pt idx="0">
                  <c:v>De 31 a 59 años </c:v>
                </c:pt>
              </c:strCache>
            </c:strRef>
          </c:tx>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'FEBRERO 2018'!$G$6</c:f>
              <c:numCache>
                <c:formatCode>General</c:formatCode>
                <c:ptCount val="1"/>
                <c:pt idx="0">
                  <c:v>7</c:v>
                </c:pt>
              </c:numCache>
            </c:numRef>
          </c:val>
          <c:extLst>
            <c:ext xmlns:c16="http://schemas.microsoft.com/office/drawing/2014/chart" uri="{C3380CC4-5D6E-409C-BE32-E72D297353CC}">
              <c16:uniqueId val="{00000002-B6FE-4251-B8C8-C93B6BA01D36}"/>
            </c:ext>
          </c:extLst>
        </c:ser>
        <c:ser>
          <c:idx val="3"/>
          <c:order val="3"/>
          <c:tx>
            <c:strRef>
              <c:f>'FEBRERO 2018'!$B$7</c:f>
              <c:strCache>
                <c:ptCount val="1"/>
                <c:pt idx="0">
                  <c:v>Más de 60 años </c:v>
                </c:pt>
              </c:strCache>
            </c:strRef>
          </c:tx>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'FEBRERO 2018'!$G$7</c:f>
              <c:numCache>
                <c:formatCode>General</c:formatCode>
                <c:ptCount val="1"/>
                <c:pt idx="0">
                  <c:v>2</c:v>
                </c:pt>
              </c:numCache>
            </c:numRef>
          </c:val>
          <c:extLst>
            <c:ext xmlns:c16="http://schemas.microsoft.com/office/drawing/2014/chart" uri="{C3380CC4-5D6E-409C-BE32-E72D297353CC}">
              <c16:uniqueId val="{00000003-B6FE-4251-B8C8-C93B6BA01D36}"/>
            </c:ext>
          </c:extLst>
        </c:ser>
        <c:dLbls>
          <c:dLblPos val="outEnd"/>
          <c:showLegendKey val="0"/>
          <c:showVal val="1"/>
          <c:showCatName val="0"/>
          <c:showSerName val="0"/>
          <c:showPercent val="0"/>
          <c:showBubbleSize val="0"/>
        </c:dLbls>
        <c:gapWidth val="150"/>
        <c:axId val="60899712"/>
        <c:axId val="60901248"/>
      </c:barChart>
      <c:catAx>
        <c:axId val="60899712"/>
        <c:scaling>
          <c:orientation val="minMax"/>
        </c:scaling>
        <c:delete val="1"/>
        <c:axPos val="b"/>
        <c:numFmt formatCode="General" sourceLinked="1"/>
        <c:majorTickMark val="out"/>
        <c:minorTickMark val="none"/>
        <c:tickLblPos val="nextTo"/>
        <c:crossAx val="60901248"/>
        <c:crosses val="autoZero"/>
        <c:auto val="1"/>
        <c:lblAlgn val="ctr"/>
        <c:lblOffset val="100"/>
        <c:noMultiLvlLbl val="0"/>
      </c:catAx>
      <c:valAx>
        <c:axId val="60901248"/>
        <c:scaling>
          <c:orientation val="minMax"/>
        </c:scaling>
        <c:delete val="0"/>
        <c:axPos val="l"/>
        <c:majorGridlines/>
        <c:numFmt formatCode="General" sourceLinked="1"/>
        <c:majorTickMark val="out"/>
        <c:minorTickMark val="none"/>
        <c:tickLblPos val="nextTo"/>
        <c:crossAx val="60899712"/>
        <c:crosses val="autoZero"/>
        <c:crossBetween val="between"/>
      </c:valAx>
    </c:plotArea>
    <c:legend>
      <c:legendPos val="b"/>
      <c:overlay val="0"/>
    </c:legend>
    <c:plotVisOnly val="1"/>
    <c:dispBlanksAs val="gap"/>
    <c:showDLblsOverMax val="0"/>
  </c:chart>
  <c:printSettings>
    <c:headerFooter/>
    <c:pageMargins b="0.75000000000000344" l="0.70000000000000062" r="0.70000000000000062" t="0.75000000000000344"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Estrato Socio - Economico</a:t>
            </a:r>
          </a:p>
        </c:rich>
      </c:tx>
      <c:layout>
        <c:manualLayout>
          <c:xMode val="edge"/>
          <c:yMode val="edge"/>
          <c:x val="0.22400173662502715"/>
          <c:y val="4.1666666666666664E-2"/>
        </c:manualLayout>
      </c:layout>
      <c:overlay val="0"/>
    </c:title>
    <c:autoTitleDeleted val="0"/>
    <c:plotArea>
      <c:layout/>
      <c:barChart>
        <c:barDir val="col"/>
        <c:grouping val="clustered"/>
        <c:varyColors val="0"/>
        <c:ser>
          <c:idx val="0"/>
          <c:order val="0"/>
          <c:tx>
            <c:strRef>
              <c:f>'FEBRERO 2018'!$B$8</c:f>
              <c:strCache>
                <c:ptCount val="1"/>
                <c:pt idx="0">
                  <c:v>Cero (0)</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'FEBRERO 2018'!$G$8</c:f>
              <c:numCache>
                <c:formatCode>General</c:formatCode>
                <c:ptCount val="1"/>
                <c:pt idx="0">
                  <c:v>0</c:v>
                </c:pt>
              </c:numCache>
            </c:numRef>
          </c:val>
          <c:extLst>
            <c:ext xmlns:c16="http://schemas.microsoft.com/office/drawing/2014/chart" uri="{C3380CC4-5D6E-409C-BE32-E72D297353CC}">
              <c16:uniqueId val="{00000000-D846-47A6-B8DF-E2AFC7883C8D}"/>
            </c:ext>
          </c:extLst>
        </c:ser>
        <c:ser>
          <c:idx val="1"/>
          <c:order val="1"/>
          <c:tx>
            <c:strRef>
              <c:f>'FEBRERO 2018'!$B$9</c:f>
              <c:strCache>
                <c:ptCount val="1"/>
                <c:pt idx="0">
                  <c:v>Uno (1)  </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'FEBRERO 2018'!$G$9</c:f>
              <c:numCache>
                <c:formatCode>General</c:formatCode>
                <c:ptCount val="1"/>
                <c:pt idx="0">
                  <c:v>1</c:v>
                </c:pt>
              </c:numCache>
            </c:numRef>
          </c:val>
          <c:extLst>
            <c:ext xmlns:c16="http://schemas.microsoft.com/office/drawing/2014/chart" uri="{C3380CC4-5D6E-409C-BE32-E72D297353CC}">
              <c16:uniqueId val="{00000001-D846-47A6-B8DF-E2AFC7883C8D}"/>
            </c:ext>
          </c:extLst>
        </c:ser>
        <c:ser>
          <c:idx val="2"/>
          <c:order val="2"/>
          <c:tx>
            <c:strRef>
              <c:f>'FEBRERO 2018'!$B$10</c:f>
              <c:strCache>
                <c:ptCount val="1"/>
                <c:pt idx="0">
                  <c:v>Dos (2)</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'FEBRERO 2018'!$G$10</c:f>
              <c:numCache>
                <c:formatCode>General</c:formatCode>
                <c:ptCount val="1"/>
                <c:pt idx="0">
                  <c:v>2</c:v>
                </c:pt>
              </c:numCache>
            </c:numRef>
          </c:val>
          <c:extLst>
            <c:ext xmlns:c16="http://schemas.microsoft.com/office/drawing/2014/chart" uri="{C3380CC4-5D6E-409C-BE32-E72D297353CC}">
              <c16:uniqueId val="{00000002-D846-47A6-B8DF-E2AFC7883C8D}"/>
            </c:ext>
          </c:extLst>
        </c:ser>
        <c:ser>
          <c:idx val="3"/>
          <c:order val="3"/>
          <c:tx>
            <c:strRef>
              <c:f>'FEBRERO 2018'!$B$11</c:f>
              <c:strCache>
                <c:ptCount val="1"/>
                <c:pt idx="0">
                  <c:v>Tres (3)</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'FEBRERO 2018'!$G$11</c:f>
              <c:numCache>
                <c:formatCode>General</c:formatCode>
                <c:ptCount val="1"/>
                <c:pt idx="0">
                  <c:v>5</c:v>
                </c:pt>
              </c:numCache>
            </c:numRef>
          </c:val>
          <c:extLst>
            <c:ext xmlns:c16="http://schemas.microsoft.com/office/drawing/2014/chart" uri="{C3380CC4-5D6E-409C-BE32-E72D297353CC}">
              <c16:uniqueId val="{00000003-D846-47A6-B8DF-E2AFC7883C8D}"/>
            </c:ext>
          </c:extLst>
        </c:ser>
        <c:ser>
          <c:idx val="4"/>
          <c:order val="4"/>
          <c:tx>
            <c:strRef>
              <c:f>'FEBRERO 2018'!$B$12</c:f>
              <c:strCache>
                <c:ptCount val="1"/>
                <c:pt idx="0">
                  <c:v>Cuatro (4)</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'FEBRERO 2018'!$G$12</c:f>
              <c:numCache>
                <c:formatCode>General</c:formatCode>
                <c:ptCount val="1"/>
                <c:pt idx="0">
                  <c:v>0</c:v>
                </c:pt>
              </c:numCache>
            </c:numRef>
          </c:val>
          <c:extLst>
            <c:ext xmlns:c16="http://schemas.microsoft.com/office/drawing/2014/chart" uri="{C3380CC4-5D6E-409C-BE32-E72D297353CC}">
              <c16:uniqueId val="{00000004-D846-47A6-B8DF-E2AFC7883C8D}"/>
            </c:ext>
          </c:extLst>
        </c:ser>
        <c:ser>
          <c:idx val="5"/>
          <c:order val="5"/>
          <c:tx>
            <c:strRef>
              <c:f>'FEBRERO 2018'!$B$13</c:f>
              <c:strCache>
                <c:ptCount val="1"/>
                <c:pt idx="0">
                  <c:v> Cinco (5)</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'FEBRERO 2018'!$G$13</c:f>
              <c:numCache>
                <c:formatCode>General</c:formatCode>
                <c:ptCount val="1"/>
                <c:pt idx="0">
                  <c:v>1</c:v>
                </c:pt>
              </c:numCache>
            </c:numRef>
          </c:val>
          <c:extLst>
            <c:ext xmlns:c16="http://schemas.microsoft.com/office/drawing/2014/chart" uri="{C3380CC4-5D6E-409C-BE32-E72D297353CC}">
              <c16:uniqueId val="{00000005-D846-47A6-B8DF-E2AFC7883C8D}"/>
            </c:ext>
          </c:extLst>
        </c:ser>
        <c:ser>
          <c:idx val="6"/>
          <c:order val="6"/>
          <c:tx>
            <c:strRef>
              <c:f>'FEBRERO 2018'!$B$14</c:f>
              <c:strCache>
                <c:ptCount val="1"/>
                <c:pt idx="0">
                  <c:v>Seis (6)</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'FEBRERO 2018'!$G$14</c:f>
              <c:numCache>
                <c:formatCode>General</c:formatCode>
                <c:ptCount val="1"/>
                <c:pt idx="0">
                  <c:v>0</c:v>
                </c:pt>
              </c:numCache>
            </c:numRef>
          </c:val>
          <c:extLst>
            <c:ext xmlns:c16="http://schemas.microsoft.com/office/drawing/2014/chart" uri="{C3380CC4-5D6E-409C-BE32-E72D297353CC}">
              <c16:uniqueId val="{00000006-D846-47A6-B8DF-E2AFC7883C8D}"/>
            </c:ext>
          </c:extLst>
        </c:ser>
        <c:ser>
          <c:idx val="7"/>
          <c:order val="7"/>
          <c:tx>
            <c:strRef>
              <c:f>'FEBRERO 2018'!$B$15</c:f>
              <c:strCache>
                <c:ptCount val="1"/>
                <c:pt idx="0">
                  <c:v>Rural</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'FEBRERO 2018'!$G$15</c:f>
              <c:numCache>
                <c:formatCode>General</c:formatCode>
                <c:ptCount val="1"/>
                <c:pt idx="0">
                  <c:v>0</c:v>
                </c:pt>
              </c:numCache>
            </c:numRef>
          </c:val>
          <c:extLst>
            <c:ext xmlns:c16="http://schemas.microsoft.com/office/drawing/2014/chart" uri="{C3380CC4-5D6E-409C-BE32-E72D297353CC}">
              <c16:uniqueId val="{00000007-D846-47A6-B8DF-E2AFC7883C8D}"/>
            </c:ext>
          </c:extLst>
        </c:ser>
        <c:dLbls>
          <c:showLegendKey val="0"/>
          <c:showVal val="1"/>
          <c:showCatName val="0"/>
          <c:showSerName val="0"/>
          <c:showPercent val="0"/>
          <c:showBubbleSize val="0"/>
        </c:dLbls>
        <c:gapWidth val="150"/>
        <c:axId val="61106432"/>
        <c:axId val="61112320"/>
      </c:barChart>
      <c:catAx>
        <c:axId val="61106432"/>
        <c:scaling>
          <c:orientation val="minMax"/>
        </c:scaling>
        <c:delete val="1"/>
        <c:axPos val="b"/>
        <c:numFmt formatCode="General" sourceLinked="1"/>
        <c:majorTickMark val="out"/>
        <c:minorTickMark val="none"/>
        <c:tickLblPos val="nextTo"/>
        <c:crossAx val="61112320"/>
        <c:crosses val="autoZero"/>
        <c:auto val="1"/>
        <c:lblAlgn val="ctr"/>
        <c:lblOffset val="100"/>
        <c:noMultiLvlLbl val="0"/>
      </c:catAx>
      <c:valAx>
        <c:axId val="61112320"/>
        <c:scaling>
          <c:orientation val="minMax"/>
        </c:scaling>
        <c:delete val="0"/>
        <c:axPos val="l"/>
        <c:majorGridlines/>
        <c:numFmt formatCode="General" sourceLinked="1"/>
        <c:majorTickMark val="out"/>
        <c:minorTickMark val="none"/>
        <c:tickLblPos val="nextTo"/>
        <c:crossAx val="61106432"/>
        <c:crosses val="autoZero"/>
        <c:crossBetween val="between"/>
      </c:valAx>
    </c:plotArea>
    <c:legend>
      <c:legendPos val="b"/>
      <c:layout>
        <c:manualLayout>
          <c:xMode val="edge"/>
          <c:yMode val="edge"/>
          <c:x val="5.7721906383323723E-2"/>
          <c:y val="0.81810759307015313"/>
          <c:w val="0.69319335083114608"/>
          <c:h val="0.18189351331083614"/>
        </c:manualLayout>
      </c:layout>
      <c:overlay val="0"/>
    </c:legend>
    <c:plotVisOnly val="1"/>
    <c:dispBlanksAs val="gap"/>
    <c:showDLblsOverMax val="0"/>
  </c:chart>
  <c:printSettings>
    <c:headerFooter/>
    <c:pageMargins b="0.75000000000000344" l="0.70000000000000062" r="0.70000000000000062" t="0.75000000000000344"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Nivel Educativo</a:t>
            </a:r>
          </a:p>
        </c:rich>
      </c:tx>
      <c:overlay val="0"/>
    </c:title>
    <c:autoTitleDeleted val="0"/>
    <c:plotArea>
      <c:layout/>
      <c:barChart>
        <c:barDir val="col"/>
        <c:grouping val="clustered"/>
        <c:varyColors val="0"/>
        <c:ser>
          <c:idx val="0"/>
          <c:order val="0"/>
          <c:tx>
            <c:strRef>
              <c:f>'FEBRERO 2018'!$B$16</c:f>
              <c:strCache>
                <c:ptCount val="1"/>
                <c:pt idx="0">
                  <c:v>Sin estudio</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'FEBRERO 2018'!$G$16</c:f>
              <c:numCache>
                <c:formatCode>General</c:formatCode>
                <c:ptCount val="1"/>
                <c:pt idx="0">
                  <c:v>0</c:v>
                </c:pt>
              </c:numCache>
            </c:numRef>
          </c:val>
          <c:extLst>
            <c:ext xmlns:c16="http://schemas.microsoft.com/office/drawing/2014/chart" uri="{C3380CC4-5D6E-409C-BE32-E72D297353CC}">
              <c16:uniqueId val="{00000000-CB6D-4CC1-B188-5FA418353F5D}"/>
            </c:ext>
          </c:extLst>
        </c:ser>
        <c:ser>
          <c:idx val="1"/>
          <c:order val="1"/>
          <c:tx>
            <c:strRef>
              <c:f>'FEBRERO 2018'!$B$17</c:f>
              <c:strCache>
                <c:ptCount val="1"/>
                <c:pt idx="0">
                  <c:v>Primaria incompleta</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'FEBRERO 2018'!$G$17</c:f>
              <c:numCache>
                <c:formatCode>General</c:formatCode>
                <c:ptCount val="1"/>
                <c:pt idx="0">
                  <c:v>0</c:v>
                </c:pt>
              </c:numCache>
            </c:numRef>
          </c:val>
          <c:extLst>
            <c:ext xmlns:c16="http://schemas.microsoft.com/office/drawing/2014/chart" uri="{C3380CC4-5D6E-409C-BE32-E72D297353CC}">
              <c16:uniqueId val="{00000001-CB6D-4CC1-B188-5FA418353F5D}"/>
            </c:ext>
          </c:extLst>
        </c:ser>
        <c:ser>
          <c:idx val="2"/>
          <c:order val="2"/>
          <c:tx>
            <c:strRef>
              <c:f>'FEBRERO 2018'!$B$18</c:f>
              <c:strCache>
                <c:ptCount val="1"/>
                <c:pt idx="0">
                  <c:v>Primaria completa</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'FEBRERO 2018'!$G$18</c:f>
              <c:numCache>
                <c:formatCode>General</c:formatCode>
                <c:ptCount val="1"/>
                <c:pt idx="0">
                  <c:v>1</c:v>
                </c:pt>
              </c:numCache>
            </c:numRef>
          </c:val>
          <c:extLst>
            <c:ext xmlns:c16="http://schemas.microsoft.com/office/drawing/2014/chart" uri="{C3380CC4-5D6E-409C-BE32-E72D297353CC}">
              <c16:uniqueId val="{00000002-CB6D-4CC1-B188-5FA418353F5D}"/>
            </c:ext>
          </c:extLst>
        </c:ser>
        <c:ser>
          <c:idx val="3"/>
          <c:order val="3"/>
          <c:tx>
            <c:strRef>
              <c:f>'FEBRERO 2018'!$B$19</c:f>
              <c:strCache>
                <c:ptCount val="1"/>
                <c:pt idx="0">
                  <c:v>Bachillerato incompleto</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'FEBRERO 2018'!$G$19</c:f>
              <c:numCache>
                <c:formatCode>General</c:formatCode>
                <c:ptCount val="1"/>
                <c:pt idx="0">
                  <c:v>1</c:v>
                </c:pt>
              </c:numCache>
            </c:numRef>
          </c:val>
          <c:extLst>
            <c:ext xmlns:c16="http://schemas.microsoft.com/office/drawing/2014/chart" uri="{C3380CC4-5D6E-409C-BE32-E72D297353CC}">
              <c16:uniqueId val="{00000003-CB6D-4CC1-B188-5FA418353F5D}"/>
            </c:ext>
          </c:extLst>
        </c:ser>
        <c:ser>
          <c:idx val="4"/>
          <c:order val="4"/>
          <c:tx>
            <c:strRef>
              <c:f>'FEBRERO 2018'!$B$20</c:f>
              <c:strCache>
                <c:ptCount val="1"/>
                <c:pt idx="0">
                  <c:v>Bachillerato completo</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'FEBRERO 2018'!$G$20</c:f>
              <c:numCache>
                <c:formatCode>General</c:formatCode>
                <c:ptCount val="1"/>
                <c:pt idx="0">
                  <c:v>3</c:v>
                </c:pt>
              </c:numCache>
            </c:numRef>
          </c:val>
          <c:extLst>
            <c:ext xmlns:c16="http://schemas.microsoft.com/office/drawing/2014/chart" uri="{C3380CC4-5D6E-409C-BE32-E72D297353CC}">
              <c16:uniqueId val="{00000004-CB6D-4CC1-B188-5FA418353F5D}"/>
            </c:ext>
          </c:extLst>
        </c:ser>
        <c:ser>
          <c:idx val="5"/>
          <c:order val="5"/>
          <c:tx>
            <c:strRef>
              <c:f>'FEBRERO 2018'!$B$21</c:f>
              <c:strCache>
                <c:ptCount val="1"/>
                <c:pt idx="0">
                  <c:v>Técnico/Tecnólogo</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'FEBRERO 2018'!$G$21</c:f>
              <c:numCache>
                <c:formatCode>General</c:formatCode>
                <c:ptCount val="1"/>
                <c:pt idx="0">
                  <c:v>2</c:v>
                </c:pt>
              </c:numCache>
            </c:numRef>
          </c:val>
          <c:extLst>
            <c:ext xmlns:c16="http://schemas.microsoft.com/office/drawing/2014/chart" uri="{C3380CC4-5D6E-409C-BE32-E72D297353CC}">
              <c16:uniqueId val="{00000005-CB6D-4CC1-B188-5FA418353F5D}"/>
            </c:ext>
          </c:extLst>
        </c:ser>
        <c:ser>
          <c:idx val="6"/>
          <c:order val="6"/>
          <c:tx>
            <c:strRef>
              <c:f>'FEBRERO 2018'!$B$22</c:f>
              <c:strCache>
                <c:ptCount val="1"/>
                <c:pt idx="0">
                  <c:v>Universitario</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'FEBRERO 2018'!$G$22</c:f>
              <c:numCache>
                <c:formatCode>General</c:formatCode>
                <c:ptCount val="1"/>
                <c:pt idx="0">
                  <c:v>1</c:v>
                </c:pt>
              </c:numCache>
            </c:numRef>
          </c:val>
          <c:extLst>
            <c:ext xmlns:c16="http://schemas.microsoft.com/office/drawing/2014/chart" uri="{C3380CC4-5D6E-409C-BE32-E72D297353CC}">
              <c16:uniqueId val="{00000006-CB6D-4CC1-B188-5FA418353F5D}"/>
            </c:ext>
          </c:extLst>
        </c:ser>
        <c:ser>
          <c:idx val="7"/>
          <c:order val="7"/>
          <c:tx>
            <c:strRef>
              <c:f>'FEBRERO 2018'!$B$23</c:f>
              <c:strCache>
                <c:ptCount val="1"/>
                <c:pt idx="0">
                  <c:v>Post-grado</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'FEBRERO 2018'!$G$23</c:f>
              <c:numCache>
                <c:formatCode>General</c:formatCode>
                <c:ptCount val="1"/>
                <c:pt idx="0">
                  <c:v>0</c:v>
                </c:pt>
              </c:numCache>
            </c:numRef>
          </c:val>
          <c:extLst>
            <c:ext xmlns:c16="http://schemas.microsoft.com/office/drawing/2014/chart" uri="{C3380CC4-5D6E-409C-BE32-E72D297353CC}">
              <c16:uniqueId val="{00000007-CB6D-4CC1-B188-5FA418353F5D}"/>
            </c:ext>
          </c:extLst>
        </c:ser>
        <c:ser>
          <c:idx val="8"/>
          <c:order val="8"/>
          <c:tx>
            <c:strRef>
              <c:f>'FEBRERO 2018'!$B$24</c:f>
              <c:strCache>
                <c:ptCount val="1"/>
                <c:pt idx="0">
                  <c:v>Especialización</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'FEBRERO 2018'!$G$24</c:f>
              <c:numCache>
                <c:formatCode>General</c:formatCode>
                <c:ptCount val="1"/>
                <c:pt idx="0">
                  <c:v>1</c:v>
                </c:pt>
              </c:numCache>
            </c:numRef>
          </c:val>
          <c:extLst>
            <c:ext xmlns:c16="http://schemas.microsoft.com/office/drawing/2014/chart" uri="{C3380CC4-5D6E-409C-BE32-E72D297353CC}">
              <c16:uniqueId val="{00000008-CB6D-4CC1-B188-5FA418353F5D}"/>
            </c:ext>
          </c:extLst>
        </c:ser>
        <c:dLbls>
          <c:showLegendKey val="0"/>
          <c:showVal val="1"/>
          <c:showCatName val="0"/>
          <c:showSerName val="0"/>
          <c:showPercent val="0"/>
          <c:showBubbleSize val="0"/>
        </c:dLbls>
        <c:gapWidth val="150"/>
        <c:axId val="61183488"/>
        <c:axId val="61185024"/>
      </c:barChart>
      <c:catAx>
        <c:axId val="61183488"/>
        <c:scaling>
          <c:orientation val="minMax"/>
        </c:scaling>
        <c:delete val="1"/>
        <c:axPos val="b"/>
        <c:majorTickMark val="out"/>
        <c:minorTickMark val="none"/>
        <c:tickLblPos val="nextTo"/>
        <c:crossAx val="61185024"/>
        <c:crosses val="autoZero"/>
        <c:auto val="1"/>
        <c:lblAlgn val="ctr"/>
        <c:lblOffset val="100"/>
        <c:noMultiLvlLbl val="0"/>
      </c:catAx>
      <c:valAx>
        <c:axId val="61185024"/>
        <c:scaling>
          <c:orientation val="minMax"/>
        </c:scaling>
        <c:delete val="0"/>
        <c:axPos val="l"/>
        <c:majorGridlines/>
        <c:numFmt formatCode="General" sourceLinked="1"/>
        <c:majorTickMark val="out"/>
        <c:minorTickMark val="none"/>
        <c:tickLblPos val="nextTo"/>
        <c:crossAx val="61183488"/>
        <c:crosses val="autoZero"/>
        <c:crossBetween val="between"/>
      </c:valAx>
    </c:plotArea>
    <c:legend>
      <c:legendPos val="r"/>
      <c:layout>
        <c:manualLayout>
          <c:xMode val="edge"/>
          <c:yMode val="edge"/>
          <c:x val="0.7267718841147851"/>
          <c:y val="4.1109590783662345E-2"/>
          <c:w val="0.25656416258778481"/>
          <c:h val="0.69645333535508891"/>
        </c:manualLayout>
      </c:layout>
      <c:overlay val="0"/>
    </c:legend>
    <c:plotVisOnly val="1"/>
    <c:dispBlanksAs val="gap"/>
    <c:showDLblsOverMax val="0"/>
  </c:chart>
  <c:printSettings>
    <c:headerFooter/>
    <c:pageMargins b="0.75000000000000344" l="0.70000000000000062" r="0.70000000000000062" t="0.75000000000000344" header="0.30000000000000032" footer="0.30000000000000032"/>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Ocupación</a:t>
            </a:r>
          </a:p>
        </c:rich>
      </c:tx>
      <c:overlay val="0"/>
    </c:title>
    <c:autoTitleDeleted val="0"/>
    <c:plotArea>
      <c:layout/>
      <c:barChart>
        <c:barDir val="col"/>
        <c:grouping val="clustered"/>
        <c:varyColors val="0"/>
        <c:ser>
          <c:idx val="0"/>
          <c:order val="0"/>
          <c:tx>
            <c:strRef>
              <c:f>'FEBRERO 2018'!$B$25</c:f>
              <c:strCache>
                <c:ptCount val="1"/>
                <c:pt idx="0">
                  <c:v>Estudiante</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'FEBRERO 2018'!$G$25</c:f>
              <c:numCache>
                <c:formatCode>General</c:formatCode>
                <c:ptCount val="1"/>
                <c:pt idx="0">
                  <c:v>0</c:v>
                </c:pt>
              </c:numCache>
            </c:numRef>
          </c:val>
          <c:extLst>
            <c:ext xmlns:c16="http://schemas.microsoft.com/office/drawing/2014/chart" uri="{C3380CC4-5D6E-409C-BE32-E72D297353CC}">
              <c16:uniqueId val="{00000000-6BF8-44BB-89F7-969223742650}"/>
            </c:ext>
          </c:extLst>
        </c:ser>
        <c:ser>
          <c:idx val="1"/>
          <c:order val="1"/>
          <c:tx>
            <c:strRef>
              <c:f>'FEBRERO 2018'!$B$26</c:f>
              <c:strCache>
                <c:ptCount val="1"/>
                <c:pt idx="0">
                  <c:v>Empleado</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'FEBRERO 2018'!$G$26</c:f>
              <c:numCache>
                <c:formatCode>General</c:formatCode>
                <c:ptCount val="1"/>
                <c:pt idx="0">
                  <c:v>4</c:v>
                </c:pt>
              </c:numCache>
            </c:numRef>
          </c:val>
          <c:extLst>
            <c:ext xmlns:c16="http://schemas.microsoft.com/office/drawing/2014/chart" uri="{C3380CC4-5D6E-409C-BE32-E72D297353CC}">
              <c16:uniqueId val="{00000001-6BF8-44BB-89F7-969223742650}"/>
            </c:ext>
          </c:extLst>
        </c:ser>
        <c:ser>
          <c:idx val="2"/>
          <c:order val="2"/>
          <c:tx>
            <c:strRef>
              <c:f>'FEBRERO 2018'!$B$27</c:f>
              <c:strCache>
                <c:ptCount val="1"/>
                <c:pt idx="0">
                  <c:v>Independiente</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'FEBRERO 2018'!$G$27</c:f>
              <c:numCache>
                <c:formatCode>General</c:formatCode>
                <c:ptCount val="1"/>
                <c:pt idx="0">
                  <c:v>2</c:v>
                </c:pt>
              </c:numCache>
            </c:numRef>
          </c:val>
          <c:extLst>
            <c:ext xmlns:c16="http://schemas.microsoft.com/office/drawing/2014/chart" uri="{C3380CC4-5D6E-409C-BE32-E72D297353CC}">
              <c16:uniqueId val="{00000002-6BF8-44BB-89F7-969223742650}"/>
            </c:ext>
          </c:extLst>
        </c:ser>
        <c:ser>
          <c:idx val="3"/>
          <c:order val="3"/>
          <c:tx>
            <c:strRef>
              <c:f>'FEBRERO 2018'!$B$28</c:f>
              <c:strCache>
                <c:ptCount val="1"/>
                <c:pt idx="0">
                  <c:v>Desempleado </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'FEBRERO 2018'!$G$28</c:f>
              <c:numCache>
                <c:formatCode>General</c:formatCode>
                <c:ptCount val="1"/>
                <c:pt idx="0">
                  <c:v>0</c:v>
                </c:pt>
              </c:numCache>
            </c:numRef>
          </c:val>
          <c:extLst>
            <c:ext xmlns:c16="http://schemas.microsoft.com/office/drawing/2014/chart" uri="{C3380CC4-5D6E-409C-BE32-E72D297353CC}">
              <c16:uniqueId val="{00000003-6BF8-44BB-89F7-969223742650}"/>
            </c:ext>
          </c:extLst>
        </c:ser>
        <c:ser>
          <c:idx val="4"/>
          <c:order val="4"/>
          <c:tx>
            <c:strRef>
              <c:f>'FEBRERO 2018'!$B$29</c:f>
              <c:strCache>
                <c:ptCount val="1"/>
                <c:pt idx="0">
                  <c:v>Pensionado</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'FEBRERO 2018'!$G$29</c:f>
              <c:numCache>
                <c:formatCode>General</c:formatCode>
                <c:ptCount val="1"/>
                <c:pt idx="0">
                  <c:v>0</c:v>
                </c:pt>
              </c:numCache>
            </c:numRef>
          </c:val>
          <c:extLst>
            <c:ext xmlns:c16="http://schemas.microsoft.com/office/drawing/2014/chart" uri="{C3380CC4-5D6E-409C-BE32-E72D297353CC}">
              <c16:uniqueId val="{00000004-6BF8-44BB-89F7-969223742650}"/>
            </c:ext>
          </c:extLst>
        </c:ser>
        <c:ser>
          <c:idx val="5"/>
          <c:order val="5"/>
          <c:tx>
            <c:strRef>
              <c:f>'FEBRERO 2018'!$B$30</c:f>
              <c:strCache>
                <c:ptCount val="1"/>
                <c:pt idx="0">
                  <c:v>Ama de casa</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'FEBRERO 2018'!$G$30</c:f>
              <c:numCache>
                <c:formatCode>General</c:formatCode>
                <c:ptCount val="1"/>
                <c:pt idx="0">
                  <c:v>3</c:v>
                </c:pt>
              </c:numCache>
            </c:numRef>
          </c:val>
          <c:extLst>
            <c:ext xmlns:c16="http://schemas.microsoft.com/office/drawing/2014/chart" uri="{C3380CC4-5D6E-409C-BE32-E72D297353CC}">
              <c16:uniqueId val="{00000005-6BF8-44BB-89F7-969223742650}"/>
            </c:ext>
          </c:extLst>
        </c:ser>
        <c:dLbls>
          <c:showLegendKey val="0"/>
          <c:showVal val="1"/>
          <c:showCatName val="0"/>
          <c:showSerName val="0"/>
          <c:showPercent val="0"/>
          <c:showBubbleSize val="0"/>
        </c:dLbls>
        <c:gapWidth val="150"/>
        <c:axId val="61265024"/>
        <c:axId val="61266560"/>
      </c:barChart>
      <c:catAx>
        <c:axId val="61265024"/>
        <c:scaling>
          <c:orientation val="minMax"/>
        </c:scaling>
        <c:delete val="1"/>
        <c:axPos val="b"/>
        <c:majorTickMark val="out"/>
        <c:minorTickMark val="none"/>
        <c:tickLblPos val="nextTo"/>
        <c:crossAx val="61266560"/>
        <c:crosses val="autoZero"/>
        <c:auto val="1"/>
        <c:lblAlgn val="ctr"/>
        <c:lblOffset val="100"/>
        <c:noMultiLvlLbl val="0"/>
      </c:catAx>
      <c:valAx>
        <c:axId val="61266560"/>
        <c:scaling>
          <c:orientation val="minMax"/>
        </c:scaling>
        <c:delete val="0"/>
        <c:axPos val="l"/>
        <c:majorGridlines/>
        <c:numFmt formatCode="General" sourceLinked="1"/>
        <c:majorTickMark val="out"/>
        <c:minorTickMark val="none"/>
        <c:tickLblPos val="nextTo"/>
        <c:crossAx val="61265024"/>
        <c:crosses val="autoZero"/>
        <c:crossBetween val="between"/>
      </c:valAx>
    </c:plotArea>
    <c:legend>
      <c:legendPos val="r"/>
      <c:layout>
        <c:manualLayout>
          <c:xMode val="edge"/>
          <c:yMode val="edge"/>
          <c:x val="0.80512531788449171"/>
          <c:y val="0.28666101863849275"/>
          <c:w val="0.16821422857562932"/>
          <c:h val="0.54384701912260969"/>
        </c:manualLayout>
      </c:layout>
      <c:overlay val="0"/>
    </c:legend>
    <c:plotVisOnly val="1"/>
    <c:dispBlanksAs val="gap"/>
    <c:showDLblsOverMax val="0"/>
  </c:chart>
  <c:printSettings>
    <c:headerFooter/>
    <c:pageMargins b="0.75000000000000344" l="0.70000000000000062" r="0.70000000000000062" t="0.75000000000000344" header="0.30000000000000032" footer="0.30000000000000032"/>
    <c:pageSetup orientation="landscape" horizontalDpi="-1" verticalDpi="-1"/>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Tipo de Tramite</a:t>
            </a:r>
            <a:r>
              <a:rPr lang="es-CO" baseline="0"/>
              <a:t> Solicitado </a:t>
            </a:r>
            <a:endParaRPr lang="es-CO"/>
          </a:p>
        </c:rich>
      </c:tx>
      <c:overlay val="0"/>
    </c:title>
    <c:autoTitleDeleted val="0"/>
    <c:plotArea>
      <c:layout/>
      <c:barChart>
        <c:barDir val="col"/>
        <c:grouping val="clustered"/>
        <c:varyColors val="0"/>
        <c:ser>
          <c:idx val="0"/>
          <c:order val="0"/>
          <c:tx>
            <c:strRef>
              <c:f>'FEBRERO 2018'!$B$31</c:f>
              <c:strCache>
                <c:ptCount val="1"/>
                <c:pt idx="0">
                  <c:v>Felicitación</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'FEBRERO 2018'!$G$31</c:f>
              <c:numCache>
                <c:formatCode>General</c:formatCode>
                <c:ptCount val="1"/>
                <c:pt idx="0">
                  <c:v>0</c:v>
                </c:pt>
              </c:numCache>
            </c:numRef>
          </c:val>
          <c:extLst>
            <c:ext xmlns:c16="http://schemas.microsoft.com/office/drawing/2014/chart" uri="{C3380CC4-5D6E-409C-BE32-E72D297353CC}">
              <c16:uniqueId val="{00000000-EBCB-4175-BF97-1646BFA9CC53}"/>
            </c:ext>
          </c:extLst>
        </c:ser>
        <c:ser>
          <c:idx val="1"/>
          <c:order val="1"/>
          <c:tx>
            <c:strRef>
              <c:f>'FEBRERO 2018'!$B$32</c:f>
              <c:strCache>
                <c:ptCount val="1"/>
                <c:pt idx="0">
                  <c:v>Queja</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'FEBRERO 2018'!$G$32</c:f>
              <c:numCache>
                <c:formatCode>General</c:formatCode>
                <c:ptCount val="1"/>
                <c:pt idx="0">
                  <c:v>0</c:v>
                </c:pt>
              </c:numCache>
            </c:numRef>
          </c:val>
          <c:extLst>
            <c:ext xmlns:c16="http://schemas.microsoft.com/office/drawing/2014/chart" uri="{C3380CC4-5D6E-409C-BE32-E72D297353CC}">
              <c16:uniqueId val="{00000001-EBCB-4175-BF97-1646BFA9CC53}"/>
            </c:ext>
          </c:extLst>
        </c:ser>
        <c:ser>
          <c:idx val="2"/>
          <c:order val="2"/>
          <c:tx>
            <c:strRef>
              <c:f>'FEBRERO 2018'!$B$33</c:f>
              <c:strCache>
                <c:ptCount val="1"/>
                <c:pt idx="0">
                  <c:v>Reclamo</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'FEBRERO 2018'!$G$33</c:f>
              <c:numCache>
                <c:formatCode>General</c:formatCode>
                <c:ptCount val="1"/>
                <c:pt idx="0">
                  <c:v>5</c:v>
                </c:pt>
              </c:numCache>
            </c:numRef>
          </c:val>
          <c:extLst>
            <c:ext xmlns:c16="http://schemas.microsoft.com/office/drawing/2014/chart" uri="{C3380CC4-5D6E-409C-BE32-E72D297353CC}">
              <c16:uniqueId val="{00000002-EBCB-4175-BF97-1646BFA9CC53}"/>
            </c:ext>
          </c:extLst>
        </c:ser>
        <c:ser>
          <c:idx val="3"/>
          <c:order val="3"/>
          <c:tx>
            <c:strRef>
              <c:f>'FEBRERO 2018'!$B$34</c:f>
              <c:strCache>
                <c:ptCount val="1"/>
                <c:pt idx="0">
                  <c:v>Sugerencia</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'FEBRERO 2018'!$G$34</c:f>
              <c:numCache>
                <c:formatCode>General</c:formatCode>
                <c:ptCount val="1"/>
                <c:pt idx="0">
                  <c:v>0</c:v>
                </c:pt>
              </c:numCache>
            </c:numRef>
          </c:val>
          <c:extLst>
            <c:ext xmlns:c16="http://schemas.microsoft.com/office/drawing/2014/chart" uri="{C3380CC4-5D6E-409C-BE32-E72D297353CC}">
              <c16:uniqueId val="{00000003-EBCB-4175-BF97-1646BFA9CC53}"/>
            </c:ext>
          </c:extLst>
        </c:ser>
        <c:ser>
          <c:idx val="4"/>
          <c:order val="4"/>
          <c:tx>
            <c:strRef>
              <c:f>'FEBRERO 2018'!$B$35</c:f>
              <c:strCache>
                <c:ptCount val="1"/>
                <c:pt idx="0">
                  <c:v>Petición de Interes General</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'FEBRERO 2018'!$G$35</c:f>
              <c:numCache>
                <c:formatCode>General</c:formatCode>
                <c:ptCount val="1"/>
                <c:pt idx="0">
                  <c:v>0</c:v>
                </c:pt>
              </c:numCache>
            </c:numRef>
          </c:val>
          <c:extLst>
            <c:ext xmlns:c16="http://schemas.microsoft.com/office/drawing/2014/chart" uri="{C3380CC4-5D6E-409C-BE32-E72D297353CC}">
              <c16:uniqueId val="{00000004-EBCB-4175-BF97-1646BFA9CC53}"/>
            </c:ext>
          </c:extLst>
        </c:ser>
        <c:ser>
          <c:idx val="5"/>
          <c:order val="5"/>
          <c:tx>
            <c:strRef>
              <c:f>'FEBRERO 2018'!$B$36</c:f>
              <c:strCache>
                <c:ptCount val="1"/>
                <c:pt idx="0">
                  <c:v>Petición de Interes Particular</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'FEBRERO 2018'!$G$36</c:f>
              <c:numCache>
                <c:formatCode>General</c:formatCode>
                <c:ptCount val="1"/>
                <c:pt idx="0">
                  <c:v>4</c:v>
                </c:pt>
              </c:numCache>
            </c:numRef>
          </c:val>
          <c:extLst>
            <c:ext xmlns:c16="http://schemas.microsoft.com/office/drawing/2014/chart" uri="{C3380CC4-5D6E-409C-BE32-E72D297353CC}">
              <c16:uniqueId val="{00000005-EBCB-4175-BF97-1646BFA9CC53}"/>
            </c:ext>
          </c:extLst>
        </c:ser>
        <c:dLbls>
          <c:showLegendKey val="0"/>
          <c:showVal val="1"/>
          <c:showCatName val="0"/>
          <c:showSerName val="0"/>
          <c:showPercent val="0"/>
          <c:showBubbleSize val="0"/>
        </c:dLbls>
        <c:gapWidth val="150"/>
        <c:axId val="61338368"/>
        <c:axId val="61339904"/>
      </c:barChart>
      <c:catAx>
        <c:axId val="61338368"/>
        <c:scaling>
          <c:orientation val="minMax"/>
        </c:scaling>
        <c:delete val="1"/>
        <c:axPos val="b"/>
        <c:majorTickMark val="out"/>
        <c:minorTickMark val="none"/>
        <c:tickLblPos val="nextTo"/>
        <c:crossAx val="61339904"/>
        <c:crosses val="autoZero"/>
        <c:auto val="1"/>
        <c:lblAlgn val="ctr"/>
        <c:lblOffset val="100"/>
        <c:noMultiLvlLbl val="0"/>
      </c:catAx>
      <c:valAx>
        <c:axId val="61339904"/>
        <c:scaling>
          <c:orientation val="minMax"/>
        </c:scaling>
        <c:delete val="0"/>
        <c:axPos val="l"/>
        <c:majorGridlines/>
        <c:numFmt formatCode="General" sourceLinked="1"/>
        <c:majorTickMark val="out"/>
        <c:minorTickMark val="none"/>
        <c:tickLblPos val="nextTo"/>
        <c:crossAx val="61338368"/>
        <c:crosses val="autoZero"/>
        <c:crossBetween val="between"/>
      </c:valAx>
    </c:plotArea>
    <c:legend>
      <c:legendPos val="r"/>
      <c:layout>
        <c:manualLayout>
          <c:xMode val="edge"/>
          <c:yMode val="edge"/>
          <c:x val="0.77012863113997698"/>
          <c:y val="0.17949697934791944"/>
          <c:w val="0.22987157591216587"/>
          <c:h val="0.50463944332539901"/>
        </c:manualLayout>
      </c:layout>
      <c:overlay val="0"/>
    </c:legend>
    <c:plotVisOnly val="1"/>
    <c:dispBlanksAs val="gap"/>
    <c:showDLblsOverMax val="0"/>
  </c:chart>
  <c:printSettings>
    <c:headerFooter/>
    <c:pageMargins b="0.75000000000000344" l="0.70000000000000062" r="0.70000000000000062" t="0.75000000000000344" header="0.30000000000000032" footer="0.30000000000000032"/>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Medio por el que llego el requerimiento</a:t>
            </a:r>
          </a:p>
        </c:rich>
      </c:tx>
      <c:layout>
        <c:manualLayout>
          <c:xMode val="edge"/>
          <c:yMode val="edge"/>
          <c:x val="0.33451977233004604"/>
          <c:y val="6.6058091286307061E-2"/>
        </c:manualLayout>
      </c:layout>
      <c:overlay val="0"/>
    </c:title>
    <c:autoTitleDeleted val="0"/>
    <c:plotArea>
      <c:layout/>
      <c:barChart>
        <c:barDir val="col"/>
        <c:grouping val="clustered"/>
        <c:varyColors val="0"/>
        <c:ser>
          <c:idx val="0"/>
          <c:order val="0"/>
          <c:tx>
            <c:strRef>
              <c:f>'FEBRERO 2018'!$B$37</c:f>
              <c:strCache>
                <c:ptCount val="1"/>
                <c:pt idx="0">
                  <c:v>Correo Electronico</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'FEBRERO 2018'!$G$37</c:f>
              <c:numCache>
                <c:formatCode>General</c:formatCode>
                <c:ptCount val="1"/>
                <c:pt idx="0">
                  <c:v>0</c:v>
                </c:pt>
              </c:numCache>
            </c:numRef>
          </c:val>
          <c:extLst>
            <c:ext xmlns:c16="http://schemas.microsoft.com/office/drawing/2014/chart" uri="{C3380CC4-5D6E-409C-BE32-E72D297353CC}">
              <c16:uniqueId val="{00000000-382D-44EB-B39D-BD99F1E4B868}"/>
            </c:ext>
          </c:extLst>
        </c:ser>
        <c:ser>
          <c:idx val="1"/>
          <c:order val="1"/>
          <c:tx>
            <c:strRef>
              <c:f>'FEBRERO 2018'!$B$38</c:f>
              <c:strCache>
                <c:ptCount val="1"/>
                <c:pt idx="0">
                  <c:v>Redes Sociales</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'FEBRERO 2018'!$G$38</c:f>
              <c:numCache>
                <c:formatCode>General</c:formatCode>
                <c:ptCount val="1"/>
                <c:pt idx="0">
                  <c:v>0</c:v>
                </c:pt>
              </c:numCache>
            </c:numRef>
          </c:val>
          <c:extLst>
            <c:ext xmlns:c16="http://schemas.microsoft.com/office/drawing/2014/chart" uri="{C3380CC4-5D6E-409C-BE32-E72D297353CC}">
              <c16:uniqueId val="{00000001-382D-44EB-B39D-BD99F1E4B868}"/>
            </c:ext>
          </c:extLst>
        </c:ser>
        <c:ser>
          <c:idx val="2"/>
          <c:order val="2"/>
          <c:tx>
            <c:strRef>
              <c:f>'FEBRERO 2018'!$B$39</c:f>
              <c:strCache>
                <c:ptCount val="1"/>
                <c:pt idx="0">
                  <c:v>Formato de Peticiones, Quejas, Reclamos y Sugerencias</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'FEBRERO 2018'!$G$39</c:f>
              <c:numCache>
                <c:formatCode>General</c:formatCode>
                <c:ptCount val="1"/>
                <c:pt idx="0">
                  <c:v>0</c:v>
                </c:pt>
              </c:numCache>
            </c:numRef>
          </c:val>
          <c:extLst>
            <c:ext xmlns:c16="http://schemas.microsoft.com/office/drawing/2014/chart" uri="{C3380CC4-5D6E-409C-BE32-E72D297353CC}">
              <c16:uniqueId val="{00000002-382D-44EB-B39D-BD99F1E4B868}"/>
            </c:ext>
          </c:extLst>
        </c:ser>
        <c:ser>
          <c:idx val="3"/>
          <c:order val="3"/>
          <c:tx>
            <c:strRef>
              <c:f>'FEBRERO 2018'!$B$40</c:f>
              <c:strCache>
                <c:ptCount val="1"/>
                <c:pt idx="0">
                  <c:v>Sistema Distrital de Quejas y Soluciones </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'FEBRERO 2018'!$G$40</c:f>
              <c:numCache>
                <c:formatCode>General</c:formatCode>
                <c:ptCount val="1"/>
                <c:pt idx="0">
                  <c:v>0</c:v>
                </c:pt>
              </c:numCache>
            </c:numRef>
          </c:val>
          <c:extLst>
            <c:ext xmlns:c16="http://schemas.microsoft.com/office/drawing/2014/chart" uri="{C3380CC4-5D6E-409C-BE32-E72D297353CC}">
              <c16:uniqueId val="{00000003-382D-44EB-B39D-BD99F1E4B868}"/>
            </c:ext>
          </c:extLst>
        </c:ser>
        <c:ser>
          <c:idx val="4"/>
          <c:order val="4"/>
          <c:tx>
            <c:strRef>
              <c:f>'FEBRERO 2018'!$B$41</c:f>
              <c:strCache>
                <c:ptCount val="1"/>
                <c:pt idx="0">
                  <c:v>Comunicaciones Oficiales</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'FEBRERO 2018'!$G$41</c:f>
              <c:numCache>
                <c:formatCode>General</c:formatCode>
                <c:ptCount val="1"/>
                <c:pt idx="0">
                  <c:v>0</c:v>
                </c:pt>
              </c:numCache>
            </c:numRef>
          </c:val>
          <c:extLst>
            <c:ext xmlns:c16="http://schemas.microsoft.com/office/drawing/2014/chart" uri="{C3380CC4-5D6E-409C-BE32-E72D297353CC}">
              <c16:uniqueId val="{00000004-382D-44EB-B39D-BD99F1E4B868}"/>
            </c:ext>
          </c:extLst>
        </c:ser>
        <c:ser>
          <c:idx val="5"/>
          <c:order val="5"/>
          <c:tx>
            <c:strRef>
              <c:f>'FEBRERO 2018'!$B$42</c:f>
              <c:strCache>
                <c:ptCount val="1"/>
                <c:pt idx="0">
                  <c:v>Teléfono</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'FEBRERO 2018'!$G$42</c:f>
              <c:numCache>
                <c:formatCode>General</c:formatCode>
                <c:ptCount val="1"/>
                <c:pt idx="0">
                  <c:v>9</c:v>
                </c:pt>
              </c:numCache>
            </c:numRef>
          </c:val>
          <c:extLst>
            <c:ext xmlns:c16="http://schemas.microsoft.com/office/drawing/2014/chart" uri="{C3380CC4-5D6E-409C-BE32-E72D297353CC}">
              <c16:uniqueId val="{00000005-382D-44EB-B39D-BD99F1E4B868}"/>
            </c:ext>
          </c:extLst>
        </c:ser>
        <c:ser>
          <c:idx val="6"/>
          <c:order val="6"/>
          <c:tx>
            <c:strRef>
              <c:f>'FEBRERO 2018'!$B$43</c:f>
              <c:strCache>
                <c:ptCount val="1"/>
                <c:pt idx="0">
                  <c:v>Presencial</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'FEBRERO 2018'!$G$43</c:f>
              <c:numCache>
                <c:formatCode>General</c:formatCode>
                <c:ptCount val="1"/>
                <c:pt idx="0">
                  <c:v>0</c:v>
                </c:pt>
              </c:numCache>
            </c:numRef>
          </c:val>
          <c:extLst>
            <c:ext xmlns:c16="http://schemas.microsoft.com/office/drawing/2014/chart" uri="{C3380CC4-5D6E-409C-BE32-E72D297353CC}">
              <c16:uniqueId val="{00000006-382D-44EB-B39D-BD99F1E4B868}"/>
            </c:ext>
          </c:extLst>
        </c:ser>
        <c:ser>
          <c:idx val="7"/>
          <c:order val="7"/>
          <c:tx>
            <c:strRef>
              <c:f>'FEBRERO 2018'!$B$44</c:f>
              <c:strCache>
                <c:ptCount val="1"/>
                <c:pt idx="0">
                  <c:v>Escrito </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'FEBRERO 2018'!$G$44</c:f>
              <c:numCache>
                <c:formatCode>General</c:formatCode>
                <c:ptCount val="1"/>
                <c:pt idx="0">
                  <c:v>0</c:v>
                </c:pt>
              </c:numCache>
            </c:numRef>
          </c:val>
          <c:extLst>
            <c:ext xmlns:c16="http://schemas.microsoft.com/office/drawing/2014/chart" uri="{C3380CC4-5D6E-409C-BE32-E72D297353CC}">
              <c16:uniqueId val="{00000007-382D-44EB-B39D-BD99F1E4B868}"/>
            </c:ext>
          </c:extLst>
        </c:ser>
        <c:dLbls>
          <c:showLegendKey val="0"/>
          <c:showVal val="1"/>
          <c:showCatName val="0"/>
          <c:showSerName val="0"/>
          <c:showPercent val="0"/>
          <c:showBubbleSize val="0"/>
        </c:dLbls>
        <c:gapWidth val="150"/>
        <c:axId val="61409920"/>
        <c:axId val="61419904"/>
      </c:barChart>
      <c:catAx>
        <c:axId val="61409920"/>
        <c:scaling>
          <c:orientation val="minMax"/>
        </c:scaling>
        <c:delete val="1"/>
        <c:axPos val="b"/>
        <c:majorTickMark val="out"/>
        <c:minorTickMark val="none"/>
        <c:tickLblPos val="nextTo"/>
        <c:crossAx val="61419904"/>
        <c:crosses val="autoZero"/>
        <c:auto val="1"/>
        <c:lblAlgn val="ctr"/>
        <c:lblOffset val="100"/>
        <c:noMultiLvlLbl val="0"/>
      </c:catAx>
      <c:valAx>
        <c:axId val="61419904"/>
        <c:scaling>
          <c:orientation val="minMax"/>
        </c:scaling>
        <c:delete val="0"/>
        <c:axPos val="l"/>
        <c:majorGridlines/>
        <c:numFmt formatCode="General" sourceLinked="1"/>
        <c:majorTickMark val="out"/>
        <c:minorTickMark val="none"/>
        <c:tickLblPos val="nextTo"/>
        <c:crossAx val="61409920"/>
        <c:crosses val="autoZero"/>
        <c:crossBetween val="between"/>
      </c:valAx>
    </c:plotArea>
    <c:legend>
      <c:legendPos val="r"/>
      <c:overlay val="0"/>
    </c:legend>
    <c:plotVisOnly val="1"/>
    <c:dispBlanksAs val="gap"/>
    <c:showDLblsOverMax val="0"/>
  </c:chart>
  <c:printSettings>
    <c:headerFooter/>
    <c:pageMargins b="0.75000000000000344" l="0.70000000000000062" r="0.70000000000000062" t="0.75000000000000344" header="0.30000000000000032" footer="0.30000000000000032"/>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s-CO" sz="1200"/>
              <a:t>¿CÓMO CALIFICA LA AMABILIDAD, ACTITUD Y RESPETO </a:t>
            </a:r>
          </a:p>
          <a:p>
            <a:pPr>
              <a:defRPr sz="1200"/>
            </a:pPr>
            <a:r>
              <a:rPr lang="es-CO" sz="1200"/>
              <a:t>DE LA PERSONA QUE LO ATENDIÓ?</a:t>
            </a:r>
          </a:p>
        </c:rich>
      </c:tx>
      <c:overlay val="0"/>
    </c:title>
    <c:autoTitleDeleted val="0"/>
    <c:plotArea>
      <c:layout/>
      <c:barChart>
        <c:barDir val="col"/>
        <c:grouping val="clustered"/>
        <c:varyColors val="0"/>
        <c:ser>
          <c:idx val="0"/>
          <c:order val="0"/>
          <c:tx>
            <c:strRef>
              <c:f>'FEBRERO 2018'!$B$45</c:f>
              <c:strCache>
                <c:ptCount val="1"/>
                <c:pt idx="0">
                  <c:v>Excelente</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'FEBRERO 2018'!$G$45</c:f>
              <c:numCache>
                <c:formatCode>General</c:formatCode>
                <c:ptCount val="1"/>
                <c:pt idx="0">
                  <c:v>3</c:v>
                </c:pt>
              </c:numCache>
            </c:numRef>
          </c:val>
          <c:extLst>
            <c:ext xmlns:c16="http://schemas.microsoft.com/office/drawing/2014/chart" uri="{C3380CC4-5D6E-409C-BE32-E72D297353CC}">
              <c16:uniqueId val="{00000000-ACD4-4B8D-BE4C-099FC83D053D}"/>
            </c:ext>
          </c:extLst>
        </c:ser>
        <c:ser>
          <c:idx val="1"/>
          <c:order val="1"/>
          <c:tx>
            <c:strRef>
              <c:f>'FEBRERO 2018'!$B$46</c:f>
              <c:strCache>
                <c:ptCount val="1"/>
                <c:pt idx="0">
                  <c:v>Bueno</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'FEBRERO 2018'!$G$46</c:f>
              <c:numCache>
                <c:formatCode>General</c:formatCode>
                <c:ptCount val="1"/>
                <c:pt idx="0">
                  <c:v>6</c:v>
                </c:pt>
              </c:numCache>
            </c:numRef>
          </c:val>
          <c:extLst>
            <c:ext xmlns:c16="http://schemas.microsoft.com/office/drawing/2014/chart" uri="{C3380CC4-5D6E-409C-BE32-E72D297353CC}">
              <c16:uniqueId val="{00000001-ACD4-4B8D-BE4C-099FC83D053D}"/>
            </c:ext>
          </c:extLst>
        </c:ser>
        <c:ser>
          <c:idx val="2"/>
          <c:order val="2"/>
          <c:tx>
            <c:strRef>
              <c:f>'FEBRERO 2018'!$B$47</c:f>
              <c:strCache>
                <c:ptCount val="1"/>
                <c:pt idx="0">
                  <c:v>Regular</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'FEBRERO 2018'!$G$47</c:f>
              <c:numCache>
                <c:formatCode>General</c:formatCode>
                <c:ptCount val="1"/>
                <c:pt idx="0">
                  <c:v>0</c:v>
                </c:pt>
              </c:numCache>
            </c:numRef>
          </c:val>
          <c:extLst>
            <c:ext xmlns:c16="http://schemas.microsoft.com/office/drawing/2014/chart" uri="{C3380CC4-5D6E-409C-BE32-E72D297353CC}">
              <c16:uniqueId val="{00000002-ACD4-4B8D-BE4C-099FC83D053D}"/>
            </c:ext>
          </c:extLst>
        </c:ser>
        <c:ser>
          <c:idx val="3"/>
          <c:order val="3"/>
          <c:tx>
            <c:strRef>
              <c:f>'FEBRERO 2018'!$B$48</c:f>
              <c:strCache>
                <c:ptCount val="1"/>
                <c:pt idx="0">
                  <c:v>Malo</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'FEBRERO 2018'!$G$48</c:f>
              <c:numCache>
                <c:formatCode>General</c:formatCode>
                <c:ptCount val="1"/>
                <c:pt idx="0">
                  <c:v>0</c:v>
                </c:pt>
              </c:numCache>
            </c:numRef>
          </c:val>
          <c:extLst>
            <c:ext xmlns:c16="http://schemas.microsoft.com/office/drawing/2014/chart" uri="{C3380CC4-5D6E-409C-BE32-E72D297353CC}">
              <c16:uniqueId val="{00000003-ACD4-4B8D-BE4C-099FC83D053D}"/>
            </c:ext>
          </c:extLst>
        </c:ser>
        <c:dLbls>
          <c:showLegendKey val="0"/>
          <c:showVal val="1"/>
          <c:showCatName val="0"/>
          <c:showSerName val="0"/>
          <c:showPercent val="0"/>
          <c:showBubbleSize val="0"/>
        </c:dLbls>
        <c:gapWidth val="150"/>
        <c:axId val="61473152"/>
        <c:axId val="61474688"/>
      </c:barChart>
      <c:catAx>
        <c:axId val="61473152"/>
        <c:scaling>
          <c:orientation val="minMax"/>
        </c:scaling>
        <c:delete val="1"/>
        <c:axPos val="b"/>
        <c:majorTickMark val="out"/>
        <c:minorTickMark val="none"/>
        <c:tickLblPos val="nextTo"/>
        <c:crossAx val="61474688"/>
        <c:crosses val="autoZero"/>
        <c:auto val="1"/>
        <c:lblAlgn val="ctr"/>
        <c:lblOffset val="100"/>
        <c:noMultiLvlLbl val="0"/>
      </c:catAx>
      <c:valAx>
        <c:axId val="61474688"/>
        <c:scaling>
          <c:orientation val="minMax"/>
        </c:scaling>
        <c:delete val="0"/>
        <c:axPos val="l"/>
        <c:majorGridlines/>
        <c:numFmt formatCode="General" sourceLinked="1"/>
        <c:majorTickMark val="out"/>
        <c:minorTickMark val="none"/>
        <c:tickLblPos val="nextTo"/>
        <c:crossAx val="61473152"/>
        <c:crosses val="autoZero"/>
        <c:crossBetween val="between"/>
      </c:valAx>
    </c:plotArea>
    <c:legend>
      <c:legendPos val="b"/>
      <c:overlay val="0"/>
    </c:legend>
    <c:plotVisOnly val="1"/>
    <c:dispBlanksAs val="gap"/>
    <c:showDLblsOverMax val="0"/>
  </c:chart>
  <c:printSettings>
    <c:headerFooter/>
    <c:pageMargins b="0.75000000000000344" l="0.70000000000000062" r="0.70000000000000062" t="0.75000000000000344" header="0.30000000000000032" footer="0.30000000000000032"/>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s-CO" sz="1200"/>
              <a:t>¿CÓMO CALIFICA LA CALIDAD DE LA </a:t>
            </a:r>
          </a:p>
          <a:p>
            <a:pPr>
              <a:defRPr sz="1200"/>
            </a:pPr>
            <a:r>
              <a:rPr lang="es-CO" sz="1200"/>
              <a:t>INFORMACIÓN Y ORIENTACIÓN BRINDADA?</a:t>
            </a:r>
          </a:p>
        </c:rich>
      </c:tx>
      <c:overlay val="0"/>
    </c:title>
    <c:autoTitleDeleted val="0"/>
    <c:plotArea>
      <c:layout/>
      <c:barChart>
        <c:barDir val="col"/>
        <c:grouping val="clustered"/>
        <c:varyColors val="0"/>
        <c:ser>
          <c:idx val="0"/>
          <c:order val="0"/>
          <c:tx>
            <c:strRef>
              <c:f>'FEBRERO 2018'!$B$49</c:f>
              <c:strCache>
                <c:ptCount val="1"/>
                <c:pt idx="0">
                  <c:v>Excelente</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'FEBRERO 2018'!$G$49</c:f>
              <c:numCache>
                <c:formatCode>General</c:formatCode>
                <c:ptCount val="1"/>
                <c:pt idx="0">
                  <c:v>3</c:v>
                </c:pt>
              </c:numCache>
            </c:numRef>
          </c:val>
          <c:extLst>
            <c:ext xmlns:c16="http://schemas.microsoft.com/office/drawing/2014/chart" uri="{C3380CC4-5D6E-409C-BE32-E72D297353CC}">
              <c16:uniqueId val="{00000000-1E5E-4E35-9102-265CC7DEEF22}"/>
            </c:ext>
          </c:extLst>
        </c:ser>
        <c:ser>
          <c:idx val="1"/>
          <c:order val="1"/>
          <c:tx>
            <c:strRef>
              <c:f>'FEBRERO 2018'!$B$50</c:f>
              <c:strCache>
                <c:ptCount val="1"/>
                <c:pt idx="0">
                  <c:v>Bueno</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'FEBRERO 2018'!$G$50</c:f>
              <c:numCache>
                <c:formatCode>General</c:formatCode>
                <c:ptCount val="1"/>
                <c:pt idx="0">
                  <c:v>5</c:v>
                </c:pt>
              </c:numCache>
            </c:numRef>
          </c:val>
          <c:extLst>
            <c:ext xmlns:c16="http://schemas.microsoft.com/office/drawing/2014/chart" uri="{C3380CC4-5D6E-409C-BE32-E72D297353CC}">
              <c16:uniqueId val="{00000001-1E5E-4E35-9102-265CC7DEEF22}"/>
            </c:ext>
          </c:extLst>
        </c:ser>
        <c:ser>
          <c:idx val="2"/>
          <c:order val="2"/>
          <c:tx>
            <c:strRef>
              <c:f>'FEBRERO 2018'!$B$51</c:f>
              <c:strCache>
                <c:ptCount val="1"/>
                <c:pt idx="0">
                  <c:v>Regular</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'FEBRERO 2018'!$G$51</c:f>
              <c:numCache>
                <c:formatCode>General</c:formatCode>
                <c:ptCount val="1"/>
                <c:pt idx="0">
                  <c:v>1</c:v>
                </c:pt>
              </c:numCache>
            </c:numRef>
          </c:val>
          <c:extLst>
            <c:ext xmlns:c16="http://schemas.microsoft.com/office/drawing/2014/chart" uri="{C3380CC4-5D6E-409C-BE32-E72D297353CC}">
              <c16:uniqueId val="{00000002-1E5E-4E35-9102-265CC7DEEF22}"/>
            </c:ext>
          </c:extLst>
        </c:ser>
        <c:ser>
          <c:idx val="3"/>
          <c:order val="3"/>
          <c:tx>
            <c:strRef>
              <c:f>'FEBRERO 2018'!$B$52</c:f>
              <c:strCache>
                <c:ptCount val="1"/>
                <c:pt idx="0">
                  <c:v>Malo</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'FEBRERO 2018'!$G$52</c:f>
              <c:numCache>
                <c:formatCode>General</c:formatCode>
                <c:ptCount val="1"/>
                <c:pt idx="0">
                  <c:v>0</c:v>
                </c:pt>
              </c:numCache>
            </c:numRef>
          </c:val>
          <c:extLst>
            <c:ext xmlns:c16="http://schemas.microsoft.com/office/drawing/2014/chart" uri="{C3380CC4-5D6E-409C-BE32-E72D297353CC}">
              <c16:uniqueId val="{00000003-1E5E-4E35-9102-265CC7DEEF22}"/>
            </c:ext>
          </c:extLst>
        </c:ser>
        <c:dLbls>
          <c:showLegendKey val="0"/>
          <c:showVal val="1"/>
          <c:showCatName val="0"/>
          <c:showSerName val="0"/>
          <c:showPercent val="0"/>
          <c:showBubbleSize val="0"/>
        </c:dLbls>
        <c:gapWidth val="150"/>
        <c:axId val="61527552"/>
        <c:axId val="61529088"/>
      </c:barChart>
      <c:catAx>
        <c:axId val="61527552"/>
        <c:scaling>
          <c:orientation val="minMax"/>
        </c:scaling>
        <c:delete val="1"/>
        <c:axPos val="b"/>
        <c:majorTickMark val="out"/>
        <c:minorTickMark val="none"/>
        <c:tickLblPos val="nextTo"/>
        <c:crossAx val="61529088"/>
        <c:crosses val="autoZero"/>
        <c:auto val="1"/>
        <c:lblAlgn val="ctr"/>
        <c:lblOffset val="100"/>
        <c:noMultiLvlLbl val="0"/>
      </c:catAx>
      <c:valAx>
        <c:axId val="61529088"/>
        <c:scaling>
          <c:orientation val="minMax"/>
        </c:scaling>
        <c:delete val="0"/>
        <c:axPos val="l"/>
        <c:majorGridlines/>
        <c:numFmt formatCode="General" sourceLinked="1"/>
        <c:majorTickMark val="out"/>
        <c:minorTickMark val="none"/>
        <c:tickLblPos val="nextTo"/>
        <c:crossAx val="61527552"/>
        <c:crosses val="autoZero"/>
        <c:crossBetween val="between"/>
      </c:valAx>
    </c:plotArea>
    <c:legend>
      <c:legendPos val="b"/>
      <c:overlay val="0"/>
    </c:legend>
    <c:plotVisOnly val="1"/>
    <c:dispBlanksAs val="gap"/>
    <c:showDLblsOverMax val="0"/>
  </c:chart>
  <c:printSettings>
    <c:headerFooter/>
    <c:pageMargins b="0.75000000000000344" l="0.70000000000000062" r="0.70000000000000062" t="0.75000000000000344"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Estrato Socio - Economico</a:t>
            </a:r>
          </a:p>
        </c:rich>
      </c:tx>
      <c:overlay val="0"/>
    </c:title>
    <c:autoTitleDeleted val="0"/>
    <c:plotArea>
      <c:layout/>
      <c:barChart>
        <c:barDir val="col"/>
        <c:grouping val="clustered"/>
        <c:varyColors val="0"/>
        <c:ser>
          <c:idx val="0"/>
          <c:order val="0"/>
          <c:tx>
            <c:strRef>
              <c:f>'ENERO 2018'!$B$8</c:f>
              <c:strCache>
                <c:ptCount val="1"/>
                <c:pt idx="0">
                  <c:v>Cero (0)</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2018'!$G$8</c:f>
              <c:numCache>
                <c:formatCode>General</c:formatCode>
                <c:ptCount val="1"/>
              </c:numCache>
            </c:numRef>
          </c:val>
          <c:extLst>
            <c:ext xmlns:c16="http://schemas.microsoft.com/office/drawing/2014/chart" uri="{C3380CC4-5D6E-409C-BE32-E72D297353CC}">
              <c16:uniqueId val="{00000000-7BFD-4C9B-ADE6-AE3AB6A8C196}"/>
            </c:ext>
          </c:extLst>
        </c:ser>
        <c:ser>
          <c:idx val="1"/>
          <c:order val="1"/>
          <c:tx>
            <c:strRef>
              <c:f>'ENERO 2018'!$B$9</c:f>
              <c:strCache>
                <c:ptCount val="1"/>
                <c:pt idx="0">
                  <c:v>Uno (1)  </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2018'!$G$9</c:f>
              <c:numCache>
                <c:formatCode>General</c:formatCode>
                <c:ptCount val="1"/>
              </c:numCache>
            </c:numRef>
          </c:val>
          <c:extLst>
            <c:ext xmlns:c16="http://schemas.microsoft.com/office/drawing/2014/chart" uri="{C3380CC4-5D6E-409C-BE32-E72D297353CC}">
              <c16:uniqueId val="{00000001-7BFD-4C9B-ADE6-AE3AB6A8C196}"/>
            </c:ext>
          </c:extLst>
        </c:ser>
        <c:ser>
          <c:idx val="2"/>
          <c:order val="2"/>
          <c:tx>
            <c:strRef>
              <c:f>'ENERO 2018'!$B$10</c:f>
              <c:strCache>
                <c:ptCount val="1"/>
                <c:pt idx="0">
                  <c:v>Dos (2)</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2018'!$G$10</c:f>
              <c:numCache>
                <c:formatCode>General</c:formatCode>
                <c:ptCount val="1"/>
                <c:pt idx="0">
                  <c:v>1</c:v>
                </c:pt>
              </c:numCache>
            </c:numRef>
          </c:val>
          <c:extLst>
            <c:ext xmlns:c16="http://schemas.microsoft.com/office/drawing/2014/chart" uri="{C3380CC4-5D6E-409C-BE32-E72D297353CC}">
              <c16:uniqueId val="{00000002-7BFD-4C9B-ADE6-AE3AB6A8C196}"/>
            </c:ext>
          </c:extLst>
        </c:ser>
        <c:ser>
          <c:idx val="3"/>
          <c:order val="3"/>
          <c:tx>
            <c:strRef>
              <c:f>'ENERO 2018'!$B$11</c:f>
              <c:strCache>
                <c:ptCount val="1"/>
                <c:pt idx="0">
                  <c:v>Tres (3)</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2018'!$G$11</c:f>
              <c:numCache>
                <c:formatCode>General</c:formatCode>
                <c:ptCount val="1"/>
                <c:pt idx="0">
                  <c:v>6</c:v>
                </c:pt>
              </c:numCache>
            </c:numRef>
          </c:val>
          <c:extLst>
            <c:ext xmlns:c16="http://schemas.microsoft.com/office/drawing/2014/chart" uri="{C3380CC4-5D6E-409C-BE32-E72D297353CC}">
              <c16:uniqueId val="{00000003-7BFD-4C9B-ADE6-AE3AB6A8C196}"/>
            </c:ext>
          </c:extLst>
        </c:ser>
        <c:ser>
          <c:idx val="4"/>
          <c:order val="4"/>
          <c:tx>
            <c:strRef>
              <c:f>'ENERO 2018'!$B$12</c:f>
              <c:strCache>
                <c:ptCount val="1"/>
                <c:pt idx="0">
                  <c:v>Cuatro (4)</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2018'!$G$12</c:f>
              <c:numCache>
                <c:formatCode>General</c:formatCode>
                <c:ptCount val="1"/>
                <c:pt idx="0">
                  <c:v>0</c:v>
                </c:pt>
              </c:numCache>
            </c:numRef>
          </c:val>
          <c:extLst>
            <c:ext xmlns:c16="http://schemas.microsoft.com/office/drawing/2014/chart" uri="{C3380CC4-5D6E-409C-BE32-E72D297353CC}">
              <c16:uniqueId val="{00000004-7BFD-4C9B-ADE6-AE3AB6A8C196}"/>
            </c:ext>
          </c:extLst>
        </c:ser>
        <c:ser>
          <c:idx val="5"/>
          <c:order val="5"/>
          <c:tx>
            <c:strRef>
              <c:f>'ENERO 2018'!$B$13</c:f>
              <c:strCache>
                <c:ptCount val="1"/>
                <c:pt idx="0">
                  <c:v> Cinco (5)</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2018'!$G$13</c:f>
              <c:numCache>
                <c:formatCode>General</c:formatCode>
                <c:ptCount val="1"/>
                <c:pt idx="0">
                  <c:v>0</c:v>
                </c:pt>
              </c:numCache>
            </c:numRef>
          </c:val>
          <c:extLst>
            <c:ext xmlns:c16="http://schemas.microsoft.com/office/drawing/2014/chart" uri="{C3380CC4-5D6E-409C-BE32-E72D297353CC}">
              <c16:uniqueId val="{00000005-7BFD-4C9B-ADE6-AE3AB6A8C196}"/>
            </c:ext>
          </c:extLst>
        </c:ser>
        <c:ser>
          <c:idx val="6"/>
          <c:order val="6"/>
          <c:tx>
            <c:strRef>
              <c:f>'ENERO 2018'!$B$14</c:f>
              <c:strCache>
                <c:ptCount val="1"/>
                <c:pt idx="0">
                  <c:v>Seis (6)</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2018'!$G$14</c:f>
              <c:numCache>
                <c:formatCode>General</c:formatCode>
                <c:ptCount val="1"/>
                <c:pt idx="0">
                  <c:v>0</c:v>
                </c:pt>
              </c:numCache>
            </c:numRef>
          </c:val>
          <c:extLst>
            <c:ext xmlns:c16="http://schemas.microsoft.com/office/drawing/2014/chart" uri="{C3380CC4-5D6E-409C-BE32-E72D297353CC}">
              <c16:uniqueId val="{00000006-7BFD-4C9B-ADE6-AE3AB6A8C196}"/>
            </c:ext>
          </c:extLst>
        </c:ser>
        <c:ser>
          <c:idx val="7"/>
          <c:order val="7"/>
          <c:tx>
            <c:strRef>
              <c:f>'ENERO 2018'!$B$15</c:f>
              <c:strCache>
                <c:ptCount val="1"/>
                <c:pt idx="0">
                  <c:v>Rural</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2018'!$G$15</c:f>
              <c:numCache>
                <c:formatCode>General</c:formatCode>
                <c:ptCount val="1"/>
              </c:numCache>
            </c:numRef>
          </c:val>
          <c:extLst>
            <c:ext xmlns:c16="http://schemas.microsoft.com/office/drawing/2014/chart" uri="{C3380CC4-5D6E-409C-BE32-E72D297353CC}">
              <c16:uniqueId val="{00000007-7BFD-4C9B-ADE6-AE3AB6A8C196}"/>
            </c:ext>
          </c:extLst>
        </c:ser>
        <c:dLbls>
          <c:showLegendKey val="0"/>
          <c:showVal val="1"/>
          <c:showCatName val="0"/>
          <c:showSerName val="0"/>
          <c:showPercent val="0"/>
          <c:showBubbleSize val="0"/>
        </c:dLbls>
        <c:gapWidth val="150"/>
        <c:axId val="61106432"/>
        <c:axId val="61112320"/>
      </c:barChart>
      <c:catAx>
        <c:axId val="61106432"/>
        <c:scaling>
          <c:orientation val="minMax"/>
        </c:scaling>
        <c:delete val="1"/>
        <c:axPos val="b"/>
        <c:numFmt formatCode="General" sourceLinked="1"/>
        <c:majorTickMark val="out"/>
        <c:minorTickMark val="none"/>
        <c:tickLblPos val="nextTo"/>
        <c:crossAx val="61112320"/>
        <c:crosses val="autoZero"/>
        <c:auto val="1"/>
        <c:lblAlgn val="ctr"/>
        <c:lblOffset val="100"/>
        <c:noMultiLvlLbl val="0"/>
      </c:catAx>
      <c:valAx>
        <c:axId val="61112320"/>
        <c:scaling>
          <c:orientation val="minMax"/>
        </c:scaling>
        <c:delete val="0"/>
        <c:axPos val="l"/>
        <c:majorGridlines/>
        <c:numFmt formatCode="General" sourceLinked="1"/>
        <c:majorTickMark val="out"/>
        <c:minorTickMark val="none"/>
        <c:tickLblPos val="nextTo"/>
        <c:crossAx val="61106432"/>
        <c:crosses val="autoZero"/>
        <c:crossBetween val="between"/>
      </c:valAx>
    </c:plotArea>
    <c:legend>
      <c:legendPos val="b"/>
      <c:layout>
        <c:manualLayout>
          <c:xMode val="edge"/>
          <c:yMode val="edge"/>
          <c:x val="5.7721906383323723E-2"/>
          <c:y val="0.81810759307015313"/>
          <c:w val="0.69319335083114608"/>
          <c:h val="0.18189351331083614"/>
        </c:manualLayout>
      </c:layout>
      <c:overlay val="0"/>
    </c:legend>
    <c:plotVisOnly val="1"/>
    <c:dispBlanksAs val="gap"/>
    <c:showDLblsOverMax val="0"/>
  </c:chart>
  <c:printSettings>
    <c:headerFooter/>
    <c:pageMargins b="0.75000000000000344" l="0.70000000000000062" r="0.70000000000000062" t="0.75000000000000344" header="0.30000000000000032" footer="0.30000000000000032"/>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s-CO" sz="1200"/>
              <a:t>¿CÓMO CALIFICA LA OPORTUNIDAD Y </a:t>
            </a:r>
          </a:p>
          <a:p>
            <a:pPr>
              <a:defRPr sz="1200"/>
            </a:pPr>
            <a:r>
              <a:rPr lang="es-CO" sz="1200"/>
              <a:t>RAPIDEZ DE LA PERSONA QUE LO ATENDIO?</a:t>
            </a:r>
          </a:p>
        </c:rich>
      </c:tx>
      <c:overlay val="0"/>
    </c:title>
    <c:autoTitleDeleted val="0"/>
    <c:plotArea>
      <c:layout/>
      <c:barChart>
        <c:barDir val="col"/>
        <c:grouping val="clustered"/>
        <c:varyColors val="0"/>
        <c:ser>
          <c:idx val="0"/>
          <c:order val="0"/>
          <c:tx>
            <c:strRef>
              <c:f>'FEBRERO 2018'!$B$53</c:f>
              <c:strCache>
                <c:ptCount val="1"/>
                <c:pt idx="0">
                  <c:v>Excelente</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'FEBRERO 2018'!$G$53</c:f>
              <c:numCache>
                <c:formatCode>General</c:formatCode>
                <c:ptCount val="1"/>
                <c:pt idx="0">
                  <c:v>2</c:v>
                </c:pt>
              </c:numCache>
            </c:numRef>
          </c:val>
          <c:extLst>
            <c:ext xmlns:c16="http://schemas.microsoft.com/office/drawing/2014/chart" uri="{C3380CC4-5D6E-409C-BE32-E72D297353CC}">
              <c16:uniqueId val="{00000000-0C60-443A-94E1-E6C59B821AC5}"/>
            </c:ext>
          </c:extLst>
        </c:ser>
        <c:ser>
          <c:idx val="1"/>
          <c:order val="1"/>
          <c:tx>
            <c:strRef>
              <c:f>'FEBRERO 2018'!$B$54</c:f>
              <c:strCache>
                <c:ptCount val="1"/>
                <c:pt idx="0">
                  <c:v>Bueno</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'FEBRERO 2018'!$G$54</c:f>
              <c:numCache>
                <c:formatCode>General</c:formatCode>
                <c:ptCount val="1"/>
                <c:pt idx="0">
                  <c:v>5</c:v>
                </c:pt>
              </c:numCache>
            </c:numRef>
          </c:val>
          <c:extLst>
            <c:ext xmlns:c16="http://schemas.microsoft.com/office/drawing/2014/chart" uri="{C3380CC4-5D6E-409C-BE32-E72D297353CC}">
              <c16:uniqueId val="{00000001-0C60-443A-94E1-E6C59B821AC5}"/>
            </c:ext>
          </c:extLst>
        </c:ser>
        <c:ser>
          <c:idx val="2"/>
          <c:order val="2"/>
          <c:tx>
            <c:strRef>
              <c:f>'FEBRERO 2018'!$B$55</c:f>
              <c:strCache>
                <c:ptCount val="1"/>
                <c:pt idx="0">
                  <c:v>Regular</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'FEBRERO 2018'!$G$55</c:f>
              <c:numCache>
                <c:formatCode>General</c:formatCode>
                <c:ptCount val="1"/>
                <c:pt idx="0">
                  <c:v>2</c:v>
                </c:pt>
              </c:numCache>
            </c:numRef>
          </c:val>
          <c:extLst>
            <c:ext xmlns:c16="http://schemas.microsoft.com/office/drawing/2014/chart" uri="{C3380CC4-5D6E-409C-BE32-E72D297353CC}">
              <c16:uniqueId val="{00000002-0C60-443A-94E1-E6C59B821AC5}"/>
            </c:ext>
          </c:extLst>
        </c:ser>
        <c:ser>
          <c:idx val="3"/>
          <c:order val="3"/>
          <c:tx>
            <c:strRef>
              <c:f>'FEBRERO 2018'!$B$56</c:f>
              <c:strCache>
                <c:ptCount val="1"/>
                <c:pt idx="0">
                  <c:v>Malo</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'FEBRERO 2018'!$G$56</c:f>
              <c:numCache>
                <c:formatCode>General</c:formatCode>
                <c:ptCount val="1"/>
                <c:pt idx="0">
                  <c:v>0</c:v>
                </c:pt>
              </c:numCache>
            </c:numRef>
          </c:val>
          <c:extLst>
            <c:ext xmlns:c16="http://schemas.microsoft.com/office/drawing/2014/chart" uri="{C3380CC4-5D6E-409C-BE32-E72D297353CC}">
              <c16:uniqueId val="{00000003-0C60-443A-94E1-E6C59B821AC5}"/>
            </c:ext>
          </c:extLst>
        </c:ser>
        <c:dLbls>
          <c:showLegendKey val="0"/>
          <c:showVal val="1"/>
          <c:showCatName val="0"/>
          <c:showSerName val="0"/>
          <c:showPercent val="0"/>
          <c:showBubbleSize val="0"/>
        </c:dLbls>
        <c:gapWidth val="150"/>
        <c:axId val="61593856"/>
        <c:axId val="61599744"/>
      </c:barChart>
      <c:catAx>
        <c:axId val="61593856"/>
        <c:scaling>
          <c:orientation val="minMax"/>
        </c:scaling>
        <c:delete val="1"/>
        <c:axPos val="b"/>
        <c:majorTickMark val="out"/>
        <c:minorTickMark val="none"/>
        <c:tickLblPos val="nextTo"/>
        <c:crossAx val="61599744"/>
        <c:crosses val="autoZero"/>
        <c:auto val="1"/>
        <c:lblAlgn val="ctr"/>
        <c:lblOffset val="100"/>
        <c:noMultiLvlLbl val="0"/>
      </c:catAx>
      <c:valAx>
        <c:axId val="61599744"/>
        <c:scaling>
          <c:orientation val="minMax"/>
        </c:scaling>
        <c:delete val="0"/>
        <c:axPos val="l"/>
        <c:majorGridlines/>
        <c:numFmt formatCode="General" sourceLinked="1"/>
        <c:majorTickMark val="out"/>
        <c:minorTickMark val="none"/>
        <c:tickLblPos val="nextTo"/>
        <c:crossAx val="61593856"/>
        <c:crosses val="autoZero"/>
        <c:crossBetween val="between"/>
      </c:valAx>
    </c:plotArea>
    <c:legend>
      <c:legendPos val="b"/>
      <c:overlay val="0"/>
    </c:legend>
    <c:plotVisOnly val="1"/>
    <c:dispBlanksAs val="gap"/>
    <c:showDLblsOverMax val="0"/>
  </c:chart>
  <c:printSettings>
    <c:headerFooter/>
    <c:pageMargins b="0.75000000000000344" l="0.70000000000000062" r="0.70000000000000062" t="0.75000000000000344" header="0.30000000000000032" footer="0.30000000000000032"/>
    <c:pageSetup orientation="portrait"/>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Tiempo de espera para ser atendido</a:t>
            </a:r>
          </a:p>
        </c:rich>
      </c:tx>
      <c:overlay val="0"/>
    </c:title>
    <c:autoTitleDeleted val="0"/>
    <c:plotArea>
      <c:layout/>
      <c:barChart>
        <c:barDir val="col"/>
        <c:grouping val="clustered"/>
        <c:varyColors val="0"/>
        <c:ser>
          <c:idx val="0"/>
          <c:order val="0"/>
          <c:tx>
            <c:strRef>
              <c:f>'FEBRERO 2018'!$B$57</c:f>
              <c:strCache>
                <c:ptCount val="1"/>
                <c:pt idx="0">
                  <c:v>Hasta 5 minutos</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'FEBRERO 2018'!$G$57</c:f>
              <c:numCache>
                <c:formatCode>General</c:formatCode>
                <c:ptCount val="1"/>
                <c:pt idx="0">
                  <c:v>5</c:v>
                </c:pt>
              </c:numCache>
            </c:numRef>
          </c:val>
          <c:extLst>
            <c:ext xmlns:c16="http://schemas.microsoft.com/office/drawing/2014/chart" uri="{C3380CC4-5D6E-409C-BE32-E72D297353CC}">
              <c16:uniqueId val="{00000000-3005-47B1-A514-3CF712EAAE95}"/>
            </c:ext>
          </c:extLst>
        </c:ser>
        <c:ser>
          <c:idx val="1"/>
          <c:order val="1"/>
          <c:tx>
            <c:strRef>
              <c:f>'FEBRERO 2018'!$B$58</c:f>
              <c:strCache>
                <c:ptCount val="1"/>
                <c:pt idx="0">
                  <c:v>Entre 6 y 15 minutos </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'FEBRERO 2018'!$G$58</c:f>
              <c:numCache>
                <c:formatCode>General</c:formatCode>
                <c:ptCount val="1"/>
                <c:pt idx="0">
                  <c:v>4</c:v>
                </c:pt>
              </c:numCache>
            </c:numRef>
          </c:val>
          <c:extLst>
            <c:ext xmlns:c16="http://schemas.microsoft.com/office/drawing/2014/chart" uri="{C3380CC4-5D6E-409C-BE32-E72D297353CC}">
              <c16:uniqueId val="{00000001-3005-47B1-A514-3CF712EAAE95}"/>
            </c:ext>
          </c:extLst>
        </c:ser>
        <c:ser>
          <c:idx val="2"/>
          <c:order val="2"/>
          <c:tx>
            <c:strRef>
              <c:f>'FEBRERO 2018'!$B$59</c:f>
              <c:strCache>
                <c:ptCount val="1"/>
                <c:pt idx="0">
                  <c:v>Entre 16 y  25 minutos</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'FEBRERO 2018'!$G$59</c:f>
              <c:numCache>
                <c:formatCode>General</c:formatCode>
                <c:ptCount val="1"/>
                <c:pt idx="0">
                  <c:v>0</c:v>
                </c:pt>
              </c:numCache>
            </c:numRef>
          </c:val>
          <c:extLst>
            <c:ext xmlns:c16="http://schemas.microsoft.com/office/drawing/2014/chart" uri="{C3380CC4-5D6E-409C-BE32-E72D297353CC}">
              <c16:uniqueId val="{00000002-3005-47B1-A514-3CF712EAAE95}"/>
            </c:ext>
          </c:extLst>
        </c:ser>
        <c:ser>
          <c:idx val="3"/>
          <c:order val="3"/>
          <c:tx>
            <c:strRef>
              <c:f>'FEBRERO 2018'!$B$60</c:f>
              <c:strCache>
                <c:ptCount val="1"/>
                <c:pt idx="0">
                  <c:v>Entre 26 y hasta 35 minutos</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'FEBRERO 2018'!$G$60</c:f>
              <c:numCache>
                <c:formatCode>General</c:formatCode>
                <c:ptCount val="1"/>
                <c:pt idx="0">
                  <c:v>0</c:v>
                </c:pt>
              </c:numCache>
            </c:numRef>
          </c:val>
          <c:extLst>
            <c:ext xmlns:c16="http://schemas.microsoft.com/office/drawing/2014/chart" uri="{C3380CC4-5D6E-409C-BE32-E72D297353CC}">
              <c16:uniqueId val="{00000003-3005-47B1-A514-3CF712EAAE95}"/>
            </c:ext>
          </c:extLst>
        </c:ser>
        <c:ser>
          <c:idx val="4"/>
          <c:order val="4"/>
          <c:tx>
            <c:strRef>
              <c:f>'FEBRERO 2018'!$B$61</c:f>
              <c:strCache>
                <c:ptCount val="1"/>
                <c:pt idx="0">
                  <c:v>Entre 36 y 45 minutos </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'FEBRERO 2018'!$G$61</c:f>
              <c:numCache>
                <c:formatCode>General</c:formatCode>
                <c:ptCount val="1"/>
                <c:pt idx="0">
                  <c:v>0</c:v>
                </c:pt>
              </c:numCache>
            </c:numRef>
          </c:val>
          <c:extLst>
            <c:ext xmlns:c16="http://schemas.microsoft.com/office/drawing/2014/chart" uri="{C3380CC4-5D6E-409C-BE32-E72D297353CC}">
              <c16:uniqueId val="{00000004-3005-47B1-A514-3CF712EAAE95}"/>
            </c:ext>
          </c:extLst>
        </c:ser>
        <c:ser>
          <c:idx val="5"/>
          <c:order val="5"/>
          <c:tx>
            <c:strRef>
              <c:f>'FEBRERO 2018'!$B$62</c:f>
              <c:strCache>
                <c:ptCount val="1"/>
                <c:pt idx="0">
                  <c:v>Mas de 46 minutos</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'FEBRERO 2018'!$G$62</c:f>
              <c:numCache>
                <c:formatCode>General</c:formatCode>
                <c:ptCount val="1"/>
                <c:pt idx="0">
                  <c:v>0</c:v>
                </c:pt>
              </c:numCache>
            </c:numRef>
          </c:val>
          <c:extLst>
            <c:ext xmlns:c16="http://schemas.microsoft.com/office/drawing/2014/chart" uri="{C3380CC4-5D6E-409C-BE32-E72D297353CC}">
              <c16:uniqueId val="{00000005-3005-47B1-A514-3CF712EAAE95}"/>
            </c:ext>
          </c:extLst>
        </c:ser>
        <c:dLbls>
          <c:showLegendKey val="0"/>
          <c:showVal val="1"/>
          <c:showCatName val="0"/>
          <c:showSerName val="0"/>
          <c:showPercent val="0"/>
          <c:showBubbleSize val="0"/>
        </c:dLbls>
        <c:gapWidth val="150"/>
        <c:axId val="61659008"/>
        <c:axId val="61660544"/>
      </c:barChart>
      <c:catAx>
        <c:axId val="61659008"/>
        <c:scaling>
          <c:orientation val="minMax"/>
        </c:scaling>
        <c:delete val="1"/>
        <c:axPos val="b"/>
        <c:majorTickMark val="out"/>
        <c:minorTickMark val="none"/>
        <c:tickLblPos val="nextTo"/>
        <c:crossAx val="61660544"/>
        <c:crosses val="autoZero"/>
        <c:auto val="1"/>
        <c:lblAlgn val="ctr"/>
        <c:lblOffset val="100"/>
        <c:noMultiLvlLbl val="0"/>
      </c:catAx>
      <c:valAx>
        <c:axId val="61660544"/>
        <c:scaling>
          <c:orientation val="minMax"/>
        </c:scaling>
        <c:delete val="0"/>
        <c:axPos val="l"/>
        <c:majorGridlines/>
        <c:numFmt formatCode="General" sourceLinked="1"/>
        <c:majorTickMark val="out"/>
        <c:minorTickMark val="none"/>
        <c:tickLblPos val="nextTo"/>
        <c:crossAx val="61659008"/>
        <c:crosses val="autoZero"/>
        <c:crossBetween val="between"/>
      </c:valAx>
    </c:plotArea>
    <c:legend>
      <c:legendPos val="r"/>
      <c:overlay val="1"/>
    </c:legend>
    <c:plotVisOnly val="1"/>
    <c:dispBlanksAs val="gap"/>
    <c:showDLblsOverMax val="0"/>
  </c:chart>
  <c:printSettings>
    <c:headerFooter/>
    <c:pageMargins b="0.75000000000000344" l="0.70000000000000062" r="0.70000000000000062" t="0.75000000000000344" header="0.30000000000000032" footer="0.30000000000000032"/>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Tiempo que duro la Atención</a:t>
            </a:r>
          </a:p>
        </c:rich>
      </c:tx>
      <c:overlay val="0"/>
    </c:title>
    <c:autoTitleDeleted val="0"/>
    <c:plotArea>
      <c:layout/>
      <c:barChart>
        <c:barDir val="col"/>
        <c:grouping val="clustered"/>
        <c:varyColors val="0"/>
        <c:ser>
          <c:idx val="0"/>
          <c:order val="0"/>
          <c:tx>
            <c:strRef>
              <c:f>'FEBRERO 2018'!$B$63</c:f>
              <c:strCache>
                <c:ptCount val="1"/>
                <c:pt idx="0">
                  <c:v>Hasta 5 minutos</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'FEBRERO 2018'!$G$63</c:f>
              <c:numCache>
                <c:formatCode>General</c:formatCode>
                <c:ptCount val="1"/>
                <c:pt idx="0">
                  <c:v>0</c:v>
                </c:pt>
              </c:numCache>
            </c:numRef>
          </c:val>
          <c:extLst>
            <c:ext xmlns:c16="http://schemas.microsoft.com/office/drawing/2014/chart" uri="{C3380CC4-5D6E-409C-BE32-E72D297353CC}">
              <c16:uniqueId val="{00000000-91A1-4469-BDCB-5D7DF1AC9B25}"/>
            </c:ext>
          </c:extLst>
        </c:ser>
        <c:ser>
          <c:idx val="1"/>
          <c:order val="1"/>
          <c:tx>
            <c:strRef>
              <c:f>'FEBRERO 2018'!$B$64</c:f>
              <c:strCache>
                <c:ptCount val="1"/>
                <c:pt idx="0">
                  <c:v>Entre 6 y 15 minutos </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'FEBRERO 2018'!$G$64</c:f>
              <c:numCache>
                <c:formatCode>General</c:formatCode>
                <c:ptCount val="1"/>
                <c:pt idx="0">
                  <c:v>7</c:v>
                </c:pt>
              </c:numCache>
            </c:numRef>
          </c:val>
          <c:extLst>
            <c:ext xmlns:c16="http://schemas.microsoft.com/office/drawing/2014/chart" uri="{C3380CC4-5D6E-409C-BE32-E72D297353CC}">
              <c16:uniqueId val="{00000001-91A1-4469-BDCB-5D7DF1AC9B25}"/>
            </c:ext>
          </c:extLst>
        </c:ser>
        <c:ser>
          <c:idx val="2"/>
          <c:order val="2"/>
          <c:tx>
            <c:strRef>
              <c:f>'FEBRERO 2018'!$B$65</c:f>
              <c:strCache>
                <c:ptCount val="1"/>
                <c:pt idx="0">
                  <c:v>Entre 16 y  25 minutos</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'FEBRERO 2018'!$G$65</c:f>
              <c:numCache>
                <c:formatCode>General</c:formatCode>
                <c:ptCount val="1"/>
                <c:pt idx="0">
                  <c:v>1</c:v>
                </c:pt>
              </c:numCache>
            </c:numRef>
          </c:val>
          <c:extLst>
            <c:ext xmlns:c16="http://schemas.microsoft.com/office/drawing/2014/chart" uri="{C3380CC4-5D6E-409C-BE32-E72D297353CC}">
              <c16:uniqueId val="{00000002-91A1-4469-BDCB-5D7DF1AC9B25}"/>
            </c:ext>
          </c:extLst>
        </c:ser>
        <c:ser>
          <c:idx val="3"/>
          <c:order val="3"/>
          <c:tx>
            <c:strRef>
              <c:f>'FEBRERO 2018'!$B$66</c:f>
              <c:strCache>
                <c:ptCount val="1"/>
                <c:pt idx="0">
                  <c:v>Entre 26 y hasta 35 minutos</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'FEBRERO 2018'!$G$66</c:f>
              <c:numCache>
                <c:formatCode>General</c:formatCode>
                <c:ptCount val="1"/>
                <c:pt idx="0">
                  <c:v>1</c:v>
                </c:pt>
              </c:numCache>
            </c:numRef>
          </c:val>
          <c:extLst>
            <c:ext xmlns:c16="http://schemas.microsoft.com/office/drawing/2014/chart" uri="{C3380CC4-5D6E-409C-BE32-E72D297353CC}">
              <c16:uniqueId val="{00000003-91A1-4469-BDCB-5D7DF1AC9B25}"/>
            </c:ext>
          </c:extLst>
        </c:ser>
        <c:ser>
          <c:idx val="4"/>
          <c:order val="4"/>
          <c:tx>
            <c:strRef>
              <c:f>'FEBRERO 2018'!$B$67</c:f>
              <c:strCache>
                <c:ptCount val="1"/>
                <c:pt idx="0">
                  <c:v>Entre 36 y 45 minutos </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'FEBRERO 2018'!$G$67</c:f>
              <c:numCache>
                <c:formatCode>General</c:formatCode>
                <c:ptCount val="1"/>
                <c:pt idx="0">
                  <c:v>0</c:v>
                </c:pt>
              </c:numCache>
            </c:numRef>
          </c:val>
          <c:extLst>
            <c:ext xmlns:c16="http://schemas.microsoft.com/office/drawing/2014/chart" uri="{C3380CC4-5D6E-409C-BE32-E72D297353CC}">
              <c16:uniqueId val="{00000004-91A1-4469-BDCB-5D7DF1AC9B25}"/>
            </c:ext>
          </c:extLst>
        </c:ser>
        <c:ser>
          <c:idx val="5"/>
          <c:order val="5"/>
          <c:tx>
            <c:strRef>
              <c:f>'FEBRERO 2018'!$B$68</c:f>
              <c:strCache>
                <c:ptCount val="1"/>
                <c:pt idx="0">
                  <c:v>Mas de 46 minutos</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'FEBRERO 2018'!$G$68</c:f>
              <c:numCache>
                <c:formatCode>General</c:formatCode>
                <c:ptCount val="1"/>
                <c:pt idx="0">
                  <c:v>0</c:v>
                </c:pt>
              </c:numCache>
            </c:numRef>
          </c:val>
          <c:extLst>
            <c:ext xmlns:c16="http://schemas.microsoft.com/office/drawing/2014/chart" uri="{C3380CC4-5D6E-409C-BE32-E72D297353CC}">
              <c16:uniqueId val="{00000005-91A1-4469-BDCB-5D7DF1AC9B25}"/>
            </c:ext>
          </c:extLst>
        </c:ser>
        <c:dLbls>
          <c:showLegendKey val="0"/>
          <c:showVal val="1"/>
          <c:showCatName val="0"/>
          <c:showSerName val="0"/>
          <c:showPercent val="0"/>
          <c:showBubbleSize val="0"/>
        </c:dLbls>
        <c:gapWidth val="150"/>
        <c:axId val="61715968"/>
        <c:axId val="61717504"/>
      </c:barChart>
      <c:catAx>
        <c:axId val="61715968"/>
        <c:scaling>
          <c:orientation val="minMax"/>
        </c:scaling>
        <c:delete val="1"/>
        <c:axPos val="b"/>
        <c:majorTickMark val="out"/>
        <c:minorTickMark val="none"/>
        <c:tickLblPos val="nextTo"/>
        <c:crossAx val="61717504"/>
        <c:crosses val="autoZero"/>
        <c:auto val="1"/>
        <c:lblAlgn val="ctr"/>
        <c:lblOffset val="100"/>
        <c:noMultiLvlLbl val="0"/>
      </c:catAx>
      <c:valAx>
        <c:axId val="61717504"/>
        <c:scaling>
          <c:orientation val="minMax"/>
        </c:scaling>
        <c:delete val="0"/>
        <c:axPos val="l"/>
        <c:majorGridlines/>
        <c:numFmt formatCode="General" sourceLinked="1"/>
        <c:majorTickMark val="out"/>
        <c:minorTickMark val="none"/>
        <c:tickLblPos val="nextTo"/>
        <c:crossAx val="61715968"/>
        <c:crosses val="autoZero"/>
        <c:crossBetween val="between"/>
      </c:valAx>
    </c:plotArea>
    <c:legend>
      <c:legendPos val="l"/>
      <c:overlay val="0"/>
    </c:legend>
    <c:plotVisOnly val="1"/>
    <c:dispBlanksAs val="gap"/>
    <c:showDLblsOverMax val="0"/>
  </c:chart>
  <c:printSettings>
    <c:headerFooter/>
    <c:pageMargins b="0.75000000000000344" l="0.70000000000000062" r="0.70000000000000062" t="0.75000000000000344" header="0.30000000000000032" footer="0.30000000000000032"/>
    <c:pageSetup orientation="landscape" horizontalDpi="-1" verticalDpi="-1"/>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Rango de edad</a:t>
            </a:r>
          </a:p>
        </c:rich>
      </c:tx>
      <c:overlay val="0"/>
    </c:title>
    <c:autoTitleDeleted val="0"/>
    <c:plotArea>
      <c:layout>
        <c:manualLayout>
          <c:layoutTarget val="inner"/>
          <c:xMode val="edge"/>
          <c:yMode val="edge"/>
          <c:x val="0.12962610805724756"/>
          <c:y val="0.21668203636707573"/>
          <c:w val="0.84521665923834988"/>
          <c:h val="0.43636092785699088"/>
        </c:manualLayout>
      </c:layout>
      <c:barChart>
        <c:barDir val="col"/>
        <c:grouping val="clustered"/>
        <c:varyColors val="0"/>
        <c:ser>
          <c:idx val="0"/>
          <c:order val="0"/>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'MARZO 2018'!$G$4</c:f>
              <c:numCache>
                <c:formatCode>General</c:formatCode>
                <c:ptCount val="1"/>
                <c:pt idx="0">
                  <c:v>0</c:v>
                </c:pt>
              </c:numCache>
            </c:numRef>
          </c:val>
          <c:extLst>
            <c:ext xmlns:c16="http://schemas.microsoft.com/office/drawing/2014/chart" uri="{C3380CC4-5D6E-409C-BE32-E72D297353CC}">
              <c16:uniqueId val="{00000000-D7F3-484B-925B-3A442115B65F}"/>
            </c:ext>
          </c:extLst>
        </c:ser>
        <c:ser>
          <c:idx val="1"/>
          <c:order val="1"/>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'MARZO 2018'!$G$5</c:f>
              <c:numCache>
                <c:formatCode>General</c:formatCode>
                <c:ptCount val="1"/>
                <c:pt idx="0">
                  <c:v>1</c:v>
                </c:pt>
              </c:numCache>
            </c:numRef>
          </c:val>
          <c:extLst>
            <c:ext xmlns:c16="http://schemas.microsoft.com/office/drawing/2014/chart" uri="{C3380CC4-5D6E-409C-BE32-E72D297353CC}">
              <c16:uniqueId val="{00000001-D7F3-484B-925B-3A442115B65F}"/>
            </c:ext>
          </c:extLst>
        </c:ser>
        <c:ser>
          <c:idx val="2"/>
          <c:order val="2"/>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'MARZO 2018'!$G$6</c:f>
              <c:numCache>
                <c:formatCode>General</c:formatCode>
                <c:ptCount val="1"/>
                <c:pt idx="0">
                  <c:v>14</c:v>
                </c:pt>
              </c:numCache>
            </c:numRef>
          </c:val>
          <c:extLst>
            <c:ext xmlns:c16="http://schemas.microsoft.com/office/drawing/2014/chart" uri="{C3380CC4-5D6E-409C-BE32-E72D297353CC}">
              <c16:uniqueId val="{00000002-D7F3-484B-925B-3A442115B65F}"/>
            </c:ext>
          </c:extLst>
        </c:ser>
        <c:ser>
          <c:idx val="3"/>
          <c:order val="3"/>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'MARZO 2018'!$G$7</c:f>
              <c:numCache>
                <c:formatCode>General</c:formatCode>
                <c:ptCount val="1"/>
                <c:pt idx="0">
                  <c:v>2</c:v>
                </c:pt>
              </c:numCache>
            </c:numRef>
          </c:val>
          <c:extLst>
            <c:ext xmlns:c16="http://schemas.microsoft.com/office/drawing/2014/chart" uri="{C3380CC4-5D6E-409C-BE32-E72D297353CC}">
              <c16:uniqueId val="{00000003-D7F3-484B-925B-3A442115B65F}"/>
            </c:ext>
          </c:extLst>
        </c:ser>
        <c:dLbls>
          <c:dLblPos val="outEnd"/>
          <c:showLegendKey val="0"/>
          <c:showVal val="1"/>
          <c:showCatName val="0"/>
          <c:showSerName val="0"/>
          <c:showPercent val="0"/>
          <c:showBubbleSize val="0"/>
        </c:dLbls>
        <c:gapWidth val="150"/>
        <c:axId val="60899712"/>
        <c:axId val="60901248"/>
      </c:barChart>
      <c:catAx>
        <c:axId val="60899712"/>
        <c:scaling>
          <c:orientation val="minMax"/>
        </c:scaling>
        <c:delete val="1"/>
        <c:axPos val="b"/>
        <c:numFmt formatCode="General" sourceLinked="1"/>
        <c:majorTickMark val="out"/>
        <c:minorTickMark val="none"/>
        <c:tickLblPos val="nextTo"/>
        <c:crossAx val="60901248"/>
        <c:crosses val="autoZero"/>
        <c:auto val="1"/>
        <c:lblAlgn val="ctr"/>
        <c:lblOffset val="100"/>
        <c:noMultiLvlLbl val="0"/>
      </c:catAx>
      <c:valAx>
        <c:axId val="60901248"/>
        <c:scaling>
          <c:orientation val="minMax"/>
        </c:scaling>
        <c:delete val="0"/>
        <c:axPos val="l"/>
        <c:majorGridlines/>
        <c:numFmt formatCode="General" sourceLinked="1"/>
        <c:majorTickMark val="out"/>
        <c:minorTickMark val="none"/>
        <c:tickLblPos val="nextTo"/>
        <c:crossAx val="60899712"/>
        <c:crosses val="autoZero"/>
        <c:crossBetween val="between"/>
      </c:valAx>
    </c:plotArea>
    <c:legend>
      <c:legendPos val="b"/>
      <c:overlay val="0"/>
    </c:legend>
    <c:plotVisOnly val="1"/>
    <c:dispBlanksAs val="gap"/>
    <c:showDLblsOverMax val="0"/>
  </c:chart>
  <c:printSettings>
    <c:headerFooter/>
    <c:pageMargins b="0.75000000000000344" l="0.70000000000000062" r="0.70000000000000062" t="0.75000000000000344" header="0.30000000000000032" footer="0.30000000000000032"/>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Estrato Socio - Economico</a:t>
            </a:r>
          </a:p>
        </c:rich>
      </c:tx>
      <c:layout>
        <c:manualLayout>
          <c:xMode val="edge"/>
          <c:yMode val="edge"/>
          <c:x val="0.22400173662502715"/>
          <c:y val="4.1666666666666664E-2"/>
        </c:manualLayout>
      </c:layout>
      <c:overlay val="0"/>
    </c:title>
    <c:autoTitleDeleted val="0"/>
    <c:plotArea>
      <c:layout/>
      <c:barChart>
        <c:barDir val="col"/>
        <c:grouping val="clustered"/>
        <c:varyColors val="0"/>
        <c:ser>
          <c:idx val="0"/>
          <c:order val="0"/>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'MARZO 2018'!$G$8</c:f>
              <c:numCache>
                <c:formatCode>General</c:formatCode>
                <c:ptCount val="1"/>
                <c:pt idx="0">
                  <c:v>0</c:v>
                </c:pt>
              </c:numCache>
            </c:numRef>
          </c:val>
          <c:extLst>
            <c:ext xmlns:c16="http://schemas.microsoft.com/office/drawing/2014/chart" uri="{C3380CC4-5D6E-409C-BE32-E72D297353CC}">
              <c16:uniqueId val="{00000000-3298-423C-8E0B-ECBB5D77C76A}"/>
            </c:ext>
          </c:extLst>
        </c:ser>
        <c:ser>
          <c:idx val="1"/>
          <c:order val="1"/>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'MARZO 2018'!$G$9</c:f>
              <c:numCache>
                <c:formatCode>General</c:formatCode>
                <c:ptCount val="1"/>
                <c:pt idx="0">
                  <c:v>0</c:v>
                </c:pt>
              </c:numCache>
            </c:numRef>
          </c:val>
          <c:extLst>
            <c:ext xmlns:c16="http://schemas.microsoft.com/office/drawing/2014/chart" uri="{C3380CC4-5D6E-409C-BE32-E72D297353CC}">
              <c16:uniqueId val="{00000001-3298-423C-8E0B-ECBB5D77C76A}"/>
            </c:ext>
          </c:extLst>
        </c:ser>
        <c:ser>
          <c:idx val="2"/>
          <c:order val="2"/>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'MARZO 2018'!$G$10</c:f>
              <c:numCache>
                <c:formatCode>General</c:formatCode>
                <c:ptCount val="1"/>
                <c:pt idx="0">
                  <c:v>5</c:v>
                </c:pt>
              </c:numCache>
            </c:numRef>
          </c:val>
          <c:extLst>
            <c:ext xmlns:c16="http://schemas.microsoft.com/office/drawing/2014/chart" uri="{C3380CC4-5D6E-409C-BE32-E72D297353CC}">
              <c16:uniqueId val="{00000002-3298-423C-8E0B-ECBB5D77C76A}"/>
            </c:ext>
          </c:extLst>
        </c:ser>
        <c:ser>
          <c:idx val="3"/>
          <c:order val="3"/>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'MARZO 2018'!$G$11</c:f>
              <c:numCache>
                <c:formatCode>General</c:formatCode>
                <c:ptCount val="1"/>
                <c:pt idx="0">
                  <c:v>9</c:v>
                </c:pt>
              </c:numCache>
            </c:numRef>
          </c:val>
          <c:extLst>
            <c:ext xmlns:c16="http://schemas.microsoft.com/office/drawing/2014/chart" uri="{C3380CC4-5D6E-409C-BE32-E72D297353CC}">
              <c16:uniqueId val="{00000003-3298-423C-8E0B-ECBB5D77C76A}"/>
            </c:ext>
          </c:extLst>
        </c:ser>
        <c:ser>
          <c:idx val="4"/>
          <c:order val="4"/>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'MARZO 2018'!$G$12</c:f>
              <c:numCache>
                <c:formatCode>General</c:formatCode>
                <c:ptCount val="1"/>
                <c:pt idx="0">
                  <c:v>3</c:v>
                </c:pt>
              </c:numCache>
            </c:numRef>
          </c:val>
          <c:extLst>
            <c:ext xmlns:c16="http://schemas.microsoft.com/office/drawing/2014/chart" uri="{C3380CC4-5D6E-409C-BE32-E72D297353CC}">
              <c16:uniqueId val="{00000004-3298-423C-8E0B-ECBB5D77C76A}"/>
            </c:ext>
          </c:extLst>
        </c:ser>
        <c:ser>
          <c:idx val="5"/>
          <c:order val="5"/>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'MARZO 2018'!$G$13</c:f>
              <c:numCache>
                <c:formatCode>General</c:formatCode>
                <c:ptCount val="1"/>
                <c:pt idx="0">
                  <c:v>0</c:v>
                </c:pt>
              </c:numCache>
            </c:numRef>
          </c:val>
          <c:extLst>
            <c:ext xmlns:c16="http://schemas.microsoft.com/office/drawing/2014/chart" uri="{C3380CC4-5D6E-409C-BE32-E72D297353CC}">
              <c16:uniqueId val="{00000005-3298-423C-8E0B-ECBB5D77C76A}"/>
            </c:ext>
          </c:extLst>
        </c:ser>
        <c:ser>
          <c:idx val="6"/>
          <c:order val="6"/>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'MARZO 2018'!$G$14</c:f>
              <c:numCache>
                <c:formatCode>General</c:formatCode>
                <c:ptCount val="1"/>
                <c:pt idx="0">
                  <c:v>0</c:v>
                </c:pt>
              </c:numCache>
            </c:numRef>
          </c:val>
          <c:extLst>
            <c:ext xmlns:c16="http://schemas.microsoft.com/office/drawing/2014/chart" uri="{C3380CC4-5D6E-409C-BE32-E72D297353CC}">
              <c16:uniqueId val="{00000006-3298-423C-8E0B-ECBB5D77C76A}"/>
            </c:ext>
          </c:extLst>
        </c:ser>
        <c:ser>
          <c:idx val="7"/>
          <c:order val="7"/>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'MARZO 2018'!$G$15</c:f>
              <c:numCache>
                <c:formatCode>General</c:formatCode>
                <c:ptCount val="1"/>
                <c:pt idx="0">
                  <c:v>0</c:v>
                </c:pt>
              </c:numCache>
            </c:numRef>
          </c:val>
          <c:extLst>
            <c:ext xmlns:c16="http://schemas.microsoft.com/office/drawing/2014/chart" uri="{C3380CC4-5D6E-409C-BE32-E72D297353CC}">
              <c16:uniqueId val="{00000007-3298-423C-8E0B-ECBB5D77C76A}"/>
            </c:ext>
          </c:extLst>
        </c:ser>
        <c:dLbls>
          <c:showLegendKey val="0"/>
          <c:showVal val="1"/>
          <c:showCatName val="0"/>
          <c:showSerName val="0"/>
          <c:showPercent val="0"/>
          <c:showBubbleSize val="0"/>
        </c:dLbls>
        <c:gapWidth val="150"/>
        <c:axId val="61106432"/>
        <c:axId val="61112320"/>
      </c:barChart>
      <c:catAx>
        <c:axId val="61106432"/>
        <c:scaling>
          <c:orientation val="minMax"/>
        </c:scaling>
        <c:delete val="1"/>
        <c:axPos val="b"/>
        <c:numFmt formatCode="General" sourceLinked="1"/>
        <c:majorTickMark val="out"/>
        <c:minorTickMark val="none"/>
        <c:tickLblPos val="nextTo"/>
        <c:crossAx val="61112320"/>
        <c:crosses val="autoZero"/>
        <c:auto val="1"/>
        <c:lblAlgn val="ctr"/>
        <c:lblOffset val="100"/>
        <c:noMultiLvlLbl val="0"/>
      </c:catAx>
      <c:valAx>
        <c:axId val="61112320"/>
        <c:scaling>
          <c:orientation val="minMax"/>
        </c:scaling>
        <c:delete val="0"/>
        <c:axPos val="l"/>
        <c:majorGridlines/>
        <c:numFmt formatCode="General" sourceLinked="1"/>
        <c:majorTickMark val="out"/>
        <c:minorTickMark val="none"/>
        <c:tickLblPos val="nextTo"/>
        <c:crossAx val="61106432"/>
        <c:crosses val="autoZero"/>
        <c:crossBetween val="between"/>
      </c:valAx>
    </c:plotArea>
    <c:legend>
      <c:legendPos val="b"/>
      <c:layout>
        <c:manualLayout>
          <c:xMode val="edge"/>
          <c:yMode val="edge"/>
          <c:x val="5.7721906383323723E-2"/>
          <c:y val="0.81810759307015313"/>
          <c:w val="0.69319335083114608"/>
          <c:h val="0.18189351331083614"/>
        </c:manualLayout>
      </c:layout>
      <c:overlay val="0"/>
    </c:legend>
    <c:plotVisOnly val="1"/>
    <c:dispBlanksAs val="gap"/>
    <c:showDLblsOverMax val="0"/>
  </c:chart>
  <c:printSettings>
    <c:headerFooter/>
    <c:pageMargins b="0.75000000000000344" l="0.70000000000000062" r="0.70000000000000062" t="0.75000000000000344" header="0.30000000000000032" footer="0.30000000000000032"/>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Nivel Educativo</a:t>
            </a:r>
          </a:p>
        </c:rich>
      </c:tx>
      <c:overlay val="0"/>
    </c:title>
    <c:autoTitleDeleted val="0"/>
    <c:plotArea>
      <c:layout/>
      <c:barChart>
        <c:barDir val="col"/>
        <c:grouping val="clustered"/>
        <c:varyColors val="0"/>
        <c:ser>
          <c:idx val="0"/>
          <c:order val="0"/>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'MARZO 2018'!$G$16</c:f>
              <c:numCache>
                <c:formatCode>General</c:formatCode>
                <c:ptCount val="1"/>
                <c:pt idx="0">
                  <c:v>0</c:v>
                </c:pt>
              </c:numCache>
            </c:numRef>
          </c:val>
          <c:extLst>
            <c:ext xmlns:c16="http://schemas.microsoft.com/office/drawing/2014/chart" uri="{C3380CC4-5D6E-409C-BE32-E72D297353CC}">
              <c16:uniqueId val="{00000000-C151-49A5-A122-9C4BF0391143}"/>
            </c:ext>
          </c:extLst>
        </c:ser>
        <c:ser>
          <c:idx val="1"/>
          <c:order val="1"/>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'MARZO 2018'!$G$17</c:f>
              <c:numCache>
                <c:formatCode>General</c:formatCode>
                <c:ptCount val="1"/>
                <c:pt idx="0">
                  <c:v>0</c:v>
                </c:pt>
              </c:numCache>
            </c:numRef>
          </c:val>
          <c:extLst>
            <c:ext xmlns:c16="http://schemas.microsoft.com/office/drawing/2014/chart" uri="{C3380CC4-5D6E-409C-BE32-E72D297353CC}">
              <c16:uniqueId val="{00000001-C151-49A5-A122-9C4BF0391143}"/>
            </c:ext>
          </c:extLst>
        </c:ser>
        <c:ser>
          <c:idx val="2"/>
          <c:order val="2"/>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'MARZO 2018'!$G$18</c:f>
              <c:numCache>
                <c:formatCode>General</c:formatCode>
                <c:ptCount val="1"/>
                <c:pt idx="0">
                  <c:v>2</c:v>
                </c:pt>
              </c:numCache>
            </c:numRef>
          </c:val>
          <c:extLst>
            <c:ext xmlns:c16="http://schemas.microsoft.com/office/drawing/2014/chart" uri="{C3380CC4-5D6E-409C-BE32-E72D297353CC}">
              <c16:uniqueId val="{00000002-C151-49A5-A122-9C4BF0391143}"/>
            </c:ext>
          </c:extLst>
        </c:ser>
        <c:ser>
          <c:idx val="3"/>
          <c:order val="3"/>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'MARZO 2018'!$G$19</c:f>
              <c:numCache>
                <c:formatCode>General</c:formatCode>
                <c:ptCount val="1"/>
                <c:pt idx="0">
                  <c:v>0</c:v>
                </c:pt>
              </c:numCache>
            </c:numRef>
          </c:val>
          <c:extLst>
            <c:ext xmlns:c16="http://schemas.microsoft.com/office/drawing/2014/chart" uri="{C3380CC4-5D6E-409C-BE32-E72D297353CC}">
              <c16:uniqueId val="{00000003-C151-49A5-A122-9C4BF0391143}"/>
            </c:ext>
          </c:extLst>
        </c:ser>
        <c:ser>
          <c:idx val="4"/>
          <c:order val="4"/>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'MARZO 2018'!$G$20</c:f>
              <c:numCache>
                <c:formatCode>General</c:formatCode>
                <c:ptCount val="1"/>
                <c:pt idx="0">
                  <c:v>4</c:v>
                </c:pt>
              </c:numCache>
            </c:numRef>
          </c:val>
          <c:extLst>
            <c:ext xmlns:c16="http://schemas.microsoft.com/office/drawing/2014/chart" uri="{C3380CC4-5D6E-409C-BE32-E72D297353CC}">
              <c16:uniqueId val="{00000004-C151-49A5-A122-9C4BF0391143}"/>
            </c:ext>
          </c:extLst>
        </c:ser>
        <c:ser>
          <c:idx val="5"/>
          <c:order val="5"/>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'MARZO 2018'!$G$21</c:f>
              <c:numCache>
                <c:formatCode>General</c:formatCode>
                <c:ptCount val="1"/>
                <c:pt idx="0">
                  <c:v>8</c:v>
                </c:pt>
              </c:numCache>
            </c:numRef>
          </c:val>
          <c:extLst>
            <c:ext xmlns:c16="http://schemas.microsoft.com/office/drawing/2014/chart" uri="{C3380CC4-5D6E-409C-BE32-E72D297353CC}">
              <c16:uniqueId val="{00000005-C151-49A5-A122-9C4BF0391143}"/>
            </c:ext>
          </c:extLst>
        </c:ser>
        <c:ser>
          <c:idx val="6"/>
          <c:order val="6"/>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'MARZO 2018'!$G$22</c:f>
              <c:numCache>
                <c:formatCode>General</c:formatCode>
                <c:ptCount val="1"/>
                <c:pt idx="0">
                  <c:v>2</c:v>
                </c:pt>
              </c:numCache>
            </c:numRef>
          </c:val>
          <c:extLst>
            <c:ext xmlns:c16="http://schemas.microsoft.com/office/drawing/2014/chart" uri="{C3380CC4-5D6E-409C-BE32-E72D297353CC}">
              <c16:uniqueId val="{00000006-C151-49A5-A122-9C4BF0391143}"/>
            </c:ext>
          </c:extLst>
        </c:ser>
        <c:ser>
          <c:idx val="7"/>
          <c:order val="7"/>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'MARZO 2018'!$G$23</c:f>
              <c:numCache>
                <c:formatCode>General</c:formatCode>
                <c:ptCount val="1"/>
                <c:pt idx="0">
                  <c:v>1</c:v>
                </c:pt>
              </c:numCache>
            </c:numRef>
          </c:val>
          <c:extLst>
            <c:ext xmlns:c16="http://schemas.microsoft.com/office/drawing/2014/chart" uri="{C3380CC4-5D6E-409C-BE32-E72D297353CC}">
              <c16:uniqueId val="{00000007-C151-49A5-A122-9C4BF0391143}"/>
            </c:ext>
          </c:extLst>
        </c:ser>
        <c:ser>
          <c:idx val="8"/>
          <c:order val="8"/>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'MARZO 2018'!$G$24</c:f>
              <c:numCache>
                <c:formatCode>General</c:formatCode>
                <c:ptCount val="1"/>
                <c:pt idx="0">
                  <c:v>0</c:v>
                </c:pt>
              </c:numCache>
            </c:numRef>
          </c:val>
          <c:extLst>
            <c:ext xmlns:c16="http://schemas.microsoft.com/office/drawing/2014/chart" uri="{C3380CC4-5D6E-409C-BE32-E72D297353CC}">
              <c16:uniqueId val="{00000008-C151-49A5-A122-9C4BF0391143}"/>
            </c:ext>
          </c:extLst>
        </c:ser>
        <c:dLbls>
          <c:showLegendKey val="0"/>
          <c:showVal val="1"/>
          <c:showCatName val="0"/>
          <c:showSerName val="0"/>
          <c:showPercent val="0"/>
          <c:showBubbleSize val="0"/>
        </c:dLbls>
        <c:gapWidth val="150"/>
        <c:axId val="61183488"/>
        <c:axId val="61185024"/>
      </c:barChart>
      <c:catAx>
        <c:axId val="61183488"/>
        <c:scaling>
          <c:orientation val="minMax"/>
        </c:scaling>
        <c:delete val="1"/>
        <c:axPos val="b"/>
        <c:majorTickMark val="out"/>
        <c:minorTickMark val="none"/>
        <c:tickLblPos val="nextTo"/>
        <c:crossAx val="61185024"/>
        <c:crosses val="autoZero"/>
        <c:auto val="1"/>
        <c:lblAlgn val="ctr"/>
        <c:lblOffset val="100"/>
        <c:noMultiLvlLbl val="0"/>
      </c:catAx>
      <c:valAx>
        <c:axId val="61185024"/>
        <c:scaling>
          <c:orientation val="minMax"/>
        </c:scaling>
        <c:delete val="0"/>
        <c:axPos val="l"/>
        <c:majorGridlines/>
        <c:numFmt formatCode="General" sourceLinked="1"/>
        <c:majorTickMark val="out"/>
        <c:minorTickMark val="none"/>
        <c:tickLblPos val="nextTo"/>
        <c:crossAx val="61183488"/>
        <c:crosses val="autoZero"/>
        <c:crossBetween val="between"/>
      </c:valAx>
    </c:plotArea>
    <c:legend>
      <c:legendPos val="r"/>
      <c:layout>
        <c:manualLayout>
          <c:xMode val="edge"/>
          <c:yMode val="edge"/>
          <c:x val="0.7267718841147851"/>
          <c:y val="4.1109590783662345E-2"/>
          <c:w val="0.25656416258778481"/>
          <c:h val="0.69645333535508891"/>
        </c:manualLayout>
      </c:layout>
      <c:overlay val="0"/>
    </c:legend>
    <c:plotVisOnly val="1"/>
    <c:dispBlanksAs val="gap"/>
    <c:showDLblsOverMax val="0"/>
  </c:chart>
  <c:printSettings>
    <c:headerFooter/>
    <c:pageMargins b="0.75000000000000344" l="0.70000000000000062" r="0.70000000000000062" t="0.75000000000000344" header="0.30000000000000032" footer="0.30000000000000032"/>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Ocupación</a:t>
            </a:r>
          </a:p>
        </c:rich>
      </c:tx>
      <c:overlay val="0"/>
    </c:title>
    <c:autoTitleDeleted val="0"/>
    <c:plotArea>
      <c:layout/>
      <c:barChart>
        <c:barDir val="col"/>
        <c:grouping val="clustered"/>
        <c:varyColors val="0"/>
        <c:ser>
          <c:idx val="0"/>
          <c:order val="0"/>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'MARZO 2018'!$G$25</c:f>
              <c:numCache>
                <c:formatCode>General</c:formatCode>
                <c:ptCount val="1"/>
                <c:pt idx="0">
                  <c:v>0</c:v>
                </c:pt>
              </c:numCache>
            </c:numRef>
          </c:val>
          <c:extLst>
            <c:ext xmlns:c16="http://schemas.microsoft.com/office/drawing/2014/chart" uri="{C3380CC4-5D6E-409C-BE32-E72D297353CC}">
              <c16:uniqueId val="{00000000-1209-4B6E-BAFE-E6E8E6287708}"/>
            </c:ext>
          </c:extLst>
        </c:ser>
        <c:ser>
          <c:idx val="1"/>
          <c:order val="1"/>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'MARZO 2018'!$G$26</c:f>
              <c:numCache>
                <c:formatCode>General</c:formatCode>
                <c:ptCount val="1"/>
                <c:pt idx="0">
                  <c:v>9</c:v>
                </c:pt>
              </c:numCache>
            </c:numRef>
          </c:val>
          <c:extLst>
            <c:ext xmlns:c16="http://schemas.microsoft.com/office/drawing/2014/chart" uri="{C3380CC4-5D6E-409C-BE32-E72D297353CC}">
              <c16:uniqueId val="{00000001-1209-4B6E-BAFE-E6E8E6287708}"/>
            </c:ext>
          </c:extLst>
        </c:ser>
        <c:ser>
          <c:idx val="2"/>
          <c:order val="2"/>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'MARZO 2018'!$G$27</c:f>
              <c:numCache>
                <c:formatCode>General</c:formatCode>
                <c:ptCount val="1"/>
                <c:pt idx="0">
                  <c:v>4</c:v>
                </c:pt>
              </c:numCache>
            </c:numRef>
          </c:val>
          <c:extLst>
            <c:ext xmlns:c16="http://schemas.microsoft.com/office/drawing/2014/chart" uri="{C3380CC4-5D6E-409C-BE32-E72D297353CC}">
              <c16:uniqueId val="{00000002-1209-4B6E-BAFE-E6E8E6287708}"/>
            </c:ext>
          </c:extLst>
        </c:ser>
        <c:ser>
          <c:idx val="3"/>
          <c:order val="3"/>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'MARZO 2018'!$G$28</c:f>
              <c:numCache>
                <c:formatCode>General</c:formatCode>
                <c:ptCount val="1"/>
                <c:pt idx="0">
                  <c:v>0</c:v>
                </c:pt>
              </c:numCache>
            </c:numRef>
          </c:val>
          <c:extLst>
            <c:ext xmlns:c16="http://schemas.microsoft.com/office/drawing/2014/chart" uri="{C3380CC4-5D6E-409C-BE32-E72D297353CC}">
              <c16:uniqueId val="{00000003-1209-4B6E-BAFE-E6E8E6287708}"/>
            </c:ext>
          </c:extLst>
        </c:ser>
        <c:ser>
          <c:idx val="4"/>
          <c:order val="4"/>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'MARZO 2018'!$G$29</c:f>
              <c:numCache>
                <c:formatCode>General</c:formatCode>
                <c:ptCount val="1"/>
                <c:pt idx="0">
                  <c:v>1</c:v>
                </c:pt>
              </c:numCache>
            </c:numRef>
          </c:val>
          <c:extLst>
            <c:ext xmlns:c16="http://schemas.microsoft.com/office/drawing/2014/chart" uri="{C3380CC4-5D6E-409C-BE32-E72D297353CC}">
              <c16:uniqueId val="{00000004-1209-4B6E-BAFE-E6E8E6287708}"/>
            </c:ext>
          </c:extLst>
        </c:ser>
        <c:ser>
          <c:idx val="5"/>
          <c:order val="5"/>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'MARZO 2018'!$G$30</c:f>
              <c:numCache>
                <c:formatCode>General</c:formatCode>
                <c:ptCount val="1"/>
                <c:pt idx="0">
                  <c:v>3</c:v>
                </c:pt>
              </c:numCache>
            </c:numRef>
          </c:val>
          <c:extLst>
            <c:ext xmlns:c16="http://schemas.microsoft.com/office/drawing/2014/chart" uri="{C3380CC4-5D6E-409C-BE32-E72D297353CC}">
              <c16:uniqueId val="{00000006-1209-4B6E-BAFE-E6E8E6287708}"/>
            </c:ext>
          </c:extLst>
        </c:ser>
        <c:dLbls>
          <c:showLegendKey val="0"/>
          <c:showVal val="1"/>
          <c:showCatName val="0"/>
          <c:showSerName val="0"/>
          <c:showPercent val="0"/>
          <c:showBubbleSize val="0"/>
        </c:dLbls>
        <c:gapWidth val="150"/>
        <c:axId val="61265024"/>
        <c:axId val="61266560"/>
      </c:barChart>
      <c:catAx>
        <c:axId val="61265024"/>
        <c:scaling>
          <c:orientation val="minMax"/>
        </c:scaling>
        <c:delete val="1"/>
        <c:axPos val="b"/>
        <c:numFmt formatCode="General" sourceLinked="1"/>
        <c:majorTickMark val="out"/>
        <c:minorTickMark val="none"/>
        <c:tickLblPos val="nextTo"/>
        <c:crossAx val="61266560"/>
        <c:crosses val="autoZero"/>
        <c:auto val="1"/>
        <c:lblAlgn val="ctr"/>
        <c:lblOffset val="100"/>
        <c:noMultiLvlLbl val="0"/>
      </c:catAx>
      <c:valAx>
        <c:axId val="61266560"/>
        <c:scaling>
          <c:orientation val="minMax"/>
        </c:scaling>
        <c:delete val="0"/>
        <c:axPos val="l"/>
        <c:majorGridlines/>
        <c:numFmt formatCode="General" sourceLinked="1"/>
        <c:majorTickMark val="out"/>
        <c:minorTickMark val="none"/>
        <c:tickLblPos val="nextTo"/>
        <c:crossAx val="61265024"/>
        <c:crosses val="autoZero"/>
        <c:crossBetween val="between"/>
      </c:valAx>
    </c:plotArea>
    <c:legend>
      <c:legendPos val="r"/>
      <c:layout>
        <c:manualLayout>
          <c:xMode val="edge"/>
          <c:yMode val="edge"/>
          <c:x val="0.80512531788449171"/>
          <c:y val="0.28666101863849275"/>
          <c:w val="0.10167970354611769"/>
          <c:h val="0.54384701912260969"/>
        </c:manualLayout>
      </c:layout>
      <c:overlay val="0"/>
    </c:legend>
    <c:plotVisOnly val="1"/>
    <c:dispBlanksAs val="gap"/>
    <c:showDLblsOverMax val="0"/>
  </c:chart>
  <c:printSettings>
    <c:headerFooter/>
    <c:pageMargins b="0.75000000000000344" l="0.70000000000000062" r="0.70000000000000062" t="0.75000000000000344" header="0.30000000000000032" footer="0.30000000000000032"/>
    <c:pageSetup orientation="landscape" horizontalDpi="-1" verticalDpi="-1"/>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Tipo de Tramite</a:t>
            </a:r>
            <a:r>
              <a:rPr lang="es-CO" baseline="0"/>
              <a:t> Solicitado </a:t>
            </a:r>
            <a:endParaRPr lang="es-CO"/>
          </a:p>
        </c:rich>
      </c:tx>
      <c:overlay val="0"/>
    </c:title>
    <c:autoTitleDeleted val="0"/>
    <c:plotArea>
      <c:layout/>
      <c:barChart>
        <c:barDir val="col"/>
        <c:grouping val="clustered"/>
        <c:varyColors val="0"/>
        <c:ser>
          <c:idx val="0"/>
          <c:order val="0"/>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'MARZO 2018'!$G$31</c:f>
              <c:numCache>
                <c:formatCode>General</c:formatCode>
                <c:ptCount val="1"/>
                <c:pt idx="0">
                  <c:v>0</c:v>
                </c:pt>
              </c:numCache>
            </c:numRef>
          </c:val>
          <c:extLst>
            <c:ext xmlns:c16="http://schemas.microsoft.com/office/drawing/2014/chart" uri="{C3380CC4-5D6E-409C-BE32-E72D297353CC}">
              <c16:uniqueId val="{00000000-DD01-4E8B-8D0A-2D418476E5F3}"/>
            </c:ext>
          </c:extLst>
        </c:ser>
        <c:ser>
          <c:idx val="1"/>
          <c:order val="1"/>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'MARZO 2018'!$G$32</c:f>
              <c:numCache>
                <c:formatCode>General</c:formatCode>
                <c:ptCount val="1"/>
                <c:pt idx="0">
                  <c:v>0</c:v>
                </c:pt>
              </c:numCache>
            </c:numRef>
          </c:val>
          <c:extLst>
            <c:ext xmlns:c16="http://schemas.microsoft.com/office/drawing/2014/chart" uri="{C3380CC4-5D6E-409C-BE32-E72D297353CC}">
              <c16:uniqueId val="{00000001-DD01-4E8B-8D0A-2D418476E5F3}"/>
            </c:ext>
          </c:extLst>
        </c:ser>
        <c:ser>
          <c:idx val="2"/>
          <c:order val="2"/>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'MARZO 2018'!$G$33</c:f>
              <c:numCache>
                <c:formatCode>General</c:formatCode>
                <c:ptCount val="1"/>
                <c:pt idx="0">
                  <c:v>0</c:v>
                </c:pt>
              </c:numCache>
            </c:numRef>
          </c:val>
          <c:extLst>
            <c:ext xmlns:c16="http://schemas.microsoft.com/office/drawing/2014/chart" uri="{C3380CC4-5D6E-409C-BE32-E72D297353CC}">
              <c16:uniqueId val="{00000002-DD01-4E8B-8D0A-2D418476E5F3}"/>
            </c:ext>
          </c:extLst>
        </c:ser>
        <c:ser>
          <c:idx val="3"/>
          <c:order val="3"/>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'MARZO 2018'!$G$34</c:f>
              <c:numCache>
                <c:formatCode>General</c:formatCode>
                <c:ptCount val="1"/>
                <c:pt idx="0">
                  <c:v>0</c:v>
                </c:pt>
              </c:numCache>
            </c:numRef>
          </c:val>
          <c:extLst>
            <c:ext xmlns:c16="http://schemas.microsoft.com/office/drawing/2014/chart" uri="{C3380CC4-5D6E-409C-BE32-E72D297353CC}">
              <c16:uniqueId val="{00000003-DD01-4E8B-8D0A-2D418476E5F3}"/>
            </c:ext>
          </c:extLst>
        </c:ser>
        <c:ser>
          <c:idx val="4"/>
          <c:order val="4"/>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'MARZO 2018'!$G$35</c:f>
              <c:numCache>
                <c:formatCode>General</c:formatCode>
                <c:ptCount val="1"/>
                <c:pt idx="0">
                  <c:v>3</c:v>
                </c:pt>
              </c:numCache>
            </c:numRef>
          </c:val>
          <c:extLst>
            <c:ext xmlns:c16="http://schemas.microsoft.com/office/drawing/2014/chart" uri="{C3380CC4-5D6E-409C-BE32-E72D297353CC}">
              <c16:uniqueId val="{00000004-DD01-4E8B-8D0A-2D418476E5F3}"/>
            </c:ext>
          </c:extLst>
        </c:ser>
        <c:ser>
          <c:idx val="5"/>
          <c:order val="5"/>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'MARZO 2018'!$G$36</c:f>
              <c:numCache>
                <c:formatCode>General</c:formatCode>
                <c:ptCount val="1"/>
                <c:pt idx="0">
                  <c:v>14</c:v>
                </c:pt>
              </c:numCache>
            </c:numRef>
          </c:val>
          <c:extLst>
            <c:ext xmlns:c16="http://schemas.microsoft.com/office/drawing/2014/chart" uri="{C3380CC4-5D6E-409C-BE32-E72D297353CC}">
              <c16:uniqueId val="{00000005-DD01-4E8B-8D0A-2D418476E5F3}"/>
            </c:ext>
          </c:extLst>
        </c:ser>
        <c:dLbls>
          <c:showLegendKey val="0"/>
          <c:showVal val="1"/>
          <c:showCatName val="0"/>
          <c:showSerName val="0"/>
          <c:showPercent val="0"/>
          <c:showBubbleSize val="0"/>
        </c:dLbls>
        <c:gapWidth val="150"/>
        <c:axId val="61338368"/>
        <c:axId val="61339904"/>
      </c:barChart>
      <c:catAx>
        <c:axId val="61338368"/>
        <c:scaling>
          <c:orientation val="minMax"/>
        </c:scaling>
        <c:delete val="1"/>
        <c:axPos val="b"/>
        <c:majorTickMark val="out"/>
        <c:minorTickMark val="none"/>
        <c:tickLblPos val="nextTo"/>
        <c:crossAx val="61339904"/>
        <c:crosses val="autoZero"/>
        <c:auto val="1"/>
        <c:lblAlgn val="ctr"/>
        <c:lblOffset val="100"/>
        <c:noMultiLvlLbl val="0"/>
      </c:catAx>
      <c:valAx>
        <c:axId val="61339904"/>
        <c:scaling>
          <c:orientation val="minMax"/>
        </c:scaling>
        <c:delete val="0"/>
        <c:axPos val="l"/>
        <c:majorGridlines/>
        <c:numFmt formatCode="General" sourceLinked="1"/>
        <c:majorTickMark val="out"/>
        <c:minorTickMark val="none"/>
        <c:tickLblPos val="nextTo"/>
        <c:crossAx val="61338368"/>
        <c:crosses val="autoZero"/>
        <c:crossBetween val="between"/>
      </c:valAx>
    </c:plotArea>
    <c:legend>
      <c:legendPos val="r"/>
      <c:layout>
        <c:manualLayout>
          <c:xMode val="edge"/>
          <c:yMode val="edge"/>
          <c:x val="0.77012863113997698"/>
          <c:y val="0.17949697934791944"/>
          <c:w val="0.22987157591216587"/>
          <c:h val="0.50463944332539901"/>
        </c:manualLayout>
      </c:layout>
      <c:overlay val="0"/>
    </c:legend>
    <c:plotVisOnly val="1"/>
    <c:dispBlanksAs val="gap"/>
    <c:showDLblsOverMax val="0"/>
  </c:chart>
  <c:printSettings>
    <c:headerFooter/>
    <c:pageMargins b="0.75000000000000344" l="0.70000000000000062" r="0.70000000000000062" t="0.75000000000000344" header="0.30000000000000032" footer="0.30000000000000032"/>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Medio por el que llego el requerimiento</a:t>
            </a:r>
          </a:p>
        </c:rich>
      </c:tx>
      <c:layout>
        <c:manualLayout>
          <c:xMode val="edge"/>
          <c:yMode val="edge"/>
          <c:x val="0.33451977233004604"/>
          <c:y val="6.6058091286307061E-2"/>
        </c:manualLayout>
      </c:layout>
      <c:overlay val="0"/>
    </c:title>
    <c:autoTitleDeleted val="0"/>
    <c:plotArea>
      <c:layout/>
      <c:barChart>
        <c:barDir val="col"/>
        <c:grouping val="clustered"/>
        <c:varyColors val="0"/>
        <c:ser>
          <c:idx val="0"/>
          <c:order val="0"/>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'MARZO 2018'!$G$37</c:f>
              <c:numCache>
                <c:formatCode>General</c:formatCode>
                <c:ptCount val="1"/>
                <c:pt idx="0">
                  <c:v>0</c:v>
                </c:pt>
              </c:numCache>
            </c:numRef>
          </c:val>
          <c:extLst>
            <c:ext xmlns:c16="http://schemas.microsoft.com/office/drawing/2014/chart" uri="{C3380CC4-5D6E-409C-BE32-E72D297353CC}">
              <c16:uniqueId val="{00000000-F17B-42C7-83E8-12BAA713E7E8}"/>
            </c:ext>
          </c:extLst>
        </c:ser>
        <c:ser>
          <c:idx val="1"/>
          <c:order val="1"/>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'MARZO 2018'!$G$38</c:f>
              <c:numCache>
                <c:formatCode>General</c:formatCode>
                <c:ptCount val="1"/>
                <c:pt idx="0">
                  <c:v>0</c:v>
                </c:pt>
              </c:numCache>
            </c:numRef>
          </c:val>
          <c:extLst>
            <c:ext xmlns:c16="http://schemas.microsoft.com/office/drawing/2014/chart" uri="{C3380CC4-5D6E-409C-BE32-E72D297353CC}">
              <c16:uniqueId val="{00000001-F17B-42C7-83E8-12BAA713E7E8}"/>
            </c:ext>
          </c:extLst>
        </c:ser>
        <c:ser>
          <c:idx val="2"/>
          <c:order val="2"/>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'MARZO 2018'!$G$39</c:f>
              <c:numCache>
                <c:formatCode>General</c:formatCode>
                <c:ptCount val="1"/>
                <c:pt idx="0">
                  <c:v>0</c:v>
                </c:pt>
              </c:numCache>
            </c:numRef>
          </c:val>
          <c:extLst>
            <c:ext xmlns:c16="http://schemas.microsoft.com/office/drawing/2014/chart" uri="{C3380CC4-5D6E-409C-BE32-E72D297353CC}">
              <c16:uniqueId val="{00000002-F17B-42C7-83E8-12BAA713E7E8}"/>
            </c:ext>
          </c:extLst>
        </c:ser>
        <c:ser>
          <c:idx val="3"/>
          <c:order val="3"/>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'MARZO 2018'!$G$40</c:f>
              <c:numCache>
                <c:formatCode>General</c:formatCode>
                <c:ptCount val="1"/>
                <c:pt idx="0">
                  <c:v>0</c:v>
                </c:pt>
              </c:numCache>
            </c:numRef>
          </c:val>
          <c:extLst>
            <c:ext xmlns:c16="http://schemas.microsoft.com/office/drawing/2014/chart" uri="{C3380CC4-5D6E-409C-BE32-E72D297353CC}">
              <c16:uniqueId val="{00000003-F17B-42C7-83E8-12BAA713E7E8}"/>
            </c:ext>
          </c:extLst>
        </c:ser>
        <c:ser>
          <c:idx val="4"/>
          <c:order val="4"/>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'MARZO 2018'!$G$41</c:f>
              <c:numCache>
                <c:formatCode>General</c:formatCode>
                <c:ptCount val="1"/>
                <c:pt idx="0">
                  <c:v>0</c:v>
                </c:pt>
              </c:numCache>
            </c:numRef>
          </c:val>
          <c:extLst>
            <c:ext xmlns:c16="http://schemas.microsoft.com/office/drawing/2014/chart" uri="{C3380CC4-5D6E-409C-BE32-E72D297353CC}">
              <c16:uniqueId val="{00000004-F17B-42C7-83E8-12BAA713E7E8}"/>
            </c:ext>
          </c:extLst>
        </c:ser>
        <c:ser>
          <c:idx val="5"/>
          <c:order val="5"/>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'MARZO 2018'!$G$42</c:f>
              <c:numCache>
                <c:formatCode>General</c:formatCode>
                <c:ptCount val="1"/>
                <c:pt idx="0">
                  <c:v>17</c:v>
                </c:pt>
              </c:numCache>
            </c:numRef>
          </c:val>
          <c:extLst>
            <c:ext xmlns:c16="http://schemas.microsoft.com/office/drawing/2014/chart" uri="{C3380CC4-5D6E-409C-BE32-E72D297353CC}">
              <c16:uniqueId val="{00000005-F17B-42C7-83E8-12BAA713E7E8}"/>
            </c:ext>
          </c:extLst>
        </c:ser>
        <c:ser>
          <c:idx val="6"/>
          <c:order val="6"/>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'MARZO 2018'!$G$43</c:f>
              <c:numCache>
                <c:formatCode>General</c:formatCode>
                <c:ptCount val="1"/>
                <c:pt idx="0">
                  <c:v>0</c:v>
                </c:pt>
              </c:numCache>
            </c:numRef>
          </c:val>
          <c:extLst>
            <c:ext xmlns:c16="http://schemas.microsoft.com/office/drawing/2014/chart" uri="{C3380CC4-5D6E-409C-BE32-E72D297353CC}">
              <c16:uniqueId val="{00000006-F17B-42C7-83E8-12BAA713E7E8}"/>
            </c:ext>
          </c:extLst>
        </c:ser>
        <c:ser>
          <c:idx val="7"/>
          <c:order val="7"/>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'MARZO 2018'!$G$44</c:f>
              <c:numCache>
                <c:formatCode>General</c:formatCode>
                <c:ptCount val="1"/>
                <c:pt idx="0">
                  <c:v>0</c:v>
                </c:pt>
              </c:numCache>
            </c:numRef>
          </c:val>
          <c:extLst>
            <c:ext xmlns:c16="http://schemas.microsoft.com/office/drawing/2014/chart" uri="{C3380CC4-5D6E-409C-BE32-E72D297353CC}">
              <c16:uniqueId val="{00000007-F17B-42C7-83E8-12BAA713E7E8}"/>
            </c:ext>
          </c:extLst>
        </c:ser>
        <c:dLbls>
          <c:showLegendKey val="0"/>
          <c:showVal val="1"/>
          <c:showCatName val="0"/>
          <c:showSerName val="0"/>
          <c:showPercent val="0"/>
          <c:showBubbleSize val="0"/>
        </c:dLbls>
        <c:gapWidth val="150"/>
        <c:axId val="61409920"/>
        <c:axId val="61419904"/>
      </c:barChart>
      <c:catAx>
        <c:axId val="61409920"/>
        <c:scaling>
          <c:orientation val="minMax"/>
        </c:scaling>
        <c:delete val="1"/>
        <c:axPos val="b"/>
        <c:majorTickMark val="out"/>
        <c:minorTickMark val="none"/>
        <c:tickLblPos val="nextTo"/>
        <c:crossAx val="61419904"/>
        <c:crosses val="autoZero"/>
        <c:auto val="1"/>
        <c:lblAlgn val="ctr"/>
        <c:lblOffset val="100"/>
        <c:noMultiLvlLbl val="0"/>
      </c:catAx>
      <c:valAx>
        <c:axId val="61419904"/>
        <c:scaling>
          <c:orientation val="minMax"/>
        </c:scaling>
        <c:delete val="0"/>
        <c:axPos val="l"/>
        <c:majorGridlines/>
        <c:numFmt formatCode="General" sourceLinked="1"/>
        <c:majorTickMark val="out"/>
        <c:minorTickMark val="none"/>
        <c:tickLblPos val="nextTo"/>
        <c:crossAx val="61409920"/>
        <c:crosses val="autoZero"/>
        <c:crossBetween val="between"/>
      </c:valAx>
    </c:plotArea>
    <c:legend>
      <c:legendPos val="r"/>
      <c:overlay val="0"/>
    </c:legend>
    <c:plotVisOnly val="1"/>
    <c:dispBlanksAs val="gap"/>
    <c:showDLblsOverMax val="0"/>
  </c:chart>
  <c:printSettings>
    <c:headerFooter/>
    <c:pageMargins b="0.75000000000000344" l="0.70000000000000062" r="0.70000000000000062" t="0.75000000000000344" header="0.30000000000000032" footer="0.30000000000000032"/>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s-CO" sz="1200"/>
              <a:t>¿CÓMO CALIFICA LA AMABILIDAD, ACTITUD Y RESPETO </a:t>
            </a:r>
          </a:p>
          <a:p>
            <a:pPr>
              <a:defRPr sz="1200"/>
            </a:pPr>
            <a:r>
              <a:rPr lang="es-CO" sz="1200"/>
              <a:t>DE LA PERSONA QUE LO ATENDIÓ?</a:t>
            </a:r>
          </a:p>
        </c:rich>
      </c:tx>
      <c:overlay val="0"/>
    </c:title>
    <c:autoTitleDeleted val="0"/>
    <c:plotArea>
      <c:layout/>
      <c:barChart>
        <c:barDir val="col"/>
        <c:grouping val="clustered"/>
        <c:varyColors val="0"/>
        <c:ser>
          <c:idx val="0"/>
          <c:order val="0"/>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'MARZO 2018'!$G$45</c:f>
              <c:numCache>
                <c:formatCode>General</c:formatCode>
                <c:ptCount val="1"/>
                <c:pt idx="0">
                  <c:v>15</c:v>
                </c:pt>
              </c:numCache>
            </c:numRef>
          </c:val>
          <c:extLst>
            <c:ext xmlns:c16="http://schemas.microsoft.com/office/drawing/2014/chart" uri="{C3380CC4-5D6E-409C-BE32-E72D297353CC}">
              <c16:uniqueId val="{00000000-C7B8-4C87-918C-DD2B430EA6F8}"/>
            </c:ext>
          </c:extLst>
        </c:ser>
        <c:ser>
          <c:idx val="1"/>
          <c:order val="1"/>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'MARZO 2018'!$G$46</c:f>
              <c:numCache>
                <c:formatCode>General</c:formatCode>
                <c:ptCount val="1"/>
                <c:pt idx="0">
                  <c:v>2</c:v>
                </c:pt>
              </c:numCache>
            </c:numRef>
          </c:val>
          <c:extLst>
            <c:ext xmlns:c16="http://schemas.microsoft.com/office/drawing/2014/chart" uri="{C3380CC4-5D6E-409C-BE32-E72D297353CC}">
              <c16:uniqueId val="{00000001-C7B8-4C87-918C-DD2B430EA6F8}"/>
            </c:ext>
          </c:extLst>
        </c:ser>
        <c:ser>
          <c:idx val="2"/>
          <c:order val="2"/>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'MARZO 2018'!$G$47</c:f>
              <c:numCache>
                <c:formatCode>General</c:formatCode>
                <c:ptCount val="1"/>
                <c:pt idx="0">
                  <c:v>0</c:v>
                </c:pt>
              </c:numCache>
            </c:numRef>
          </c:val>
          <c:extLst>
            <c:ext xmlns:c16="http://schemas.microsoft.com/office/drawing/2014/chart" uri="{C3380CC4-5D6E-409C-BE32-E72D297353CC}">
              <c16:uniqueId val="{00000002-C7B8-4C87-918C-DD2B430EA6F8}"/>
            </c:ext>
          </c:extLst>
        </c:ser>
        <c:ser>
          <c:idx val="3"/>
          <c:order val="3"/>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'MARZO 2018'!$G$48</c:f>
              <c:numCache>
                <c:formatCode>General</c:formatCode>
                <c:ptCount val="1"/>
                <c:pt idx="0">
                  <c:v>0</c:v>
                </c:pt>
              </c:numCache>
            </c:numRef>
          </c:val>
          <c:extLst>
            <c:ext xmlns:c16="http://schemas.microsoft.com/office/drawing/2014/chart" uri="{C3380CC4-5D6E-409C-BE32-E72D297353CC}">
              <c16:uniqueId val="{00000003-C7B8-4C87-918C-DD2B430EA6F8}"/>
            </c:ext>
          </c:extLst>
        </c:ser>
        <c:dLbls>
          <c:showLegendKey val="0"/>
          <c:showVal val="1"/>
          <c:showCatName val="0"/>
          <c:showSerName val="0"/>
          <c:showPercent val="0"/>
          <c:showBubbleSize val="0"/>
        </c:dLbls>
        <c:gapWidth val="150"/>
        <c:axId val="61473152"/>
        <c:axId val="61474688"/>
      </c:barChart>
      <c:catAx>
        <c:axId val="61473152"/>
        <c:scaling>
          <c:orientation val="minMax"/>
        </c:scaling>
        <c:delete val="1"/>
        <c:axPos val="b"/>
        <c:majorTickMark val="out"/>
        <c:minorTickMark val="none"/>
        <c:tickLblPos val="nextTo"/>
        <c:crossAx val="61474688"/>
        <c:crosses val="autoZero"/>
        <c:auto val="1"/>
        <c:lblAlgn val="ctr"/>
        <c:lblOffset val="100"/>
        <c:noMultiLvlLbl val="0"/>
      </c:catAx>
      <c:valAx>
        <c:axId val="61474688"/>
        <c:scaling>
          <c:orientation val="minMax"/>
        </c:scaling>
        <c:delete val="0"/>
        <c:axPos val="l"/>
        <c:majorGridlines/>
        <c:numFmt formatCode="General" sourceLinked="1"/>
        <c:majorTickMark val="out"/>
        <c:minorTickMark val="none"/>
        <c:tickLblPos val="nextTo"/>
        <c:crossAx val="61473152"/>
        <c:crosses val="autoZero"/>
        <c:crossBetween val="between"/>
      </c:valAx>
    </c:plotArea>
    <c:legend>
      <c:legendPos val="b"/>
      <c:overlay val="0"/>
    </c:legend>
    <c:plotVisOnly val="1"/>
    <c:dispBlanksAs val="gap"/>
    <c:showDLblsOverMax val="0"/>
  </c:chart>
  <c:printSettings>
    <c:headerFooter/>
    <c:pageMargins b="0.75000000000000344" l="0.70000000000000062" r="0.70000000000000062" t="0.75000000000000344"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Nivel Educativo</a:t>
            </a:r>
          </a:p>
        </c:rich>
      </c:tx>
      <c:overlay val="0"/>
    </c:title>
    <c:autoTitleDeleted val="0"/>
    <c:plotArea>
      <c:layout/>
      <c:barChart>
        <c:barDir val="col"/>
        <c:grouping val="clustered"/>
        <c:varyColors val="0"/>
        <c:ser>
          <c:idx val="0"/>
          <c:order val="0"/>
          <c:tx>
            <c:strRef>
              <c:f>'ENERO 2018'!$B$16</c:f>
              <c:strCache>
                <c:ptCount val="1"/>
                <c:pt idx="0">
                  <c:v>Sin estudio</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2018'!$G$16</c:f>
              <c:numCache>
                <c:formatCode>General</c:formatCode>
                <c:ptCount val="1"/>
              </c:numCache>
            </c:numRef>
          </c:val>
          <c:extLst>
            <c:ext xmlns:c16="http://schemas.microsoft.com/office/drawing/2014/chart" uri="{C3380CC4-5D6E-409C-BE32-E72D297353CC}">
              <c16:uniqueId val="{00000000-4DCD-4CB7-AB63-37C51AC899BB}"/>
            </c:ext>
          </c:extLst>
        </c:ser>
        <c:ser>
          <c:idx val="1"/>
          <c:order val="1"/>
          <c:tx>
            <c:strRef>
              <c:f>'ENERO 2018'!$B$17</c:f>
              <c:strCache>
                <c:ptCount val="1"/>
                <c:pt idx="0">
                  <c:v>Primaria incompleta</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2018'!$G$17</c:f>
              <c:numCache>
                <c:formatCode>General</c:formatCode>
                <c:ptCount val="1"/>
                <c:pt idx="0">
                  <c:v>0</c:v>
                </c:pt>
              </c:numCache>
            </c:numRef>
          </c:val>
          <c:extLst>
            <c:ext xmlns:c16="http://schemas.microsoft.com/office/drawing/2014/chart" uri="{C3380CC4-5D6E-409C-BE32-E72D297353CC}">
              <c16:uniqueId val="{00000001-4DCD-4CB7-AB63-37C51AC899BB}"/>
            </c:ext>
          </c:extLst>
        </c:ser>
        <c:ser>
          <c:idx val="2"/>
          <c:order val="2"/>
          <c:tx>
            <c:strRef>
              <c:f>'ENERO 2018'!$B$18</c:f>
              <c:strCache>
                <c:ptCount val="1"/>
                <c:pt idx="0">
                  <c:v>Primaria completa</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2018'!$G$18</c:f>
              <c:numCache>
                <c:formatCode>General</c:formatCode>
                <c:ptCount val="1"/>
                <c:pt idx="0">
                  <c:v>0</c:v>
                </c:pt>
              </c:numCache>
            </c:numRef>
          </c:val>
          <c:extLst>
            <c:ext xmlns:c16="http://schemas.microsoft.com/office/drawing/2014/chart" uri="{C3380CC4-5D6E-409C-BE32-E72D297353CC}">
              <c16:uniqueId val="{00000002-4DCD-4CB7-AB63-37C51AC899BB}"/>
            </c:ext>
          </c:extLst>
        </c:ser>
        <c:ser>
          <c:idx val="3"/>
          <c:order val="3"/>
          <c:tx>
            <c:strRef>
              <c:f>'ENERO 2018'!$B$19</c:f>
              <c:strCache>
                <c:ptCount val="1"/>
                <c:pt idx="0">
                  <c:v>Bachillerato incompleto</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2018'!$G$19</c:f>
              <c:numCache>
                <c:formatCode>General</c:formatCode>
                <c:ptCount val="1"/>
                <c:pt idx="0">
                  <c:v>0</c:v>
                </c:pt>
              </c:numCache>
            </c:numRef>
          </c:val>
          <c:extLst>
            <c:ext xmlns:c16="http://schemas.microsoft.com/office/drawing/2014/chart" uri="{C3380CC4-5D6E-409C-BE32-E72D297353CC}">
              <c16:uniqueId val="{00000003-4DCD-4CB7-AB63-37C51AC899BB}"/>
            </c:ext>
          </c:extLst>
        </c:ser>
        <c:ser>
          <c:idx val="4"/>
          <c:order val="4"/>
          <c:tx>
            <c:strRef>
              <c:f>'ENERO 2018'!$B$20</c:f>
              <c:strCache>
                <c:ptCount val="1"/>
                <c:pt idx="0">
                  <c:v>Bachillerato completo</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2018'!$G$20</c:f>
              <c:numCache>
                <c:formatCode>General</c:formatCode>
                <c:ptCount val="1"/>
                <c:pt idx="0">
                  <c:v>1</c:v>
                </c:pt>
              </c:numCache>
            </c:numRef>
          </c:val>
          <c:extLst>
            <c:ext xmlns:c16="http://schemas.microsoft.com/office/drawing/2014/chart" uri="{C3380CC4-5D6E-409C-BE32-E72D297353CC}">
              <c16:uniqueId val="{00000004-4DCD-4CB7-AB63-37C51AC899BB}"/>
            </c:ext>
          </c:extLst>
        </c:ser>
        <c:ser>
          <c:idx val="5"/>
          <c:order val="5"/>
          <c:tx>
            <c:strRef>
              <c:f>'ENERO 2018'!$B$21</c:f>
              <c:strCache>
                <c:ptCount val="1"/>
                <c:pt idx="0">
                  <c:v>Técnico/Tecnólogo</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2018'!$G$21</c:f>
              <c:numCache>
                <c:formatCode>General</c:formatCode>
                <c:ptCount val="1"/>
                <c:pt idx="0">
                  <c:v>3</c:v>
                </c:pt>
              </c:numCache>
            </c:numRef>
          </c:val>
          <c:extLst>
            <c:ext xmlns:c16="http://schemas.microsoft.com/office/drawing/2014/chart" uri="{C3380CC4-5D6E-409C-BE32-E72D297353CC}">
              <c16:uniqueId val="{00000005-4DCD-4CB7-AB63-37C51AC899BB}"/>
            </c:ext>
          </c:extLst>
        </c:ser>
        <c:ser>
          <c:idx val="6"/>
          <c:order val="6"/>
          <c:tx>
            <c:strRef>
              <c:f>'ENERO 2018'!$B$22</c:f>
              <c:strCache>
                <c:ptCount val="1"/>
                <c:pt idx="0">
                  <c:v>Universitario</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2018'!$G$22</c:f>
              <c:numCache>
                <c:formatCode>General</c:formatCode>
                <c:ptCount val="1"/>
                <c:pt idx="0">
                  <c:v>3</c:v>
                </c:pt>
              </c:numCache>
            </c:numRef>
          </c:val>
          <c:extLst>
            <c:ext xmlns:c16="http://schemas.microsoft.com/office/drawing/2014/chart" uri="{C3380CC4-5D6E-409C-BE32-E72D297353CC}">
              <c16:uniqueId val="{00000006-4DCD-4CB7-AB63-37C51AC899BB}"/>
            </c:ext>
          </c:extLst>
        </c:ser>
        <c:ser>
          <c:idx val="7"/>
          <c:order val="7"/>
          <c:tx>
            <c:strRef>
              <c:f>'ENERO 2018'!$B$23</c:f>
              <c:strCache>
                <c:ptCount val="1"/>
                <c:pt idx="0">
                  <c:v>Post-grado</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2018'!$G$23</c:f>
              <c:numCache>
                <c:formatCode>General</c:formatCode>
                <c:ptCount val="1"/>
                <c:pt idx="0">
                  <c:v>0</c:v>
                </c:pt>
              </c:numCache>
            </c:numRef>
          </c:val>
          <c:extLst>
            <c:ext xmlns:c16="http://schemas.microsoft.com/office/drawing/2014/chart" uri="{C3380CC4-5D6E-409C-BE32-E72D297353CC}">
              <c16:uniqueId val="{00000007-4DCD-4CB7-AB63-37C51AC899BB}"/>
            </c:ext>
          </c:extLst>
        </c:ser>
        <c:ser>
          <c:idx val="8"/>
          <c:order val="8"/>
          <c:tx>
            <c:strRef>
              <c:f>'ENERO 2018'!$B$24</c:f>
              <c:strCache>
                <c:ptCount val="1"/>
                <c:pt idx="0">
                  <c:v>Especialización</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2018'!$G$24</c:f>
              <c:numCache>
                <c:formatCode>General</c:formatCode>
                <c:ptCount val="1"/>
                <c:pt idx="0">
                  <c:v>0</c:v>
                </c:pt>
              </c:numCache>
            </c:numRef>
          </c:val>
          <c:extLst>
            <c:ext xmlns:c16="http://schemas.microsoft.com/office/drawing/2014/chart" uri="{C3380CC4-5D6E-409C-BE32-E72D297353CC}">
              <c16:uniqueId val="{00000008-4DCD-4CB7-AB63-37C51AC899BB}"/>
            </c:ext>
          </c:extLst>
        </c:ser>
        <c:dLbls>
          <c:showLegendKey val="0"/>
          <c:showVal val="1"/>
          <c:showCatName val="0"/>
          <c:showSerName val="0"/>
          <c:showPercent val="0"/>
          <c:showBubbleSize val="0"/>
        </c:dLbls>
        <c:gapWidth val="150"/>
        <c:axId val="61183488"/>
        <c:axId val="61185024"/>
      </c:barChart>
      <c:catAx>
        <c:axId val="61183488"/>
        <c:scaling>
          <c:orientation val="minMax"/>
        </c:scaling>
        <c:delete val="1"/>
        <c:axPos val="b"/>
        <c:majorTickMark val="out"/>
        <c:minorTickMark val="none"/>
        <c:tickLblPos val="nextTo"/>
        <c:crossAx val="61185024"/>
        <c:crosses val="autoZero"/>
        <c:auto val="1"/>
        <c:lblAlgn val="ctr"/>
        <c:lblOffset val="100"/>
        <c:noMultiLvlLbl val="0"/>
      </c:catAx>
      <c:valAx>
        <c:axId val="61185024"/>
        <c:scaling>
          <c:orientation val="minMax"/>
        </c:scaling>
        <c:delete val="0"/>
        <c:axPos val="l"/>
        <c:majorGridlines/>
        <c:numFmt formatCode="General" sourceLinked="1"/>
        <c:majorTickMark val="out"/>
        <c:minorTickMark val="none"/>
        <c:tickLblPos val="nextTo"/>
        <c:crossAx val="61183488"/>
        <c:crosses val="autoZero"/>
        <c:crossBetween val="between"/>
      </c:valAx>
    </c:plotArea>
    <c:legend>
      <c:legendPos val="r"/>
      <c:layout>
        <c:manualLayout>
          <c:xMode val="edge"/>
          <c:yMode val="edge"/>
          <c:x val="0.7267718841147851"/>
          <c:y val="4.1109590783662345E-2"/>
          <c:w val="0.25656416258778481"/>
          <c:h val="0.69645333535508891"/>
        </c:manualLayout>
      </c:layout>
      <c:overlay val="0"/>
    </c:legend>
    <c:plotVisOnly val="1"/>
    <c:dispBlanksAs val="gap"/>
    <c:showDLblsOverMax val="0"/>
  </c:chart>
  <c:printSettings>
    <c:headerFooter/>
    <c:pageMargins b="0.75000000000000344" l="0.70000000000000062" r="0.70000000000000062" t="0.75000000000000344" header="0.30000000000000032" footer="0.30000000000000032"/>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s-CO" sz="1200"/>
              <a:t>¿CÓMO CALIFICA LA CALIDAD DE LA </a:t>
            </a:r>
          </a:p>
          <a:p>
            <a:pPr>
              <a:defRPr sz="1200"/>
            </a:pPr>
            <a:r>
              <a:rPr lang="es-CO" sz="1200"/>
              <a:t>INFORMACIÓN Y ORIENTACIÓN BRINDADA?</a:t>
            </a:r>
          </a:p>
        </c:rich>
      </c:tx>
      <c:overlay val="0"/>
    </c:title>
    <c:autoTitleDeleted val="0"/>
    <c:plotArea>
      <c:layout/>
      <c:barChart>
        <c:barDir val="col"/>
        <c:grouping val="clustered"/>
        <c:varyColors val="0"/>
        <c:ser>
          <c:idx val="0"/>
          <c:order val="0"/>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'MARZO 2018'!$G$49</c:f>
              <c:numCache>
                <c:formatCode>General</c:formatCode>
                <c:ptCount val="1"/>
                <c:pt idx="0">
                  <c:v>9</c:v>
                </c:pt>
              </c:numCache>
            </c:numRef>
          </c:val>
          <c:extLst>
            <c:ext xmlns:c16="http://schemas.microsoft.com/office/drawing/2014/chart" uri="{C3380CC4-5D6E-409C-BE32-E72D297353CC}">
              <c16:uniqueId val="{00000000-F58A-40F9-B023-F2B463DA073F}"/>
            </c:ext>
          </c:extLst>
        </c:ser>
        <c:ser>
          <c:idx val="1"/>
          <c:order val="1"/>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'MARZO 2018'!$G$50</c:f>
              <c:numCache>
                <c:formatCode>General</c:formatCode>
                <c:ptCount val="1"/>
                <c:pt idx="0">
                  <c:v>8</c:v>
                </c:pt>
              </c:numCache>
            </c:numRef>
          </c:val>
          <c:extLst>
            <c:ext xmlns:c16="http://schemas.microsoft.com/office/drawing/2014/chart" uri="{C3380CC4-5D6E-409C-BE32-E72D297353CC}">
              <c16:uniqueId val="{00000001-F58A-40F9-B023-F2B463DA073F}"/>
            </c:ext>
          </c:extLst>
        </c:ser>
        <c:ser>
          <c:idx val="2"/>
          <c:order val="2"/>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'MARZO 2018'!$G$51</c:f>
              <c:numCache>
                <c:formatCode>General</c:formatCode>
                <c:ptCount val="1"/>
                <c:pt idx="0">
                  <c:v>0</c:v>
                </c:pt>
              </c:numCache>
            </c:numRef>
          </c:val>
          <c:extLst>
            <c:ext xmlns:c16="http://schemas.microsoft.com/office/drawing/2014/chart" uri="{C3380CC4-5D6E-409C-BE32-E72D297353CC}">
              <c16:uniqueId val="{00000002-F58A-40F9-B023-F2B463DA073F}"/>
            </c:ext>
          </c:extLst>
        </c:ser>
        <c:ser>
          <c:idx val="3"/>
          <c:order val="3"/>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'MARZO 2018'!$G$52</c:f>
              <c:numCache>
                <c:formatCode>General</c:formatCode>
                <c:ptCount val="1"/>
                <c:pt idx="0">
                  <c:v>0</c:v>
                </c:pt>
              </c:numCache>
            </c:numRef>
          </c:val>
          <c:extLst>
            <c:ext xmlns:c16="http://schemas.microsoft.com/office/drawing/2014/chart" uri="{C3380CC4-5D6E-409C-BE32-E72D297353CC}">
              <c16:uniqueId val="{00000003-F58A-40F9-B023-F2B463DA073F}"/>
            </c:ext>
          </c:extLst>
        </c:ser>
        <c:dLbls>
          <c:showLegendKey val="0"/>
          <c:showVal val="1"/>
          <c:showCatName val="0"/>
          <c:showSerName val="0"/>
          <c:showPercent val="0"/>
          <c:showBubbleSize val="0"/>
        </c:dLbls>
        <c:gapWidth val="150"/>
        <c:axId val="61527552"/>
        <c:axId val="61529088"/>
      </c:barChart>
      <c:catAx>
        <c:axId val="61527552"/>
        <c:scaling>
          <c:orientation val="minMax"/>
        </c:scaling>
        <c:delete val="1"/>
        <c:axPos val="b"/>
        <c:majorTickMark val="out"/>
        <c:minorTickMark val="none"/>
        <c:tickLblPos val="nextTo"/>
        <c:crossAx val="61529088"/>
        <c:crosses val="autoZero"/>
        <c:auto val="1"/>
        <c:lblAlgn val="ctr"/>
        <c:lblOffset val="100"/>
        <c:noMultiLvlLbl val="0"/>
      </c:catAx>
      <c:valAx>
        <c:axId val="61529088"/>
        <c:scaling>
          <c:orientation val="minMax"/>
        </c:scaling>
        <c:delete val="0"/>
        <c:axPos val="l"/>
        <c:majorGridlines/>
        <c:numFmt formatCode="General" sourceLinked="1"/>
        <c:majorTickMark val="out"/>
        <c:minorTickMark val="none"/>
        <c:tickLblPos val="nextTo"/>
        <c:crossAx val="61527552"/>
        <c:crosses val="autoZero"/>
        <c:crossBetween val="between"/>
      </c:valAx>
    </c:plotArea>
    <c:legend>
      <c:legendPos val="b"/>
      <c:overlay val="0"/>
    </c:legend>
    <c:plotVisOnly val="1"/>
    <c:dispBlanksAs val="gap"/>
    <c:showDLblsOverMax val="0"/>
  </c:chart>
  <c:printSettings>
    <c:headerFooter/>
    <c:pageMargins b="0.75000000000000344" l="0.70000000000000062" r="0.70000000000000062" t="0.75000000000000344" header="0.30000000000000032" footer="0.30000000000000032"/>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s-CO" sz="1200"/>
              <a:t>¿CÓMO CALIFICA LA OPORTUNIDAD Y </a:t>
            </a:r>
          </a:p>
          <a:p>
            <a:pPr>
              <a:defRPr sz="1200"/>
            </a:pPr>
            <a:r>
              <a:rPr lang="es-CO" sz="1200"/>
              <a:t>RAPIDEZ DE LA PERSONA QUE LO ATENDIO?</a:t>
            </a:r>
          </a:p>
        </c:rich>
      </c:tx>
      <c:overlay val="0"/>
    </c:title>
    <c:autoTitleDeleted val="0"/>
    <c:plotArea>
      <c:layout/>
      <c:barChart>
        <c:barDir val="col"/>
        <c:grouping val="clustered"/>
        <c:varyColors val="0"/>
        <c:ser>
          <c:idx val="0"/>
          <c:order val="0"/>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'MARZO 2018'!$G$53</c:f>
              <c:numCache>
                <c:formatCode>General</c:formatCode>
                <c:ptCount val="1"/>
                <c:pt idx="0">
                  <c:v>1</c:v>
                </c:pt>
              </c:numCache>
            </c:numRef>
          </c:val>
          <c:extLst>
            <c:ext xmlns:c16="http://schemas.microsoft.com/office/drawing/2014/chart" uri="{C3380CC4-5D6E-409C-BE32-E72D297353CC}">
              <c16:uniqueId val="{00000000-4426-4AC3-A4D0-3001239D88BD}"/>
            </c:ext>
          </c:extLst>
        </c:ser>
        <c:ser>
          <c:idx val="1"/>
          <c:order val="1"/>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'MARZO 2018'!$G$54</c:f>
              <c:numCache>
                <c:formatCode>General</c:formatCode>
                <c:ptCount val="1"/>
                <c:pt idx="0">
                  <c:v>15</c:v>
                </c:pt>
              </c:numCache>
            </c:numRef>
          </c:val>
          <c:extLst>
            <c:ext xmlns:c16="http://schemas.microsoft.com/office/drawing/2014/chart" uri="{C3380CC4-5D6E-409C-BE32-E72D297353CC}">
              <c16:uniqueId val="{00000001-4426-4AC3-A4D0-3001239D88BD}"/>
            </c:ext>
          </c:extLst>
        </c:ser>
        <c:ser>
          <c:idx val="2"/>
          <c:order val="2"/>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'MARZO 2018'!$G$55</c:f>
              <c:numCache>
                <c:formatCode>General</c:formatCode>
                <c:ptCount val="1"/>
                <c:pt idx="0">
                  <c:v>1</c:v>
                </c:pt>
              </c:numCache>
            </c:numRef>
          </c:val>
          <c:extLst>
            <c:ext xmlns:c16="http://schemas.microsoft.com/office/drawing/2014/chart" uri="{C3380CC4-5D6E-409C-BE32-E72D297353CC}">
              <c16:uniqueId val="{00000002-4426-4AC3-A4D0-3001239D88BD}"/>
            </c:ext>
          </c:extLst>
        </c:ser>
        <c:ser>
          <c:idx val="3"/>
          <c:order val="3"/>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'MARZO 2018'!$G$56</c:f>
              <c:numCache>
                <c:formatCode>General</c:formatCode>
                <c:ptCount val="1"/>
                <c:pt idx="0">
                  <c:v>0</c:v>
                </c:pt>
              </c:numCache>
            </c:numRef>
          </c:val>
          <c:extLst>
            <c:ext xmlns:c16="http://schemas.microsoft.com/office/drawing/2014/chart" uri="{C3380CC4-5D6E-409C-BE32-E72D297353CC}">
              <c16:uniqueId val="{00000003-4426-4AC3-A4D0-3001239D88BD}"/>
            </c:ext>
          </c:extLst>
        </c:ser>
        <c:dLbls>
          <c:showLegendKey val="0"/>
          <c:showVal val="1"/>
          <c:showCatName val="0"/>
          <c:showSerName val="0"/>
          <c:showPercent val="0"/>
          <c:showBubbleSize val="0"/>
        </c:dLbls>
        <c:gapWidth val="150"/>
        <c:axId val="61593856"/>
        <c:axId val="61599744"/>
      </c:barChart>
      <c:catAx>
        <c:axId val="61593856"/>
        <c:scaling>
          <c:orientation val="minMax"/>
        </c:scaling>
        <c:delete val="1"/>
        <c:axPos val="b"/>
        <c:majorTickMark val="out"/>
        <c:minorTickMark val="none"/>
        <c:tickLblPos val="nextTo"/>
        <c:crossAx val="61599744"/>
        <c:crosses val="autoZero"/>
        <c:auto val="1"/>
        <c:lblAlgn val="ctr"/>
        <c:lblOffset val="100"/>
        <c:noMultiLvlLbl val="0"/>
      </c:catAx>
      <c:valAx>
        <c:axId val="61599744"/>
        <c:scaling>
          <c:orientation val="minMax"/>
        </c:scaling>
        <c:delete val="0"/>
        <c:axPos val="l"/>
        <c:majorGridlines/>
        <c:numFmt formatCode="General" sourceLinked="1"/>
        <c:majorTickMark val="out"/>
        <c:minorTickMark val="none"/>
        <c:tickLblPos val="nextTo"/>
        <c:crossAx val="61593856"/>
        <c:crosses val="autoZero"/>
        <c:crossBetween val="between"/>
      </c:valAx>
    </c:plotArea>
    <c:legend>
      <c:legendPos val="b"/>
      <c:overlay val="0"/>
    </c:legend>
    <c:plotVisOnly val="1"/>
    <c:dispBlanksAs val="gap"/>
    <c:showDLblsOverMax val="0"/>
  </c:chart>
  <c:printSettings>
    <c:headerFooter/>
    <c:pageMargins b="0.75000000000000344" l="0.70000000000000062" r="0.70000000000000062" t="0.75000000000000344" header="0.30000000000000032" footer="0.30000000000000032"/>
    <c:pageSetup orientation="portrait"/>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Tiempo de espera para ser atendido</a:t>
            </a:r>
          </a:p>
        </c:rich>
      </c:tx>
      <c:overlay val="0"/>
    </c:title>
    <c:autoTitleDeleted val="0"/>
    <c:plotArea>
      <c:layout/>
      <c:barChart>
        <c:barDir val="col"/>
        <c:grouping val="clustered"/>
        <c:varyColors val="0"/>
        <c:ser>
          <c:idx val="0"/>
          <c:order val="0"/>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'MARZO 2018'!$G$57</c:f>
              <c:numCache>
                <c:formatCode>General</c:formatCode>
                <c:ptCount val="1"/>
                <c:pt idx="0">
                  <c:v>15</c:v>
                </c:pt>
              </c:numCache>
            </c:numRef>
          </c:val>
          <c:extLst>
            <c:ext xmlns:c16="http://schemas.microsoft.com/office/drawing/2014/chart" uri="{C3380CC4-5D6E-409C-BE32-E72D297353CC}">
              <c16:uniqueId val="{00000000-5A6A-4647-BEBB-A3B8BF293150}"/>
            </c:ext>
          </c:extLst>
        </c:ser>
        <c:ser>
          <c:idx val="1"/>
          <c:order val="1"/>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'MARZO 2018'!$G$58</c:f>
              <c:numCache>
                <c:formatCode>General</c:formatCode>
                <c:ptCount val="1"/>
                <c:pt idx="0">
                  <c:v>2</c:v>
                </c:pt>
              </c:numCache>
            </c:numRef>
          </c:val>
          <c:extLst>
            <c:ext xmlns:c16="http://schemas.microsoft.com/office/drawing/2014/chart" uri="{C3380CC4-5D6E-409C-BE32-E72D297353CC}">
              <c16:uniqueId val="{00000001-5A6A-4647-BEBB-A3B8BF293150}"/>
            </c:ext>
          </c:extLst>
        </c:ser>
        <c:ser>
          <c:idx val="2"/>
          <c:order val="2"/>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'MARZO 2018'!$G$59</c:f>
              <c:numCache>
                <c:formatCode>General</c:formatCode>
                <c:ptCount val="1"/>
                <c:pt idx="0">
                  <c:v>0</c:v>
                </c:pt>
              </c:numCache>
            </c:numRef>
          </c:val>
          <c:extLst>
            <c:ext xmlns:c16="http://schemas.microsoft.com/office/drawing/2014/chart" uri="{C3380CC4-5D6E-409C-BE32-E72D297353CC}">
              <c16:uniqueId val="{00000002-5A6A-4647-BEBB-A3B8BF293150}"/>
            </c:ext>
          </c:extLst>
        </c:ser>
        <c:ser>
          <c:idx val="3"/>
          <c:order val="3"/>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'MARZO 2018'!$G$60</c:f>
              <c:numCache>
                <c:formatCode>General</c:formatCode>
                <c:ptCount val="1"/>
                <c:pt idx="0">
                  <c:v>0</c:v>
                </c:pt>
              </c:numCache>
            </c:numRef>
          </c:val>
          <c:extLst>
            <c:ext xmlns:c16="http://schemas.microsoft.com/office/drawing/2014/chart" uri="{C3380CC4-5D6E-409C-BE32-E72D297353CC}">
              <c16:uniqueId val="{00000003-5A6A-4647-BEBB-A3B8BF293150}"/>
            </c:ext>
          </c:extLst>
        </c:ser>
        <c:ser>
          <c:idx val="4"/>
          <c:order val="4"/>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'MARZO 2018'!$G$61</c:f>
              <c:numCache>
                <c:formatCode>General</c:formatCode>
                <c:ptCount val="1"/>
                <c:pt idx="0">
                  <c:v>0</c:v>
                </c:pt>
              </c:numCache>
            </c:numRef>
          </c:val>
          <c:extLst>
            <c:ext xmlns:c16="http://schemas.microsoft.com/office/drawing/2014/chart" uri="{C3380CC4-5D6E-409C-BE32-E72D297353CC}">
              <c16:uniqueId val="{00000004-5A6A-4647-BEBB-A3B8BF293150}"/>
            </c:ext>
          </c:extLst>
        </c:ser>
        <c:ser>
          <c:idx val="5"/>
          <c:order val="5"/>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'MARZO 2018'!$G$62</c:f>
              <c:numCache>
                <c:formatCode>General</c:formatCode>
                <c:ptCount val="1"/>
                <c:pt idx="0">
                  <c:v>0</c:v>
                </c:pt>
              </c:numCache>
            </c:numRef>
          </c:val>
          <c:extLst>
            <c:ext xmlns:c16="http://schemas.microsoft.com/office/drawing/2014/chart" uri="{C3380CC4-5D6E-409C-BE32-E72D297353CC}">
              <c16:uniqueId val="{00000005-5A6A-4647-BEBB-A3B8BF293150}"/>
            </c:ext>
          </c:extLst>
        </c:ser>
        <c:dLbls>
          <c:showLegendKey val="0"/>
          <c:showVal val="1"/>
          <c:showCatName val="0"/>
          <c:showSerName val="0"/>
          <c:showPercent val="0"/>
          <c:showBubbleSize val="0"/>
        </c:dLbls>
        <c:gapWidth val="150"/>
        <c:axId val="61659008"/>
        <c:axId val="61660544"/>
      </c:barChart>
      <c:catAx>
        <c:axId val="61659008"/>
        <c:scaling>
          <c:orientation val="minMax"/>
        </c:scaling>
        <c:delete val="1"/>
        <c:axPos val="b"/>
        <c:majorTickMark val="out"/>
        <c:minorTickMark val="none"/>
        <c:tickLblPos val="nextTo"/>
        <c:crossAx val="61660544"/>
        <c:crosses val="autoZero"/>
        <c:auto val="1"/>
        <c:lblAlgn val="ctr"/>
        <c:lblOffset val="100"/>
        <c:noMultiLvlLbl val="0"/>
      </c:catAx>
      <c:valAx>
        <c:axId val="61660544"/>
        <c:scaling>
          <c:orientation val="minMax"/>
        </c:scaling>
        <c:delete val="0"/>
        <c:axPos val="l"/>
        <c:majorGridlines/>
        <c:numFmt formatCode="General" sourceLinked="1"/>
        <c:majorTickMark val="out"/>
        <c:minorTickMark val="none"/>
        <c:tickLblPos val="nextTo"/>
        <c:crossAx val="61659008"/>
        <c:crosses val="autoZero"/>
        <c:crossBetween val="between"/>
      </c:valAx>
    </c:plotArea>
    <c:legend>
      <c:legendPos val="r"/>
      <c:overlay val="1"/>
    </c:legend>
    <c:plotVisOnly val="1"/>
    <c:dispBlanksAs val="gap"/>
    <c:showDLblsOverMax val="0"/>
  </c:chart>
  <c:printSettings>
    <c:headerFooter/>
    <c:pageMargins b="0.75000000000000344" l="0.70000000000000062" r="0.70000000000000062" t="0.75000000000000344" header="0.30000000000000032" footer="0.30000000000000032"/>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Tiempo que duro la Atención</a:t>
            </a:r>
          </a:p>
        </c:rich>
      </c:tx>
      <c:overlay val="0"/>
    </c:title>
    <c:autoTitleDeleted val="0"/>
    <c:plotArea>
      <c:layout/>
      <c:barChart>
        <c:barDir val="col"/>
        <c:grouping val="clustered"/>
        <c:varyColors val="0"/>
        <c:ser>
          <c:idx val="0"/>
          <c:order val="0"/>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'MARZO 2018'!$G$63</c:f>
              <c:numCache>
                <c:formatCode>General</c:formatCode>
                <c:ptCount val="1"/>
                <c:pt idx="0">
                  <c:v>11</c:v>
                </c:pt>
              </c:numCache>
            </c:numRef>
          </c:val>
          <c:extLst>
            <c:ext xmlns:c16="http://schemas.microsoft.com/office/drawing/2014/chart" uri="{C3380CC4-5D6E-409C-BE32-E72D297353CC}">
              <c16:uniqueId val="{00000000-D6E9-4AB3-A904-8C9B285B3123}"/>
            </c:ext>
          </c:extLst>
        </c:ser>
        <c:ser>
          <c:idx val="1"/>
          <c:order val="1"/>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'MARZO 2018'!$G$64</c:f>
              <c:numCache>
                <c:formatCode>General</c:formatCode>
                <c:ptCount val="1"/>
                <c:pt idx="0">
                  <c:v>6</c:v>
                </c:pt>
              </c:numCache>
            </c:numRef>
          </c:val>
          <c:extLst>
            <c:ext xmlns:c16="http://schemas.microsoft.com/office/drawing/2014/chart" uri="{C3380CC4-5D6E-409C-BE32-E72D297353CC}">
              <c16:uniqueId val="{00000001-D6E9-4AB3-A904-8C9B285B3123}"/>
            </c:ext>
          </c:extLst>
        </c:ser>
        <c:ser>
          <c:idx val="2"/>
          <c:order val="2"/>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'MARZO 2018'!$G$65</c:f>
              <c:numCache>
                <c:formatCode>General</c:formatCode>
                <c:ptCount val="1"/>
                <c:pt idx="0">
                  <c:v>0</c:v>
                </c:pt>
              </c:numCache>
            </c:numRef>
          </c:val>
          <c:extLst>
            <c:ext xmlns:c16="http://schemas.microsoft.com/office/drawing/2014/chart" uri="{C3380CC4-5D6E-409C-BE32-E72D297353CC}">
              <c16:uniqueId val="{00000002-D6E9-4AB3-A904-8C9B285B3123}"/>
            </c:ext>
          </c:extLst>
        </c:ser>
        <c:ser>
          <c:idx val="3"/>
          <c:order val="3"/>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'MARZO 2018'!$G$66</c:f>
              <c:numCache>
                <c:formatCode>General</c:formatCode>
                <c:ptCount val="1"/>
                <c:pt idx="0">
                  <c:v>0</c:v>
                </c:pt>
              </c:numCache>
            </c:numRef>
          </c:val>
          <c:extLst>
            <c:ext xmlns:c16="http://schemas.microsoft.com/office/drawing/2014/chart" uri="{C3380CC4-5D6E-409C-BE32-E72D297353CC}">
              <c16:uniqueId val="{00000003-D6E9-4AB3-A904-8C9B285B3123}"/>
            </c:ext>
          </c:extLst>
        </c:ser>
        <c:ser>
          <c:idx val="4"/>
          <c:order val="4"/>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'MARZO 2018'!$G$67</c:f>
              <c:numCache>
                <c:formatCode>General</c:formatCode>
                <c:ptCount val="1"/>
                <c:pt idx="0">
                  <c:v>0</c:v>
                </c:pt>
              </c:numCache>
            </c:numRef>
          </c:val>
          <c:extLst>
            <c:ext xmlns:c16="http://schemas.microsoft.com/office/drawing/2014/chart" uri="{C3380CC4-5D6E-409C-BE32-E72D297353CC}">
              <c16:uniqueId val="{00000004-D6E9-4AB3-A904-8C9B285B3123}"/>
            </c:ext>
          </c:extLst>
        </c:ser>
        <c:ser>
          <c:idx val="5"/>
          <c:order val="5"/>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'MARZO 2018'!$G$68</c:f>
              <c:numCache>
                <c:formatCode>General</c:formatCode>
                <c:ptCount val="1"/>
                <c:pt idx="0">
                  <c:v>0</c:v>
                </c:pt>
              </c:numCache>
            </c:numRef>
          </c:val>
          <c:extLst>
            <c:ext xmlns:c16="http://schemas.microsoft.com/office/drawing/2014/chart" uri="{C3380CC4-5D6E-409C-BE32-E72D297353CC}">
              <c16:uniqueId val="{00000005-D6E9-4AB3-A904-8C9B285B3123}"/>
            </c:ext>
          </c:extLst>
        </c:ser>
        <c:dLbls>
          <c:showLegendKey val="0"/>
          <c:showVal val="1"/>
          <c:showCatName val="0"/>
          <c:showSerName val="0"/>
          <c:showPercent val="0"/>
          <c:showBubbleSize val="0"/>
        </c:dLbls>
        <c:gapWidth val="150"/>
        <c:axId val="61715968"/>
        <c:axId val="61717504"/>
      </c:barChart>
      <c:catAx>
        <c:axId val="61715968"/>
        <c:scaling>
          <c:orientation val="minMax"/>
        </c:scaling>
        <c:delete val="1"/>
        <c:axPos val="b"/>
        <c:majorTickMark val="out"/>
        <c:minorTickMark val="none"/>
        <c:tickLblPos val="nextTo"/>
        <c:crossAx val="61717504"/>
        <c:crosses val="autoZero"/>
        <c:auto val="1"/>
        <c:lblAlgn val="ctr"/>
        <c:lblOffset val="100"/>
        <c:noMultiLvlLbl val="0"/>
      </c:catAx>
      <c:valAx>
        <c:axId val="61717504"/>
        <c:scaling>
          <c:orientation val="minMax"/>
        </c:scaling>
        <c:delete val="0"/>
        <c:axPos val="l"/>
        <c:majorGridlines/>
        <c:numFmt formatCode="General" sourceLinked="1"/>
        <c:majorTickMark val="out"/>
        <c:minorTickMark val="none"/>
        <c:tickLblPos val="nextTo"/>
        <c:crossAx val="61715968"/>
        <c:crosses val="autoZero"/>
        <c:crossBetween val="between"/>
      </c:valAx>
    </c:plotArea>
    <c:legend>
      <c:legendPos val="l"/>
      <c:overlay val="0"/>
    </c:legend>
    <c:plotVisOnly val="1"/>
    <c:dispBlanksAs val="gap"/>
    <c:showDLblsOverMax val="0"/>
  </c:chart>
  <c:printSettings>
    <c:headerFooter/>
    <c:pageMargins b="0.75000000000000344" l="0.70000000000000062" r="0.70000000000000062" t="0.75000000000000344" header="0.30000000000000032" footer="0.30000000000000032"/>
    <c:pageSetup orientation="landscape" horizontalDpi="-1" verticalDpi="-1"/>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Rango de edad</a:t>
            </a:r>
          </a:p>
        </c:rich>
      </c:tx>
      <c:overlay val="0"/>
    </c:title>
    <c:autoTitleDeleted val="0"/>
    <c:plotArea>
      <c:layout>
        <c:manualLayout>
          <c:layoutTarget val="inner"/>
          <c:xMode val="edge"/>
          <c:yMode val="edge"/>
          <c:x val="0.12962610805724756"/>
          <c:y val="0.21668203636707573"/>
          <c:w val="0.84521665923834988"/>
          <c:h val="0.43636092785699088"/>
        </c:manualLayout>
      </c:layout>
      <c:barChart>
        <c:barDir val="col"/>
        <c:grouping val="clustered"/>
        <c:varyColors val="0"/>
        <c:ser>
          <c:idx val="0"/>
          <c:order val="0"/>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'ABRIL 2018'!$G$4</c:f>
              <c:numCache>
                <c:formatCode>General</c:formatCode>
                <c:ptCount val="1"/>
                <c:pt idx="0">
                  <c:v>0</c:v>
                </c:pt>
              </c:numCache>
            </c:numRef>
          </c:val>
          <c:extLst>
            <c:ext xmlns:c16="http://schemas.microsoft.com/office/drawing/2014/chart" uri="{C3380CC4-5D6E-409C-BE32-E72D297353CC}">
              <c16:uniqueId val="{00000000-14EC-4CDC-A339-766D515AD108}"/>
            </c:ext>
          </c:extLst>
        </c:ser>
        <c:ser>
          <c:idx val="1"/>
          <c:order val="1"/>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'ABRIL 2018'!$G$5</c:f>
              <c:numCache>
                <c:formatCode>General</c:formatCode>
                <c:ptCount val="1"/>
                <c:pt idx="0">
                  <c:v>0</c:v>
                </c:pt>
              </c:numCache>
            </c:numRef>
          </c:val>
          <c:extLst>
            <c:ext xmlns:c16="http://schemas.microsoft.com/office/drawing/2014/chart" uri="{C3380CC4-5D6E-409C-BE32-E72D297353CC}">
              <c16:uniqueId val="{00000001-14EC-4CDC-A339-766D515AD108}"/>
            </c:ext>
          </c:extLst>
        </c:ser>
        <c:ser>
          <c:idx val="2"/>
          <c:order val="2"/>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'ABRIL 2018'!$G$6</c:f>
              <c:numCache>
                <c:formatCode>General</c:formatCode>
                <c:ptCount val="1"/>
                <c:pt idx="0">
                  <c:v>11</c:v>
                </c:pt>
              </c:numCache>
            </c:numRef>
          </c:val>
          <c:extLst>
            <c:ext xmlns:c16="http://schemas.microsoft.com/office/drawing/2014/chart" uri="{C3380CC4-5D6E-409C-BE32-E72D297353CC}">
              <c16:uniqueId val="{00000002-14EC-4CDC-A339-766D515AD108}"/>
            </c:ext>
          </c:extLst>
        </c:ser>
        <c:ser>
          <c:idx val="3"/>
          <c:order val="3"/>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'ABRIL 2018'!$G$7</c:f>
              <c:numCache>
                <c:formatCode>General</c:formatCode>
                <c:ptCount val="1"/>
                <c:pt idx="0">
                  <c:v>2</c:v>
                </c:pt>
              </c:numCache>
            </c:numRef>
          </c:val>
          <c:extLst>
            <c:ext xmlns:c16="http://schemas.microsoft.com/office/drawing/2014/chart" uri="{C3380CC4-5D6E-409C-BE32-E72D297353CC}">
              <c16:uniqueId val="{00000003-14EC-4CDC-A339-766D515AD108}"/>
            </c:ext>
          </c:extLst>
        </c:ser>
        <c:dLbls>
          <c:dLblPos val="outEnd"/>
          <c:showLegendKey val="0"/>
          <c:showVal val="1"/>
          <c:showCatName val="0"/>
          <c:showSerName val="0"/>
          <c:showPercent val="0"/>
          <c:showBubbleSize val="0"/>
        </c:dLbls>
        <c:gapWidth val="150"/>
        <c:axId val="60899712"/>
        <c:axId val="60901248"/>
      </c:barChart>
      <c:catAx>
        <c:axId val="60899712"/>
        <c:scaling>
          <c:orientation val="minMax"/>
        </c:scaling>
        <c:delete val="1"/>
        <c:axPos val="b"/>
        <c:numFmt formatCode="General" sourceLinked="1"/>
        <c:majorTickMark val="out"/>
        <c:minorTickMark val="none"/>
        <c:tickLblPos val="nextTo"/>
        <c:crossAx val="60901248"/>
        <c:crosses val="autoZero"/>
        <c:auto val="1"/>
        <c:lblAlgn val="ctr"/>
        <c:lblOffset val="100"/>
        <c:noMultiLvlLbl val="0"/>
      </c:catAx>
      <c:valAx>
        <c:axId val="60901248"/>
        <c:scaling>
          <c:orientation val="minMax"/>
        </c:scaling>
        <c:delete val="0"/>
        <c:axPos val="l"/>
        <c:majorGridlines/>
        <c:numFmt formatCode="General" sourceLinked="1"/>
        <c:majorTickMark val="out"/>
        <c:minorTickMark val="none"/>
        <c:tickLblPos val="nextTo"/>
        <c:crossAx val="60899712"/>
        <c:crosses val="autoZero"/>
        <c:crossBetween val="between"/>
      </c:valAx>
    </c:plotArea>
    <c:legend>
      <c:legendPos val="b"/>
      <c:overlay val="0"/>
    </c:legend>
    <c:plotVisOnly val="1"/>
    <c:dispBlanksAs val="gap"/>
    <c:showDLblsOverMax val="0"/>
  </c:chart>
  <c:printSettings>
    <c:headerFooter/>
    <c:pageMargins b="0.75000000000000344" l="0.70000000000000062" r="0.70000000000000062" t="0.75000000000000344" header="0.30000000000000032" footer="0.30000000000000032"/>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Estrato Socio - Economico</a:t>
            </a:r>
          </a:p>
        </c:rich>
      </c:tx>
      <c:layout>
        <c:manualLayout>
          <c:xMode val="edge"/>
          <c:yMode val="edge"/>
          <c:x val="0.22400173662502715"/>
          <c:y val="4.1666666666666664E-2"/>
        </c:manualLayout>
      </c:layout>
      <c:overlay val="0"/>
    </c:title>
    <c:autoTitleDeleted val="0"/>
    <c:plotArea>
      <c:layout/>
      <c:barChart>
        <c:barDir val="col"/>
        <c:grouping val="clustered"/>
        <c:varyColors val="0"/>
        <c:ser>
          <c:idx val="0"/>
          <c:order val="0"/>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'ABRIL 2018'!$G$8</c:f>
              <c:numCache>
                <c:formatCode>General</c:formatCode>
                <c:ptCount val="1"/>
                <c:pt idx="0">
                  <c:v>0</c:v>
                </c:pt>
              </c:numCache>
            </c:numRef>
          </c:val>
          <c:extLst>
            <c:ext xmlns:c16="http://schemas.microsoft.com/office/drawing/2014/chart" uri="{C3380CC4-5D6E-409C-BE32-E72D297353CC}">
              <c16:uniqueId val="{00000000-F4C4-47BC-8A25-8CFE5FD6137A}"/>
            </c:ext>
          </c:extLst>
        </c:ser>
        <c:ser>
          <c:idx val="1"/>
          <c:order val="1"/>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'ABRIL 2018'!$G$9</c:f>
              <c:numCache>
                <c:formatCode>General</c:formatCode>
                <c:ptCount val="1"/>
                <c:pt idx="0">
                  <c:v>0</c:v>
                </c:pt>
              </c:numCache>
            </c:numRef>
          </c:val>
          <c:extLst>
            <c:ext xmlns:c16="http://schemas.microsoft.com/office/drawing/2014/chart" uri="{C3380CC4-5D6E-409C-BE32-E72D297353CC}">
              <c16:uniqueId val="{00000001-F4C4-47BC-8A25-8CFE5FD6137A}"/>
            </c:ext>
          </c:extLst>
        </c:ser>
        <c:ser>
          <c:idx val="2"/>
          <c:order val="2"/>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'ABRIL 2018'!$G$10</c:f>
              <c:numCache>
                <c:formatCode>General</c:formatCode>
                <c:ptCount val="1"/>
                <c:pt idx="0">
                  <c:v>1</c:v>
                </c:pt>
              </c:numCache>
            </c:numRef>
          </c:val>
          <c:extLst>
            <c:ext xmlns:c16="http://schemas.microsoft.com/office/drawing/2014/chart" uri="{C3380CC4-5D6E-409C-BE32-E72D297353CC}">
              <c16:uniqueId val="{00000002-F4C4-47BC-8A25-8CFE5FD6137A}"/>
            </c:ext>
          </c:extLst>
        </c:ser>
        <c:ser>
          <c:idx val="3"/>
          <c:order val="3"/>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'ABRIL 2018'!$G$11</c:f>
              <c:numCache>
                <c:formatCode>General</c:formatCode>
                <c:ptCount val="1"/>
                <c:pt idx="0">
                  <c:v>6</c:v>
                </c:pt>
              </c:numCache>
            </c:numRef>
          </c:val>
          <c:extLst>
            <c:ext xmlns:c16="http://schemas.microsoft.com/office/drawing/2014/chart" uri="{C3380CC4-5D6E-409C-BE32-E72D297353CC}">
              <c16:uniqueId val="{00000003-F4C4-47BC-8A25-8CFE5FD6137A}"/>
            </c:ext>
          </c:extLst>
        </c:ser>
        <c:ser>
          <c:idx val="4"/>
          <c:order val="4"/>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'ABRIL 2018'!$G$12</c:f>
              <c:numCache>
                <c:formatCode>General</c:formatCode>
                <c:ptCount val="1"/>
                <c:pt idx="0">
                  <c:v>2</c:v>
                </c:pt>
              </c:numCache>
            </c:numRef>
          </c:val>
          <c:extLst>
            <c:ext xmlns:c16="http://schemas.microsoft.com/office/drawing/2014/chart" uri="{C3380CC4-5D6E-409C-BE32-E72D297353CC}">
              <c16:uniqueId val="{00000004-F4C4-47BC-8A25-8CFE5FD6137A}"/>
            </c:ext>
          </c:extLst>
        </c:ser>
        <c:ser>
          <c:idx val="5"/>
          <c:order val="5"/>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'ABRIL 2018'!$G$13</c:f>
              <c:numCache>
                <c:formatCode>General</c:formatCode>
                <c:ptCount val="1"/>
                <c:pt idx="0">
                  <c:v>2</c:v>
                </c:pt>
              </c:numCache>
            </c:numRef>
          </c:val>
          <c:extLst>
            <c:ext xmlns:c16="http://schemas.microsoft.com/office/drawing/2014/chart" uri="{C3380CC4-5D6E-409C-BE32-E72D297353CC}">
              <c16:uniqueId val="{00000005-F4C4-47BC-8A25-8CFE5FD6137A}"/>
            </c:ext>
          </c:extLst>
        </c:ser>
        <c:ser>
          <c:idx val="6"/>
          <c:order val="6"/>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'ABRIL 2018'!$G$14</c:f>
              <c:numCache>
                <c:formatCode>General</c:formatCode>
                <c:ptCount val="1"/>
                <c:pt idx="0">
                  <c:v>2</c:v>
                </c:pt>
              </c:numCache>
            </c:numRef>
          </c:val>
          <c:extLst>
            <c:ext xmlns:c16="http://schemas.microsoft.com/office/drawing/2014/chart" uri="{C3380CC4-5D6E-409C-BE32-E72D297353CC}">
              <c16:uniqueId val="{00000006-F4C4-47BC-8A25-8CFE5FD6137A}"/>
            </c:ext>
          </c:extLst>
        </c:ser>
        <c:ser>
          <c:idx val="7"/>
          <c:order val="7"/>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'ABRIL 2018'!$G$15</c:f>
              <c:numCache>
                <c:formatCode>General</c:formatCode>
                <c:ptCount val="1"/>
                <c:pt idx="0">
                  <c:v>0</c:v>
                </c:pt>
              </c:numCache>
            </c:numRef>
          </c:val>
          <c:extLst>
            <c:ext xmlns:c16="http://schemas.microsoft.com/office/drawing/2014/chart" uri="{C3380CC4-5D6E-409C-BE32-E72D297353CC}">
              <c16:uniqueId val="{00000007-F4C4-47BC-8A25-8CFE5FD6137A}"/>
            </c:ext>
          </c:extLst>
        </c:ser>
        <c:dLbls>
          <c:showLegendKey val="0"/>
          <c:showVal val="1"/>
          <c:showCatName val="0"/>
          <c:showSerName val="0"/>
          <c:showPercent val="0"/>
          <c:showBubbleSize val="0"/>
        </c:dLbls>
        <c:gapWidth val="150"/>
        <c:axId val="61106432"/>
        <c:axId val="61112320"/>
      </c:barChart>
      <c:catAx>
        <c:axId val="61106432"/>
        <c:scaling>
          <c:orientation val="minMax"/>
        </c:scaling>
        <c:delete val="1"/>
        <c:axPos val="b"/>
        <c:numFmt formatCode="General" sourceLinked="1"/>
        <c:majorTickMark val="out"/>
        <c:minorTickMark val="none"/>
        <c:tickLblPos val="nextTo"/>
        <c:crossAx val="61112320"/>
        <c:crosses val="autoZero"/>
        <c:auto val="1"/>
        <c:lblAlgn val="ctr"/>
        <c:lblOffset val="100"/>
        <c:noMultiLvlLbl val="0"/>
      </c:catAx>
      <c:valAx>
        <c:axId val="61112320"/>
        <c:scaling>
          <c:orientation val="minMax"/>
        </c:scaling>
        <c:delete val="0"/>
        <c:axPos val="l"/>
        <c:majorGridlines/>
        <c:numFmt formatCode="General" sourceLinked="1"/>
        <c:majorTickMark val="out"/>
        <c:minorTickMark val="none"/>
        <c:tickLblPos val="nextTo"/>
        <c:crossAx val="61106432"/>
        <c:crosses val="autoZero"/>
        <c:crossBetween val="between"/>
      </c:valAx>
    </c:plotArea>
    <c:legend>
      <c:legendPos val="b"/>
      <c:layout>
        <c:manualLayout>
          <c:xMode val="edge"/>
          <c:yMode val="edge"/>
          <c:x val="5.7721906383323723E-2"/>
          <c:y val="0.81810759307015313"/>
          <c:w val="0.69319335083114608"/>
          <c:h val="0.18189351331083614"/>
        </c:manualLayout>
      </c:layout>
      <c:overlay val="0"/>
    </c:legend>
    <c:plotVisOnly val="1"/>
    <c:dispBlanksAs val="gap"/>
    <c:showDLblsOverMax val="0"/>
  </c:chart>
  <c:printSettings>
    <c:headerFooter/>
    <c:pageMargins b="0.75000000000000344" l="0.70000000000000062" r="0.70000000000000062" t="0.75000000000000344" header="0.30000000000000032" footer="0.30000000000000032"/>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Nivel Educativo</a:t>
            </a:r>
          </a:p>
        </c:rich>
      </c:tx>
      <c:overlay val="0"/>
    </c:title>
    <c:autoTitleDeleted val="0"/>
    <c:plotArea>
      <c:layout/>
      <c:barChart>
        <c:barDir val="col"/>
        <c:grouping val="clustered"/>
        <c:varyColors val="0"/>
        <c:ser>
          <c:idx val="0"/>
          <c:order val="0"/>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'ABRIL 2018'!$G$16</c:f>
              <c:numCache>
                <c:formatCode>General</c:formatCode>
                <c:ptCount val="1"/>
                <c:pt idx="0">
                  <c:v>0</c:v>
                </c:pt>
              </c:numCache>
            </c:numRef>
          </c:val>
          <c:extLst>
            <c:ext xmlns:c16="http://schemas.microsoft.com/office/drawing/2014/chart" uri="{C3380CC4-5D6E-409C-BE32-E72D297353CC}">
              <c16:uniqueId val="{00000000-3DEF-4912-8A50-66EFC028EA7B}"/>
            </c:ext>
          </c:extLst>
        </c:ser>
        <c:ser>
          <c:idx val="1"/>
          <c:order val="1"/>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'ABRIL 2018'!$G$17</c:f>
              <c:numCache>
                <c:formatCode>General</c:formatCode>
                <c:ptCount val="1"/>
                <c:pt idx="0">
                  <c:v>0</c:v>
                </c:pt>
              </c:numCache>
            </c:numRef>
          </c:val>
          <c:extLst>
            <c:ext xmlns:c16="http://schemas.microsoft.com/office/drawing/2014/chart" uri="{C3380CC4-5D6E-409C-BE32-E72D297353CC}">
              <c16:uniqueId val="{00000001-3DEF-4912-8A50-66EFC028EA7B}"/>
            </c:ext>
          </c:extLst>
        </c:ser>
        <c:ser>
          <c:idx val="2"/>
          <c:order val="2"/>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'ABRIL 2018'!$G$18</c:f>
              <c:numCache>
                <c:formatCode>General</c:formatCode>
                <c:ptCount val="1"/>
                <c:pt idx="0">
                  <c:v>2</c:v>
                </c:pt>
              </c:numCache>
            </c:numRef>
          </c:val>
          <c:extLst>
            <c:ext xmlns:c16="http://schemas.microsoft.com/office/drawing/2014/chart" uri="{C3380CC4-5D6E-409C-BE32-E72D297353CC}">
              <c16:uniqueId val="{00000002-3DEF-4912-8A50-66EFC028EA7B}"/>
            </c:ext>
          </c:extLst>
        </c:ser>
        <c:ser>
          <c:idx val="3"/>
          <c:order val="3"/>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'ABRIL 2018'!$G$19</c:f>
              <c:numCache>
                <c:formatCode>General</c:formatCode>
                <c:ptCount val="1"/>
                <c:pt idx="0">
                  <c:v>0</c:v>
                </c:pt>
              </c:numCache>
            </c:numRef>
          </c:val>
          <c:extLst>
            <c:ext xmlns:c16="http://schemas.microsoft.com/office/drawing/2014/chart" uri="{C3380CC4-5D6E-409C-BE32-E72D297353CC}">
              <c16:uniqueId val="{00000003-3DEF-4912-8A50-66EFC028EA7B}"/>
            </c:ext>
          </c:extLst>
        </c:ser>
        <c:ser>
          <c:idx val="4"/>
          <c:order val="4"/>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'ABRIL 2018'!$G$20</c:f>
              <c:numCache>
                <c:formatCode>General</c:formatCode>
                <c:ptCount val="1"/>
                <c:pt idx="0">
                  <c:v>0</c:v>
                </c:pt>
              </c:numCache>
            </c:numRef>
          </c:val>
          <c:extLst>
            <c:ext xmlns:c16="http://schemas.microsoft.com/office/drawing/2014/chart" uri="{C3380CC4-5D6E-409C-BE32-E72D297353CC}">
              <c16:uniqueId val="{00000004-3DEF-4912-8A50-66EFC028EA7B}"/>
            </c:ext>
          </c:extLst>
        </c:ser>
        <c:ser>
          <c:idx val="5"/>
          <c:order val="5"/>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'ABRIL 2018'!$G$21</c:f>
              <c:numCache>
                <c:formatCode>General</c:formatCode>
                <c:ptCount val="1"/>
                <c:pt idx="0">
                  <c:v>2</c:v>
                </c:pt>
              </c:numCache>
            </c:numRef>
          </c:val>
          <c:extLst>
            <c:ext xmlns:c16="http://schemas.microsoft.com/office/drawing/2014/chart" uri="{C3380CC4-5D6E-409C-BE32-E72D297353CC}">
              <c16:uniqueId val="{00000005-3DEF-4912-8A50-66EFC028EA7B}"/>
            </c:ext>
          </c:extLst>
        </c:ser>
        <c:ser>
          <c:idx val="6"/>
          <c:order val="6"/>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'ABRIL 2018'!$G$22</c:f>
              <c:numCache>
                <c:formatCode>General</c:formatCode>
                <c:ptCount val="1"/>
                <c:pt idx="0">
                  <c:v>7</c:v>
                </c:pt>
              </c:numCache>
            </c:numRef>
          </c:val>
          <c:extLst>
            <c:ext xmlns:c16="http://schemas.microsoft.com/office/drawing/2014/chart" uri="{C3380CC4-5D6E-409C-BE32-E72D297353CC}">
              <c16:uniqueId val="{00000006-3DEF-4912-8A50-66EFC028EA7B}"/>
            </c:ext>
          </c:extLst>
        </c:ser>
        <c:ser>
          <c:idx val="7"/>
          <c:order val="7"/>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'ABRIL 2018'!$G$23</c:f>
              <c:numCache>
                <c:formatCode>General</c:formatCode>
                <c:ptCount val="1"/>
                <c:pt idx="0">
                  <c:v>0</c:v>
                </c:pt>
              </c:numCache>
            </c:numRef>
          </c:val>
          <c:extLst>
            <c:ext xmlns:c16="http://schemas.microsoft.com/office/drawing/2014/chart" uri="{C3380CC4-5D6E-409C-BE32-E72D297353CC}">
              <c16:uniqueId val="{00000007-3DEF-4912-8A50-66EFC028EA7B}"/>
            </c:ext>
          </c:extLst>
        </c:ser>
        <c:ser>
          <c:idx val="8"/>
          <c:order val="8"/>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'ABRIL 2018'!$G$24</c:f>
              <c:numCache>
                <c:formatCode>General</c:formatCode>
                <c:ptCount val="1"/>
                <c:pt idx="0">
                  <c:v>2</c:v>
                </c:pt>
              </c:numCache>
            </c:numRef>
          </c:val>
          <c:extLst>
            <c:ext xmlns:c16="http://schemas.microsoft.com/office/drawing/2014/chart" uri="{C3380CC4-5D6E-409C-BE32-E72D297353CC}">
              <c16:uniqueId val="{00000008-3DEF-4912-8A50-66EFC028EA7B}"/>
            </c:ext>
          </c:extLst>
        </c:ser>
        <c:dLbls>
          <c:showLegendKey val="0"/>
          <c:showVal val="1"/>
          <c:showCatName val="0"/>
          <c:showSerName val="0"/>
          <c:showPercent val="0"/>
          <c:showBubbleSize val="0"/>
        </c:dLbls>
        <c:gapWidth val="150"/>
        <c:axId val="61183488"/>
        <c:axId val="61185024"/>
      </c:barChart>
      <c:catAx>
        <c:axId val="61183488"/>
        <c:scaling>
          <c:orientation val="minMax"/>
        </c:scaling>
        <c:delete val="1"/>
        <c:axPos val="b"/>
        <c:majorTickMark val="out"/>
        <c:minorTickMark val="none"/>
        <c:tickLblPos val="nextTo"/>
        <c:crossAx val="61185024"/>
        <c:crosses val="autoZero"/>
        <c:auto val="1"/>
        <c:lblAlgn val="ctr"/>
        <c:lblOffset val="100"/>
        <c:noMultiLvlLbl val="0"/>
      </c:catAx>
      <c:valAx>
        <c:axId val="61185024"/>
        <c:scaling>
          <c:orientation val="minMax"/>
        </c:scaling>
        <c:delete val="0"/>
        <c:axPos val="l"/>
        <c:majorGridlines/>
        <c:numFmt formatCode="General" sourceLinked="1"/>
        <c:majorTickMark val="out"/>
        <c:minorTickMark val="none"/>
        <c:tickLblPos val="nextTo"/>
        <c:crossAx val="61183488"/>
        <c:crosses val="autoZero"/>
        <c:crossBetween val="between"/>
      </c:valAx>
    </c:plotArea>
    <c:legend>
      <c:legendPos val="r"/>
      <c:layout>
        <c:manualLayout>
          <c:xMode val="edge"/>
          <c:yMode val="edge"/>
          <c:x val="0.7267718841147851"/>
          <c:y val="4.1109590783662345E-2"/>
          <c:w val="0.25656416258778481"/>
          <c:h val="0.69645333535508891"/>
        </c:manualLayout>
      </c:layout>
      <c:overlay val="0"/>
    </c:legend>
    <c:plotVisOnly val="1"/>
    <c:dispBlanksAs val="gap"/>
    <c:showDLblsOverMax val="0"/>
  </c:chart>
  <c:printSettings>
    <c:headerFooter/>
    <c:pageMargins b="0.75000000000000344" l="0.70000000000000062" r="0.70000000000000062" t="0.75000000000000344" header="0.30000000000000032" footer="0.30000000000000032"/>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Ocupación</a:t>
            </a:r>
          </a:p>
        </c:rich>
      </c:tx>
      <c:overlay val="0"/>
    </c:title>
    <c:autoTitleDeleted val="0"/>
    <c:plotArea>
      <c:layout/>
      <c:barChart>
        <c:barDir val="col"/>
        <c:grouping val="clustered"/>
        <c:varyColors val="0"/>
        <c:ser>
          <c:idx val="0"/>
          <c:order val="0"/>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'ABRIL 2018'!$G$25</c:f>
              <c:numCache>
                <c:formatCode>General</c:formatCode>
                <c:ptCount val="1"/>
                <c:pt idx="0">
                  <c:v>0</c:v>
                </c:pt>
              </c:numCache>
            </c:numRef>
          </c:val>
          <c:extLst>
            <c:ext xmlns:c16="http://schemas.microsoft.com/office/drawing/2014/chart" uri="{C3380CC4-5D6E-409C-BE32-E72D297353CC}">
              <c16:uniqueId val="{00000000-E395-4AC0-9C3D-BFA034BDCA22}"/>
            </c:ext>
          </c:extLst>
        </c:ser>
        <c:ser>
          <c:idx val="1"/>
          <c:order val="1"/>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'ABRIL 2018'!$G$26</c:f>
              <c:numCache>
                <c:formatCode>General</c:formatCode>
                <c:ptCount val="1"/>
                <c:pt idx="0">
                  <c:v>7</c:v>
                </c:pt>
              </c:numCache>
            </c:numRef>
          </c:val>
          <c:extLst>
            <c:ext xmlns:c16="http://schemas.microsoft.com/office/drawing/2014/chart" uri="{C3380CC4-5D6E-409C-BE32-E72D297353CC}">
              <c16:uniqueId val="{00000001-E395-4AC0-9C3D-BFA034BDCA22}"/>
            </c:ext>
          </c:extLst>
        </c:ser>
        <c:ser>
          <c:idx val="2"/>
          <c:order val="2"/>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'ABRIL 2018'!$G$27</c:f>
              <c:numCache>
                <c:formatCode>General</c:formatCode>
                <c:ptCount val="1"/>
                <c:pt idx="0">
                  <c:v>2</c:v>
                </c:pt>
              </c:numCache>
            </c:numRef>
          </c:val>
          <c:extLst>
            <c:ext xmlns:c16="http://schemas.microsoft.com/office/drawing/2014/chart" uri="{C3380CC4-5D6E-409C-BE32-E72D297353CC}">
              <c16:uniqueId val="{00000002-E395-4AC0-9C3D-BFA034BDCA22}"/>
            </c:ext>
          </c:extLst>
        </c:ser>
        <c:ser>
          <c:idx val="3"/>
          <c:order val="3"/>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'ABRIL 2018'!$G$28</c:f>
              <c:numCache>
                <c:formatCode>General</c:formatCode>
                <c:ptCount val="1"/>
                <c:pt idx="0">
                  <c:v>0</c:v>
                </c:pt>
              </c:numCache>
            </c:numRef>
          </c:val>
          <c:extLst>
            <c:ext xmlns:c16="http://schemas.microsoft.com/office/drawing/2014/chart" uri="{C3380CC4-5D6E-409C-BE32-E72D297353CC}">
              <c16:uniqueId val="{00000003-E395-4AC0-9C3D-BFA034BDCA22}"/>
            </c:ext>
          </c:extLst>
        </c:ser>
        <c:ser>
          <c:idx val="4"/>
          <c:order val="4"/>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'ABRIL 2018'!$G$29</c:f>
              <c:numCache>
                <c:formatCode>General</c:formatCode>
                <c:ptCount val="1"/>
                <c:pt idx="0">
                  <c:v>3</c:v>
                </c:pt>
              </c:numCache>
            </c:numRef>
          </c:val>
          <c:extLst>
            <c:ext xmlns:c16="http://schemas.microsoft.com/office/drawing/2014/chart" uri="{C3380CC4-5D6E-409C-BE32-E72D297353CC}">
              <c16:uniqueId val="{00000004-E395-4AC0-9C3D-BFA034BDCA22}"/>
            </c:ext>
          </c:extLst>
        </c:ser>
        <c:ser>
          <c:idx val="5"/>
          <c:order val="5"/>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'ABRIL 2018'!$G$30</c:f>
              <c:numCache>
                <c:formatCode>General</c:formatCode>
                <c:ptCount val="1"/>
                <c:pt idx="0">
                  <c:v>1</c:v>
                </c:pt>
              </c:numCache>
            </c:numRef>
          </c:val>
          <c:extLst>
            <c:ext xmlns:c16="http://schemas.microsoft.com/office/drawing/2014/chart" uri="{C3380CC4-5D6E-409C-BE32-E72D297353CC}">
              <c16:uniqueId val="{00000005-E395-4AC0-9C3D-BFA034BDCA22}"/>
            </c:ext>
          </c:extLst>
        </c:ser>
        <c:dLbls>
          <c:showLegendKey val="0"/>
          <c:showVal val="1"/>
          <c:showCatName val="0"/>
          <c:showSerName val="0"/>
          <c:showPercent val="0"/>
          <c:showBubbleSize val="0"/>
        </c:dLbls>
        <c:gapWidth val="150"/>
        <c:axId val="61265024"/>
        <c:axId val="61266560"/>
      </c:barChart>
      <c:catAx>
        <c:axId val="61265024"/>
        <c:scaling>
          <c:orientation val="minMax"/>
        </c:scaling>
        <c:delete val="1"/>
        <c:axPos val="b"/>
        <c:numFmt formatCode="General" sourceLinked="1"/>
        <c:majorTickMark val="out"/>
        <c:minorTickMark val="none"/>
        <c:tickLblPos val="nextTo"/>
        <c:crossAx val="61266560"/>
        <c:crosses val="autoZero"/>
        <c:auto val="1"/>
        <c:lblAlgn val="ctr"/>
        <c:lblOffset val="100"/>
        <c:noMultiLvlLbl val="0"/>
      </c:catAx>
      <c:valAx>
        <c:axId val="61266560"/>
        <c:scaling>
          <c:orientation val="minMax"/>
        </c:scaling>
        <c:delete val="0"/>
        <c:axPos val="l"/>
        <c:majorGridlines/>
        <c:numFmt formatCode="General" sourceLinked="1"/>
        <c:majorTickMark val="out"/>
        <c:minorTickMark val="none"/>
        <c:tickLblPos val="nextTo"/>
        <c:crossAx val="61265024"/>
        <c:crosses val="autoZero"/>
        <c:crossBetween val="between"/>
      </c:valAx>
    </c:plotArea>
    <c:legend>
      <c:legendPos val="r"/>
      <c:layout>
        <c:manualLayout>
          <c:xMode val="edge"/>
          <c:yMode val="edge"/>
          <c:x val="0.80512531788449171"/>
          <c:y val="0.28666101863849275"/>
          <c:w val="0.10167970354611769"/>
          <c:h val="0.54384701912260969"/>
        </c:manualLayout>
      </c:layout>
      <c:overlay val="0"/>
    </c:legend>
    <c:plotVisOnly val="1"/>
    <c:dispBlanksAs val="gap"/>
    <c:showDLblsOverMax val="0"/>
  </c:chart>
  <c:printSettings>
    <c:headerFooter/>
    <c:pageMargins b="0.75000000000000344" l="0.70000000000000062" r="0.70000000000000062" t="0.75000000000000344" header="0.30000000000000032" footer="0.30000000000000032"/>
    <c:pageSetup orientation="landscape" horizontalDpi="-1" verticalDpi="-1"/>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Tipo de Tramite</a:t>
            </a:r>
            <a:r>
              <a:rPr lang="es-CO" baseline="0"/>
              <a:t> Solicitado </a:t>
            </a:r>
            <a:endParaRPr lang="es-CO"/>
          </a:p>
        </c:rich>
      </c:tx>
      <c:overlay val="0"/>
    </c:title>
    <c:autoTitleDeleted val="0"/>
    <c:plotArea>
      <c:layout/>
      <c:barChart>
        <c:barDir val="col"/>
        <c:grouping val="clustered"/>
        <c:varyColors val="0"/>
        <c:ser>
          <c:idx val="0"/>
          <c:order val="0"/>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'ABRIL 2018'!$G$31</c:f>
              <c:numCache>
                <c:formatCode>General</c:formatCode>
                <c:ptCount val="1"/>
                <c:pt idx="0">
                  <c:v>0</c:v>
                </c:pt>
              </c:numCache>
            </c:numRef>
          </c:val>
          <c:extLst>
            <c:ext xmlns:c16="http://schemas.microsoft.com/office/drawing/2014/chart" uri="{C3380CC4-5D6E-409C-BE32-E72D297353CC}">
              <c16:uniqueId val="{00000000-FCDF-4131-99A3-1D3E2D9D0DD0}"/>
            </c:ext>
          </c:extLst>
        </c:ser>
        <c:ser>
          <c:idx val="1"/>
          <c:order val="1"/>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'ABRIL 2018'!$G$32</c:f>
              <c:numCache>
                <c:formatCode>General</c:formatCode>
                <c:ptCount val="1"/>
                <c:pt idx="0">
                  <c:v>1</c:v>
                </c:pt>
              </c:numCache>
            </c:numRef>
          </c:val>
          <c:extLst>
            <c:ext xmlns:c16="http://schemas.microsoft.com/office/drawing/2014/chart" uri="{C3380CC4-5D6E-409C-BE32-E72D297353CC}">
              <c16:uniqueId val="{00000001-FCDF-4131-99A3-1D3E2D9D0DD0}"/>
            </c:ext>
          </c:extLst>
        </c:ser>
        <c:ser>
          <c:idx val="2"/>
          <c:order val="2"/>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'ABRIL 2018'!$G$33</c:f>
              <c:numCache>
                <c:formatCode>General</c:formatCode>
                <c:ptCount val="1"/>
                <c:pt idx="0">
                  <c:v>1</c:v>
                </c:pt>
              </c:numCache>
            </c:numRef>
          </c:val>
          <c:extLst>
            <c:ext xmlns:c16="http://schemas.microsoft.com/office/drawing/2014/chart" uri="{C3380CC4-5D6E-409C-BE32-E72D297353CC}">
              <c16:uniqueId val="{00000002-FCDF-4131-99A3-1D3E2D9D0DD0}"/>
            </c:ext>
          </c:extLst>
        </c:ser>
        <c:ser>
          <c:idx val="3"/>
          <c:order val="3"/>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'ABRIL 2018'!$G$34</c:f>
              <c:numCache>
                <c:formatCode>General</c:formatCode>
                <c:ptCount val="1"/>
                <c:pt idx="0">
                  <c:v>0</c:v>
                </c:pt>
              </c:numCache>
            </c:numRef>
          </c:val>
          <c:extLst>
            <c:ext xmlns:c16="http://schemas.microsoft.com/office/drawing/2014/chart" uri="{C3380CC4-5D6E-409C-BE32-E72D297353CC}">
              <c16:uniqueId val="{00000003-FCDF-4131-99A3-1D3E2D9D0DD0}"/>
            </c:ext>
          </c:extLst>
        </c:ser>
        <c:ser>
          <c:idx val="4"/>
          <c:order val="4"/>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'ABRIL 2018'!$G$35</c:f>
              <c:numCache>
                <c:formatCode>General</c:formatCode>
                <c:ptCount val="1"/>
                <c:pt idx="0">
                  <c:v>3</c:v>
                </c:pt>
              </c:numCache>
            </c:numRef>
          </c:val>
          <c:extLst>
            <c:ext xmlns:c16="http://schemas.microsoft.com/office/drawing/2014/chart" uri="{C3380CC4-5D6E-409C-BE32-E72D297353CC}">
              <c16:uniqueId val="{00000004-FCDF-4131-99A3-1D3E2D9D0DD0}"/>
            </c:ext>
          </c:extLst>
        </c:ser>
        <c:ser>
          <c:idx val="5"/>
          <c:order val="5"/>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'ABRIL 2018'!$G$36</c:f>
              <c:numCache>
                <c:formatCode>General</c:formatCode>
                <c:ptCount val="1"/>
                <c:pt idx="0">
                  <c:v>8</c:v>
                </c:pt>
              </c:numCache>
            </c:numRef>
          </c:val>
          <c:extLst>
            <c:ext xmlns:c16="http://schemas.microsoft.com/office/drawing/2014/chart" uri="{C3380CC4-5D6E-409C-BE32-E72D297353CC}">
              <c16:uniqueId val="{00000005-FCDF-4131-99A3-1D3E2D9D0DD0}"/>
            </c:ext>
          </c:extLst>
        </c:ser>
        <c:dLbls>
          <c:showLegendKey val="0"/>
          <c:showVal val="1"/>
          <c:showCatName val="0"/>
          <c:showSerName val="0"/>
          <c:showPercent val="0"/>
          <c:showBubbleSize val="0"/>
        </c:dLbls>
        <c:gapWidth val="150"/>
        <c:axId val="61338368"/>
        <c:axId val="61339904"/>
      </c:barChart>
      <c:catAx>
        <c:axId val="61338368"/>
        <c:scaling>
          <c:orientation val="minMax"/>
        </c:scaling>
        <c:delete val="1"/>
        <c:axPos val="b"/>
        <c:majorTickMark val="out"/>
        <c:minorTickMark val="none"/>
        <c:tickLblPos val="nextTo"/>
        <c:crossAx val="61339904"/>
        <c:crosses val="autoZero"/>
        <c:auto val="1"/>
        <c:lblAlgn val="ctr"/>
        <c:lblOffset val="100"/>
        <c:noMultiLvlLbl val="0"/>
      </c:catAx>
      <c:valAx>
        <c:axId val="61339904"/>
        <c:scaling>
          <c:orientation val="minMax"/>
        </c:scaling>
        <c:delete val="0"/>
        <c:axPos val="l"/>
        <c:majorGridlines/>
        <c:numFmt formatCode="General" sourceLinked="1"/>
        <c:majorTickMark val="out"/>
        <c:minorTickMark val="none"/>
        <c:tickLblPos val="nextTo"/>
        <c:crossAx val="61338368"/>
        <c:crosses val="autoZero"/>
        <c:crossBetween val="between"/>
      </c:valAx>
    </c:plotArea>
    <c:legend>
      <c:legendPos val="r"/>
      <c:layout>
        <c:manualLayout>
          <c:xMode val="edge"/>
          <c:yMode val="edge"/>
          <c:x val="0.77012863113997698"/>
          <c:y val="0.17949697934791944"/>
          <c:w val="0.22987157591216587"/>
          <c:h val="0.50463944332539901"/>
        </c:manualLayout>
      </c:layout>
      <c:overlay val="0"/>
    </c:legend>
    <c:plotVisOnly val="1"/>
    <c:dispBlanksAs val="gap"/>
    <c:showDLblsOverMax val="0"/>
  </c:chart>
  <c:printSettings>
    <c:headerFooter/>
    <c:pageMargins b="0.75000000000000344" l="0.70000000000000062" r="0.70000000000000062" t="0.75000000000000344" header="0.30000000000000032" footer="0.30000000000000032"/>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Medio por el que llego el requerimiento</a:t>
            </a:r>
          </a:p>
        </c:rich>
      </c:tx>
      <c:layout>
        <c:manualLayout>
          <c:xMode val="edge"/>
          <c:yMode val="edge"/>
          <c:x val="0.33451977233004604"/>
          <c:y val="6.6058091286307061E-2"/>
        </c:manualLayout>
      </c:layout>
      <c:overlay val="0"/>
    </c:title>
    <c:autoTitleDeleted val="0"/>
    <c:plotArea>
      <c:layout/>
      <c:barChart>
        <c:barDir val="col"/>
        <c:grouping val="clustered"/>
        <c:varyColors val="0"/>
        <c:ser>
          <c:idx val="0"/>
          <c:order val="0"/>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'ABRIL 2018'!$G$37</c:f>
              <c:numCache>
                <c:formatCode>General</c:formatCode>
                <c:ptCount val="1"/>
                <c:pt idx="0">
                  <c:v>0</c:v>
                </c:pt>
              </c:numCache>
            </c:numRef>
          </c:val>
          <c:extLst>
            <c:ext xmlns:c16="http://schemas.microsoft.com/office/drawing/2014/chart" uri="{C3380CC4-5D6E-409C-BE32-E72D297353CC}">
              <c16:uniqueId val="{00000000-D0A4-4E3D-A70C-6B65A0192250}"/>
            </c:ext>
          </c:extLst>
        </c:ser>
        <c:ser>
          <c:idx val="1"/>
          <c:order val="1"/>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'ABRIL 2018'!$G$38</c:f>
              <c:numCache>
                <c:formatCode>General</c:formatCode>
                <c:ptCount val="1"/>
                <c:pt idx="0">
                  <c:v>0</c:v>
                </c:pt>
              </c:numCache>
            </c:numRef>
          </c:val>
          <c:extLst>
            <c:ext xmlns:c16="http://schemas.microsoft.com/office/drawing/2014/chart" uri="{C3380CC4-5D6E-409C-BE32-E72D297353CC}">
              <c16:uniqueId val="{00000001-D0A4-4E3D-A70C-6B65A0192250}"/>
            </c:ext>
          </c:extLst>
        </c:ser>
        <c:ser>
          <c:idx val="2"/>
          <c:order val="2"/>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'ABRIL 2018'!$G$39</c:f>
              <c:numCache>
                <c:formatCode>General</c:formatCode>
                <c:ptCount val="1"/>
                <c:pt idx="0">
                  <c:v>0</c:v>
                </c:pt>
              </c:numCache>
            </c:numRef>
          </c:val>
          <c:extLst>
            <c:ext xmlns:c16="http://schemas.microsoft.com/office/drawing/2014/chart" uri="{C3380CC4-5D6E-409C-BE32-E72D297353CC}">
              <c16:uniqueId val="{00000002-D0A4-4E3D-A70C-6B65A0192250}"/>
            </c:ext>
          </c:extLst>
        </c:ser>
        <c:ser>
          <c:idx val="3"/>
          <c:order val="3"/>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'ABRIL 2018'!$G$40</c:f>
              <c:numCache>
                <c:formatCode>General</c:formatCode>
                <c:ptCount val="1"/>
                <c:pt idx="0">
                  <c:v>0</c:v>
                </c:pt>
              </c:numCache>
            </c:numRef>
          </c:val>
          <c:extLst>
            <c:ext xmlns:c16="http://schemas.microsoft.com/office/drawing/2014/chart" uri="{C3380CC4-5D6E-409C-BE32-E72D297353CC}">
              <c16:uniqueId val="{00000003-D0A4-4E3D-A70C-6B65A0192250}"/>
            </c:ext>
          </c:extLst>
        </c:ser>
        <c:ser>
          <c:idx val="4"/>
          <c:order val="4"/>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'ABRIL 2018'!$G$41</c:f>
              <c:numCache>
                <c:formatCode>General</c:formatCode>
                <c:ptCount val="1"/>
                <c:pt idx="0">
                  <c:v>0</c:v>
                </c:pt>
              </c:numCache>
            </c:numRef>
          </c:val>
          <c:extLst>
            <c:ext xmlns:c16="http://schemas.microsoft.com/office/drawing/2014/chart" uri="{C3380CC4-5D6E-409C-BE32-E72D297353CC}">
              <c16:uniqueId val="{00000004-D0A4-4E3D-A70C-6B65A0192250}"/>
            </c:ext>
          </c:extLst>
        </c:ser>
        <c:ser>
          <c:idx val="5"/>
          <c:order val="5"/>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'ABRIL 2018'!$G$42</c:f>
              <c:numCache>
                <c:formatCode>General</c:formatCode>
                <c:ptCount val="1"/>
                <c:pt idx="0">
                  <c:v>13</c:v>
                </c:pt>
              </c:numCache>
            </c:numRef>
          </c:val>
          <c:extLst>
            <c:ext xmlns:c16="http://schemas.microsoft.com/office/drawing/2014/chart" uri="{C3380CC4-5D6E-409C-BE32-E72D297353CC}">
              <c16:uniqueId val="{00000005-D0A4-4E3D-A70C-6B65A0192250}"/>
            </c:ext>
          </c:extLst>
        </c:ser>
        <c:ser>
          <c:idx val="6"/>
          <c:order val="6"/>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'ABRIL 2018'!$G$43</c:f>
              <c:numCache>
                <c:formatCode>General</c:formatCode>
                <c:ptCount val="1"/>
                <c:pt idx="0">
                  <c:v>0</c:v>
                </c:pt>
              </c:numCache>
            </c:numRef>
          </c:val>
          <c:extLst>
            <c:ext xmlns:c16="http://schemas.microsoft.com/office/drawing/2014/chart" uri="{C3380CC4-5D6E-409C-BE32-E72D297353CC}">
              <c16:uniqueId val="{00000006-D0A4-4E3D-A70C-6B65A0192250}"/>
            </c:ext>
          </c:extLst>
        </c:ser>
        <c:ser>
          <c:idx val="7"/>
          <c:order val="7"/>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'ABRIL 2018'!$G$44</c:f>
              <c:numCache>
                <c:formatCode>General</c:formatCode>
                <c:ptCount val="1"/>
                <c:pt idx="0">
                  <c:v>0</c:v>
                </c:pt>
              </c:numCache>
            </c:numRef>
          </c:val>
          <c:extLst>
            <c:ext xmlns:c16="http://schemas.microsoft.com/office/drawing/2014/chart" uri="{C3380CC4-5D6E-409C-BE32-E72D297353CC}">
              <c16:uniqueId val="{00000007-D0A4-4E3D-A70C-6B65A0192250}"/>
            </c:ext>
          </c:extLst>
        </c:ser>
        <c:dLbls>
          <c:showLegendKey val="0"/>
          <c:showVal val="1"/>
          <c:showCatName val="0"/>
          <c:showSerName val="0"/>
          <c:showPercent val="0"/>
          <c:showBubbleSize val="0"/>
        </c:dLbls>
        <c:gapWidth val="150"/>
        <c:axId val="61409920"/>
        <c:axId val="61419904"/>
      </c:barChart>
      <c:catAx>
        <c:axId val="61409920"/>
        <c:scaling>
          <c:orientation val="minMax"/>
        </c:scaling>
        <c:delete val="1"/>
        <c:axPos val="b"/>
        <c:majorTickMark val="out"/>
        <c:minorTickMark val="none"/>
        <c:tickLblPos val="nextTo"/>
        <c:crossAx val="61419904"/>
        <c:crosses val="autoZero"/>
        <c:auto val="1"/>
        <c:lblAlgn val="ctr"/>
        <c:lblOffset val="100"/>
        <c:noMultiLvlLbl val="0"/>
      </c:catAx>
      <c:valAx>
        <c:axId val="61419904"/>
        <c:scaling>
          <c:orientation val="minMax"/>
        </c:scaling>
        <c:delete val="0"/>
        <c:axPos val="l"/>
        <c:majorGridlines/>
        <c:numFmt formatCode="General" sourceLinked="1"/>
        <c:majorTickMark val="out"/>
        <c:minorTickMark val="none"/>
        <c:tickLblPos val="nextTo"/>
        <c:crossAx val="61409920"/>
        <c:crosses val="autoZero"/>
        <c:crossBetween val="between"/>
      </c:valAx>
    </c:plotArea>
    <c:legend>
      <c:legendPos val="r"/>
      <c:overlay val="0"/>
    </c:legend>
    <c:plotVisOnly val="1"/>
    <c:dispBlanksAs val="gap"/>
    <c:showDLblsOverMax val="0"/>
  </c:chart>
  <c:printSettings>
    <c:headerFooter/>
    <c:pageMargins b="0.75000000000000344" l="0.70000000000000062" r="0.70000000000000062" t="0.75000000000000344"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Ocupación</a:t>
            </a:r>
          </a:p>
        </c:rich>
      </c:tx>
      <c:overlay val="0"/>
    </c:title>
    <c:autoTitleDeleted val="0"/>
    <c:plotArea>
      <c:layout/>
      <c:barChart>
        <c:barDir val="col"/>
        <c:grouping val="clustered"/>
        <c:varyColors val="0"/>
        <c:ser>
          <c:idx val="0"/>
          <c:order val="0"/>
          <c:tx>
            <c:strRef>
              <c:f>'ENERO 2018'!$B$25</c:f>
              <c:strCache>
                <c:ptCount val="1"/>
                <c:pt idx="0">
                  <c:v>Estudiante</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2018'!$G$25</c:f>
              <c:numCache>
                <c:formatCode>General</c:formatCode>
                <c:ptCount val="1"/>
                <c:pt idx="0">
                  <c:v>0</c:v>
                </c:pt>
              </c:numCache>
            </c:numRef>
          </c:val>
          <c:extLst>
            <c:ext xmlns:c16="http://schemas.microsoft.com/office/drawing/2014/chart" uri="{C3380CC4-5D6E-409C-BE32-E72D297353CC}">
              <c16:uniqueId val="{00000000-24E9-441D-BA23-8A95F4E3AE14}"/>
            </c:ext>
          </c:extLst>
        </c:ser>
        <c:ser>
          <c:idx val="1"/>
          <c:order val="1"/>
          <c:tx>
            <c:strRef>
              <c:f>'ENERO 2018'!$B$26</c:f>
              <c:strCache>
                <c:ptCount val="1"/>
                <c:pt idx="0">
                  <c:v>Empleado</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2018'!$G$26</c:f>
              <c:numCache>
                <c:formatCode>General</c:formatCode>
                <c:ptCount val="1"/>
                <c:pt idx="0">
                  <c:v>7</c:v>
                </c:pt>
              </c:numCache>
            </c:numRef>
          </c:val>
          <c:extLst>
            <c:ext xmlns:c16="http://schemas.microsoft.com/office/drawing/2014/chart" uri="{C3380CC4-5D6E-409C-BE32-E72D297353CC}">
              <c16:uniqueId val="{00000001-24E9-441D-BA23-8A95F4E3AE14}"/>
            </c:ext>
          </c:extLst>
        </c:ser>
        <c:ser>
          <c:idx val="2"/>
          <c:order val="2"/>
          <c:tx>
            <c:strRef>
              <c:f>'ENERO 2018'!$B$27</c:f>
              <c:strCache>
                <c:ptCount val="1"/>
                <c:pt idx="0">
                  <c:v>Independiente</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2018'!$G$27</c:f>
              <c:numCache>
                <c:formatCode>General</c:formatCode>
                <c:ptCount val="1"/>
                <c:pt idx="0">
                  <c:v>0</c:v>
                </c:pt>
              </c:numCache>
            </c:numRef>
          </c:val>
          <c:extLst>
            <c:ext xmlns:c16="http://schemas.microsoft.com/office/drawing/2014/chart" uri="{C3380CC4-5D6E-409C-BE32-E72D297353CC}">
              <c16:uniqueId val="{00000002-24E9-441D-BA23-8A95F4E3AE14}"/>
            </c:ext>
          </c:extLst>
        </c:ser>
        <c:ser>
          <c:idx val="3"/>
          <c:order val="3"/>
          <c:tx>
            <c:strRef>
              <c:f>'ENERO 2018'!$B$28</c:f>
              <c:strCache>
                <c:ptCount val="1"/>
                <c:pt idx="0">
                  <c:v>Desempleado </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2018'!$G$28</c:f>
              <c:numCache>
                <c:formatCode>General</c:formatCode>
                <c:ptCount val="1"/>
                <c:pt idx="0">
                  <c:v>0</c:v>
                </c:pt>
              </c:numCache>
            </c:numRef>
          </c:val>
          <c:extLst>
            <c:ext xmlns:c16="http://schemas.microsoft.com/office/drawing/2014/chart" uri="{C3380CC4-5D6E-409C-BE32-E72D297353CC}">
              <c16:uniqueId val="{00000003-24E9-441D-BA23-8A95F4E3AE14}"/>
            </c:ext>
          </c:extLst>
        </c:ser>
        <c:ser>
          <c:idx val="4"/>
          <c:order val="4"/>
          <c:tx>
            <c:strRef>
              <c:f>'ENERO 2018'!$B$29</c:f>
              <c:strCache>
                <c:ptCount val="1"/>
                <c:pt idx="0">
                  <c:v>Pensionado</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2018'!$G$29</c:f>
              <c:numCache>
                <c:formatCode>General</c:formatCode>
                <c:ptCount val="1"/>
                <c:pt idx="0">
                  <c:v>0</c:v>
                </c:pt>
              </c:numCache>
            </c:numRef>
          </c:val>
          <c:extLst>
            <c:ext xmlns:c16="http://schemas.microsoft.com/office/drawing/2014/chart" uri="{C3380CC4-5D6E-409C-BE32-E72D297353CC}">
              <c16:uniqueId val="{00000004-24E9-441D-BA23-8A95F4E3AE14}"/>
            </c:ext>
          </c:extLst>
        </c:ser>
        <c:ser>
          <c:idx val="5"/>
          <c:order val="5"/>
          <c:tx>
            <c:strRef>
              <c:f>'ENERO 2018'!$B$30</c:f>
              <c:strCache>
                <c:ptCount val="1"/>
                <c:pt idx="0">
                  <c:v>Ama de casa</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2018'!$G$30</c:f>
              <c:numCache>
                <c:formatCode>General</c:formatCode>
                <c:ptCount val="1"/>
                <c:pt idx="0">
                  <c:v>0</c:v>
                </c:pt>
              </c:numCache>
            </c:numRef>
          </c:val>
          <c:extLst>
            <c:ext xmlns:c16="http://schemas.microsoft.com/office/drawing/2014/chart" uri="{C3380CC4-5D6E-409C-BE32-E72D297353CC}">
              <c16:uniqueId val="{00000005-24E9-441D-BA23-8A95F4E3AE14}"/>
            </c:ext>
          </c:extLst>
        </c:ser>
        <c:dLbls>
          <c:showLegendKey val="0"/>
          <c:showVal val="1"/>
          <c:showCatName val="0"/>
          <c:showSerName val="0"/>
          <c:showPercent val="0"/>
          <c:showBubbleSize val="0"/>
        </c:dLbls>
        <c:gapWidth val="150"/>
        <c:axId val="61265024"/>
        <c:axId val="61266560"/>
      </c:barChart>
      <c:catAx>
        <c:axId val="61265024"/>
        <c:scaling>
          <c:orientation val="minMax"/>
        </c:scaling>
        <c:delete val="1"/>
        <c:axPos val="b"/>
        <c:majorTickMark val="out"/>
        <c:minorTickMark val="none"/>
        <c:tickLblPos val="nextTo"/>
        <c:crossAx val="61266560"/>
        <c:crosses val="autoZero"/>
        <c:auto val="1"/>
        <c:lblAlgn val="ctr"/>
        <c:lblOffset val="100"/>
        <c:noMultiLvlLbl val="0"/>
      </c:catAx>
      <c:valAx>
        <c:axId val="61266560"/>
        <c:scaling>
          <c:orientation val="minMax"/>
        </c:scaling>
        <c:delete val="0"/>
        <c:axPos val="l"/>
        <c:majorGridlines/>
        <c:numFmt formatCode="General" sourceLinked="1"/>
        <c:majorTickMark val="out"/>
        <c:minorTickMark val="none"/>
        <c:tickLblPos val="nextTo"/>
        <c:crossAx val="61265024"/>
        <c:crosses val="autoZero"/>
        <c:crossBetween val="between"/>
      </c:valAx>
    </c:plotArea>
    <c:legend>
      <c:legendPos val="r"/>
      <c:layout>
        <c:manualLayout>
          <c:xMode val="edge"/>
          <c:yMode val="edge"/>
          <c:x val="0.80512531788449171"/>
          <c:y val="0.28666101863849275"/>
          <c:w val="0.16821422857562932"/>
          <c:h val="0.54384701912260969"/>
        </c:manualLayout>
      </c:layout>
      <c:overlay val="0"/>
    </c:legend>
    <c:plotVisOnly val="1"/>
    <c:dispBlanksAs val="gap"/>
    <c:showDLblsOverMax val="0"/>
  </c:chart>
  <c:printSettings>
    <c:headerFooter/>
    <c:pageMargins b="0.75000000000000344" l="0.70000000000000062" r="0.70000000000000062" t="0.75000000000000344" header="0.30000000000000032" footer="0.30000000000000032"/>
    <c:pageSetup orientation="landscape" horizontalDpi="-1" verticalDpi="-1"/>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s-CO" sz="1200"/>
              <a:t>¿CÓMO CALIFICA LA AMABILIDAD, ACTITUD Y RESPETO </a:t>
            </a:r>
          </a:p>
          <a:p>
            <a:pPr>
              <a:defRPr sz="1200"/>
            </a:pPr>
            <a:r>
              <a:rPr lang="es-CO" sz="1200"/>
              <a:t>DE LA PERSONA QUE LO ATENDIÓ?</a:t>
            </a:r>
          </a:p>
        </c:rich>
      </c:tx>
      <c:overlay val="0"/>
    </c:title>
    <c:autoTitleDeleted val="0"/>
    <c:plotArea>
      <c:layout/>
      <c:barChart>
        <c:barDir val="col"/>
        <c:grouping val="clustered"/>
        <c:varyColors val="0"/>
        <c:ser>
          <c:idx val="0"/>
          <c:order val="0"/>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'ABRIL 2018'!$G$45</c:f>
              <c:numCache>
                <c:formatCode>General</c:formatCode>
                <c:ptCount val="1"/>
                <c:pt idx="0">
                  <c:v>10</c:v>
                </c:pt>
              </c:numCache>
            </c:numRef>
          </c:val>
          <c:extLst>
            <c:ext xmlns:c16="http://schemas.microsoft.com/office/drawing/2014/chart" uri="{C3380CC4-5D6E-409C-BE32-E72D297353CC}">
              <c16:uniqueId val="{00000000-EDC2-4335-80E1-A30027744755}"/>
            </c:ext>
          </c:extLst>
        </c:ser>
        <c:ser>
          <c:idx val="1"/>
          <c:order val="1"/>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'ABRIL 2018'!$G$46</c:f>
              <c:numCache>
                <c:formatCode>General</c:formatCode>
                <c:ptCount val="1"/>
                <c:pt idx="0">
                  <c:v>3</c:v>
                </c:pt>
              </c:numCache>
            </c:numRef>
          </c:val>
          <c:extLst>
            <c:ext xmlns:c16="http://schemas.microsoft.com/office/drawing/2014/chart" uri="{C3380CC4-5D6E-409C-BE32-E72D297353CC}">
              <c16:uniqueId val="{00000001-EDC2-4335-80E1-A30027744755}"/>
            </c:ext>
          </c:extLst>
        </c:ser>
        <c:ser>
          <c:idx val="2"/>
          <c:order val="2"/>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'ABRIL 2018'!$G$47</c:f>
              <c:numCache>
                <c:formatCode>General</c:formatCode>
                <c:ptCount val="1"/>
                <c:pt idx="0">
                  <c:v>0</c:v>
                </c:pt>
              </c:numCache>
            </c:numRef>
          </c:val>
          <c:extLst>
            <c:ext xmlns:c16="http://schemas.microsoft.com/office/drawing/2014/chart" uri="{C3380CC4-5D6E-409C-BE32-E72D297353CC}">
              <c16:uniqueId val="{00000002-EDC2-4335-80E1-A30027744755}"/>
            </c:ext>
          </c:extLst>
        </c:ser>
        <c:ser>
          <c:idx val="3"/>
          <c:order val="3"/>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'ABRIL 2018'!$G$48</c:f>
              <c:numCache>
                <c:formatCode>General</c:formatCode>
                <c:ptCount val="1"/>
                <c:pt idx="0">
                  <c:v>0</c:v>
                </c:pt>
              </c:numCache>
            </c:numRef>
          </c:val>
          <c:extLst>
            <c:ext xmlns:c16="http://schemas.microsoft.com/office/drawing/2014/chart" uri="{C3380CC4-5D6E-409C-BE32-E72D297353CC}">
              <c16:uniqueId val="{00000003-EDC2-4335-80E1-A30027744755}"/>
            </c:ext>
          </c:extLst>
        </c:ser>
        <c:dLbls>
          <c:showLegendKey val="0"/>
          <c:showVal val="1"/>
          <c:showCatName val="0"/>
          <c:showSerName val="0"/>
          <c:showPercent val="0"/>
          <c:showBubbleSize val="0"/>
        </c:dLbls>
        <c:gapWidth val="150"/>
        <c:axId val="61473152"/>
        <c:axId val="61474688"/>
      </c:barChart>
      <c:catAx>
        <c:axId val="61473152"/>
        <c:scaling>
          <c:orientation val="minMax"/>
        </c:scaling>
        <c:delete val="1"/>
        <c:axPos val="b"/>
        <c:majorTickMark val="out"/>
        <c:minorTickMark val="none"/>
        <c:tickLblPos val="nextTo"/>
        <c:crossAx val="61474688"/>
        <c:crosses val="autoZero"/>
        <c:auto val="1"/>
        <c:lblAlgn val="ctr"/>
        <c:lblOffset val="100"/>
        <c:noMultiLvlLbl val="0"/>
      </c:catAx>
      <c:valAx>
        <c:axId val="61474688"/>
        <c:scaling>
          <c:orientation val="minMax"/>
        </c:scaling>
        <c:delete val="0"/>
        <c:axPos val="l"/>
        <c:majorGridlines/>
        <c:numFmt formatCode="General" sourceLinked="1"/>
        <c:majorTickMark val="out"/>
        <c:minorTickMark val="none"/>
        <c:tickLblPos val="nextTo"/>
        <c:crossAx val="61473152"/>
        <c:crosses val="autoZero"/>
        <c:crossBetween val="between"/>
      </c:valAx>
    </c:plotArea>
    <c:legend>
      <c:legendPos val="b"/>
      <c:overlay val="0"/>
    </c:legend>
    <c:plotVisOnly val="1"/>
    <c:dispBlanksAs val="gap"/>
    <c:showDLblsOverMax val="0"/>
  </c:chart>
  <c:printSettings>
    <c:headerFooter/>
    <c:pageMargins b="0.75000000000000344" l="0.70000000000000062" r="0.70000000000000062" t="0.75000000000000344" header="0.30000000000000032" footer="0.30000000000000032"/>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s-CO" sz="1200"/>
              <a:t>¿CÓMO CALIFICA LA CALIDAD DE LA </a:t>
            </a:r>
          </a:p>
          <a:p>
            <a:pPr>
              <a:defRPr sz="1200"/>
            </a:pPr>
            <a:r>
              <a:rPr lang="es-CO" sz="1200"/>
              <a:t>INFORMACIÓN Y ORIENTACIÓN BRINDADA?</a:t>
            </a:r>
          </a:p>
        </c:rich>
      </c:tx>
      <c:overlay val="0"/>
    </c:title>
    <c:autoTitleDeleted val="0"/>
    <c:plotArea>
      <c:layout/>
      <c:barChart>
        <c:barDir val="col"/>
        <c:grouping val="clustered"/>
        <c:varyColors val="0"/>
        <c:ser>
          <c:idx val="0"/>
          <c:order val="0"/>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'ABRIL 2018'!$G$49</c:f>
              <c:numCache>
                <c:formatCode>General</c:formatCode>
                <c:ptCount val="1"/>
                <c:pt idx="0">
                  <c:v>9</c:v>
                </c:pt>
              </c:numCache>
            </c:numRef>
          </c:val>
          <c:extLst>
            <c:ext xmlns:c16="http://schemas.microsoft.com/office/drawing/2014/chart" uri="{C3380CC4-5D6E-409C-BE32-E72D297353CC}">
              <c16:uniqueId val="{00000000-11A5-44C7-B53A-562B93788FC2}"/>
            </c:ext>
          </c:extLst>
        </c:ser>
        <c:ser>
          <c:idx val="1"/>
          <c:order val="1"/>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'ABRIL 2018'!$G$50</c:f>
              <c:numCache>
                <c:formatCode>General</c:formatCode>
                <c:ptCount val="1"/>
                <c:pt idx="0">
                  <c:v>4</c:v>
                </c:pt>
              </c:numCache>
            </c:numRef>
          </c:val>
          <c:extLst>
            <c:ext xmlns:c16="http://schemas.microsoft.com/office/drawing/2014/chart" uri="{C3380CC4-5D6E-409C-BE32-E72D297353CC}">
              <c16:uniqueId val="{00000001-11A5-44C7-B53A-562B93788FC2}"/>
            </c:ext>
          </c:extLst>
        </c:ser>
        <c:ser>
          <c:idx val="2"/>
          <c:order val="2"/>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'ABRIL 2018'!$G$51</c:f>
              <c:numCache>
                <c:formatCode>General</c:formatCode>
                <c:ptCount val="1"/>
                <c:pt idx="0">
                  <c:v>0</c:v>
                </c:pt>
              </c:numCache>
            </c:numRef>
          </c:val>
          <c:extLst>
            <c:ext xmlns:c16="http://schemas.microsoft.com/office/drawing/2014/chart" uri="{C3380CC4-5D6E-409C-BE32-E72D297353CC}">
              <c16:uniqueId val="{00000002-11A5-44C7-B53A-562B93788FC2}"/>
            </c:ext>
          </c:extLst>
        </c:ser>
        <c:ser>
          <c:idx val="3"/>
          <c:order val="3"/>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'ABRIL 2018'!$G$52</c:f>
              <c:numCache>
                <c:formatCode>General</c:formatCode>
                <c:ptCount val="1"/>
                <c:pt idx="0">
                  <c:v>0</c:v>
                </c:pt>
              </c:numCache>
            </c:numRef>
          </c:val>
          <c:extLst>
            <c:ext xmlns:c16="http://schemas.microsoft.com/office/drawing/2014/chart" uri="{C3380CC4-5D6E-409C-BE32-E72D297353CC}">
              <c16:uniqueId val="{00000003-11A5-44C7-B53A-562B93788FC2}"/>
            </c:ext>
          </c:extLst>
        </c:ser>
        <c:dLbls>
          <c:showLegendKey val="0"/>
          <c:showVal val="1"/>
          <c:showCatName val="0"/>
          <c:showSerName val="0"/>
          <c:showPercent val="0"/>
          <c:showBubbleSize val="0"/>
        </c:dLbls>
        <c:gapWidth val="150"/>
        <c:axId val="61527552"/>
        <c:axId val="61529088"/>
      </c:barChart>
      <c:catAx>
        <c:axId val="61527552"/>
        <c:scaling>
          <c:orientation val="minMax"/>
        </c:scaling>
        <c:delete val="1"/>
        <c:axPos val="b"/>
        <c:majorTickMark val="out"/>
        <c:minorTickMark val="none"/>
        <c:tickLblPos val="nextTo"/>
        <c:crossAx val="61529088"/>
        <c:crosses val="autoZero"/>
        <c:auto val="1"/>
        <c:lblAlgn val="ctr"/>
        <c:lblOffset val="100"/>
        <c:noMultiLvlLbl val="0"/>
      </c:catAx>
      <c:valAx>
        <c:axId val="61529088"/>
        <c:scaling>
          <c:orientation val="minMax"/>
        </c:scaling>
        <c:delete val="0"/>
        <c:axPos val="l"/>
        <c:majorGridlines/>
        <c:numFmt formatCode="General" sourceLinked="1"/>
        <c:majorTickMark val="out"/>
        <c:minorTickMark val="none"/>
        <c:tickLblPos val="nextTo"/>
        <c:crossAx val="61527552"/>
        <c:crosses val="autoZero"/>
        <c:crossBetween val="between"/>
      </c:valAx>
    </c:plotArea>
    <c:legend>
      <c:legendPos val="b"/>
      <c:overlay val="0"/>
    </c:legend>
    <c:plotVisOnly val="1"/>
    <c:dispBlanksAs val="gap"/>
    <c:showDLblsOverMax val="0"/>
  </c:chart>
  <c:printSettings>
    <c:headerFooter/>
    <c:pageMargins b="0.75000000000000344" l="0.70000000000000062" r="0.70000000000000062" t="0.75000000000000344" header="0.30000000000000032" footer="0.30000000000000032"/>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s-CO" sz="1200"/>
              <a:t>¿CÓMO CALIFICA LA OPORTUNIDAD Y </a:t>
            </a:r>
          </a:p>
          <a:p>
            <a:pPr>
              <a:defRPr sz="1200"/>
            </a:pPr>
            <a:r>
              <a:rPr lang="es-CO" sz="1200"/>
              <a:t>RAPIDEZ DE LA PERSONA QUE LO ATENDIO?</a:t>
            </a:r>
          </a:p>
        </c:rich>
      </c:tx>
      <c:overlay val="0"/>
    </c:title>
    <c:autoTitleDeleted val="0"/>
    <c:plotArea>
      <c:layout/>
      <c:barChart>
        <c:barDir val="col"/>
        <c:grouping val="clustered"/>
        <c:varyColors val="0"/>
        <c:ser>
          <c:idx val="0"/>
          <c:order val="0"/>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'ABRIL 2018'!$G$53</c:f>
              <c:numCache>
                <c:formatCode>General</c:formatCode>
                <c:ptCount val="1"/>
                <c:pt idx="0">
                  <c:v>9</c:v>
                </c:pt>
              </c:numCache>
            </c:numRef>
          </c:val>
          <c:extLst>
            <c:ext xmlns:c16="http://schemas.microsoft.com/office/drawing/2014/chart" uri="{C3380CC4-5D6E-409C-BE32-E72D297353CC}">
              <c16:uniqueId val="{00000000-967F-4ADE-AFF1-CDAA8089D96A}"/>
            </c:ext>
          </c:extLst>
        </c:ser>
        <c:ser>
          <c:idx val="1"/>
          <c:order val="1"/>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'ABRIL 2018'!$G$54</c:f>
              <c:numCache>
                <c:formatCode>General</c:formatCode>
                <c:ptCount val="1"/>
                <c:pt idx="0">
                  <c:v>4</c:v>
                </c:pt>
              </c:numCache>
            </c:numRef>
          </c:val>
          <c:extLst>
            <c:ext xmlns:c16="http://schemas.microsoft.com/office/drawing/2014/chart" uri="{C3380CC4-5D6E-409C-BE32-E72D297353CC}">
              <c16:uniqueId val="{00000001-967F-4ADE-AFF1-CDAA8089D96A}"/>
            </c:ext>
          </c:extLst>
        </c:ser>
        <c:ser>
          <c:idx val="2"/>
          <c:order val="2"/>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'ABRIL 2018'!$G$55</c:f>
              <c:numCache>
                <c:formatCode>General</c:formatCode>
                <c:ptCount val="1"/>
                <c:pt idx="0">
                  <c:v>0</c:v>
                </c:pt>
              </c:numCache>
            </c:numRef>
          </c:val>
          <c:extLst>
            <c:ext xmlns:c16="http://schemas.microsoft.com/office/drawing/2014/chart" uri="{C3380CC4-5D6E-409C-BE32-E72D297353CC}">
              <c16:uniqueId val="{00000002-967F-4ADE-AFF1-CDAA8089D96A}"/>
            </c:ext>
          </c:extLst>
        </c:ser>
        <c:ser>
          <c:idx val="3"/>
          <c:order val="3"/>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'ABRIL 2018'!$G$56</c:f>
              <c:numCache>
                <c:formatCode>General</c:formatCode>
                <c:ptCount val="1"/>
                <c:pt idx="0">
                  <c:v>0</c:v>
                </c:pt>
              </c:numCache>
            </c:numRef>
          </c:val>
          <c:extLst>
            <c:ext xmlns:c16="http://schemas.microsoft.com/office/drawing/2014/chart" uri="{C3380CC4-5D6E-409C-BE32-E72D297353CC}">
              <c16:uniqueId val="{00000003-967F-4ADE-AFF1-CDAA8089D96A}"/>
            </c:ext>
          </c:extLst>
        </c:ser>
        <c:dLbls>
          <c:showLegendKey val="0"/>
          <c:showVal val="1"/>
          <c:showCatName val="0"/>
          <c:showSerName val="0"/>
          <c:showPercent val="0"/>
          <c:showBubbleSize val="0"/>
        </c:dLbls>
        <c:gapWidth val="150"/>
        <c:axId val="61593856"/>
        <c:axId val="61599744"/>
      </c:barChart>
      <c:catAx>
        <c:axId val="61593856"/>
        <c:scaling>
          <c:orientation val="minMax"/>
        </c:scaling>
        <c:delete val="1"/>
        <c:axPos val="b"/>
        <c:majorTickMark val="out"/>
        <c:minorTickMark val="none"/>
        <c:tickLblPos val="nextTo"/>
        <c:crossAx val="61599744"/>
        <c:crosses val="autoZero"/>
        <c:auto val="1"/>
        <c:lblAlgn val="ctr"/>
        <c:lblOffset val="100"/>
        <c:noMultiLvlLbl val="0"/>
      </c:catAx>
      <c:valAx>
        <c:axId val="61599744"/>
        <c:scaling>
          <c:orientation val="minMax"/>
        </c:scaling>
        <c:delete val="0"/>
        <c:axPos val="l"/>
        <c:majorGridlines/>
        <c:numFmt formatCode="General" sourceLinked="1"/>
        <c:majorTickMark val="out"/>
        <c:minorTickMark val="none"/>
        <c:tickLblPos val="nextTo"/>
        <c:crossAx val="61593856"/>
        <c:crosses val="autoZero"/>
        <c:crossBetween val="between"/>
      </c:valAx>
    </c:plotArea>
    <c:legend>
      <c:legendPos val="b"/>
      <c:overlay val="0"/>
    </c:legend>
    <c:plotVisOnly val="1"/>
    <c:dispBlanksAs val="gap"/>
    <c:showDLblsOverMax val="0"/>
  </c:chart>
  <c:printSettings>
    <c:headerFooter/>
    <c:pageMargins b="0.75000000000000344" l="0.70000000000000062" r="0.70000000000000062" t="0.75000000000000344" header="0.30000000000000032" footer="0.30000000000000032"/>
    <c:pageSetup orientation="portrait"/>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Tiempo de espera para ser atendido</a:t>
            </a:r>
          </a:p>
        </c:rich>
      </c:tx>
      <c:overlay val="0"/>
    </c:title>
    <c:autoTitleDeleted val="0"/>
    <c:plotArea>
      <c:layout/>
      <c:barChart>
        <c:barDir val="col"/>
        <c:grouping val="clustered"/>
        <c:varyColors val="0"/>
        <c:ser>
          <c:idx val="0"/>
          <c:order val="0"/>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'ABRIL 2018'!$G$57</c:f>
              <c:numCache>
                <c:formatCode>General</c:formatCode>
                <c:ptCount val="1"/>
                <c:pt idx="0">
                  <c:v>13</c:v>
                </c:pt>
              </c:numCache>
            </c:numRef>
          </c:val>
          <c:extLst>
            <c:ext xmlns:c16="http://schemas.microsoft.com/office/drawing/2014/chart" uri="{C3380CC4-5D6E-409C-BE32-E72D297353CC}">
              <c16:uniqueId val="{00000000-2D95-40EB-B358-0AD5FC5EF988}"/>
            </c:ext>
          </c:extLst>
        </c:ser>
        <c:ser>
          <c:idx val="1"/>
          <c:order val="1"/>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'ABRIL 2018'!$G$58</c:f>
              <c:numCache>
                <c:formatCode>General</c:formatCode>
                <c:ptCount val="1"/>
                <c:pt idx="0">
                  <c:v>0</c:v>
                </c:pt>
              </c:numCache>
            </c:numRef>
          </c:val>
          <c:extLst>
            <c:ext xmlns:c16="http://schemas.microsoft.com/office/drawing/2014/chart" uri="{C3380CC4-5D6E-409C-BE32-E72D297353CC}">
              <c16:uniqueId val="{00000001-2D95-40EB-B358-0AD5FC5EF988}"/>
            </c:ext>
          </c:extLst>
        </c:ser>
        <c:ser>
          <c:idx val="2"/>
          <c:order val="2"/>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'ABRIL 2018'!$G$59</c:f>
              <c:numCache>
                <c:formatCode>General</c:formatCode>
                <c:ptCount val="1"/>
                <c:pt idx="0">
                  <c:v>0</c:v>
                </c:pt>
              </c:numCache>
            </c:numRef>
          </c:val>
          <c:extLst>
            <c:ext xmlns:c16="http://schemas.microsoft.com/office/drawing/2014/chart" uri="{C3380CC4-5D6E-409C-BE32-E72D297353CC}">
              <c16:uniqueId val="{00000002-2D95-40EB-B358-0AD5FC5EF988}"/>
            </c:ext>
          </c:extLst>
        </c:ser>
        <c:ser>
          <c:idx val="3"/>
          <c:order val="3"/>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'ABRIL 2018'!$G$60</c:f>
              <c:numCache>
                <c:formatCode>General</c:formatCode>
                <c:ptCount val="1"/>
                <c:pt idx="0">
                  <c:v>0</c:v>
                </c:pt>
              </c:numCache>
            </c:numRef>
          </c:val>
          <c:extLst>
            <c:ext xmlns:c16="http://schemas.microsoft.com/office/drawing/2014/chart" uri="{C3380CC4-5D6E-409C-BE32-E72D297353CC}">
              <c16:uniqueId val="{00000003-2D95-40EB-B358-0AD5FC5EF988}"/>
            </c:ext>
          </c:extLst>
        </c:ser>
        <c:ser>
          <c:idx val="4"/>
          <c:order val="4"/>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'ABRIL 2018'!$G$61</c:f>
              <c:numCache>
                <c:formatCode>General</c:formatCode>
                <c:ptCount val="1"/>
                <c:pt idx="0">
                  <c:v>0</c:v>
                </c:pt>
              </c:numCache>
            </c:numRef>
          </c:val>
          <c:extLst>
            <c:ext xmlns:c16="http://schemas.microsoft.com/office/drawing/2014/chart" uri="{C3380CC4-5D6E-409C-BE32-E72D297353CC}">
              <c16:uniqueId val="{00000004-2D95-40EB-B358-0AD5FC5EF988}"/>
            </c:ext>
          </c:extLst>
        </c:ser>
        <c:ser>
          <c:idx val="5"/>
          <c:order val="5"/>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'ABRIL 2018'!$G$62</c:f>
              <c:numCache>
                <c:formatCode>General</c:formatCode>
                <c:ptCount val="1"/>
                <c:pt idx="0">
                  <c:v>0</c:v>
                </c:pt>
              </c:numCache>
            </c:numRef>
          </c:val>
          <c:extLst>
            <c:ext xmlns:c16="http://schemas.microsoft.com/office/drawing/2014/chart" uri="{C3380CC4-5D6E-409C-BE32-E72D297353CC}">
              <c16:uniqueId val="{00000005-2D95-40EB-B358-0AD5FC5EF988}"/>
            </c:ext>
          </c:extLst>
        </c:ser>
        <c:dLbls>
          <c:showLegendKey val="0"/>
          <c:showVal val="1"/>
          <c:showCatName val="0"/>
          <c:showSerName val="0"/>
          <c:showPercent val="0"/>
          <c:showBubbleSize val="0"/>
        </c:dLbls>
        <c:gapWidth val="150"/>
        <c:axId val="61659008"/>
        <c:axId val="61660544"/>
      </c:barChart>
      <c:catAx>
        <c:axId val="61659008"/>
        <c:scaling>
          <c:orientation val="minMax"/>
        </c:scaling>
        <c:delete val="1"/>
        <c:axPos val="b"/>
        <c:majorTickMark val="out"/>
        <c:minorTickMark val="none"/>
        <c:tickLblPos val="nextTo"/>
        <c:crossAx val="61660544"/>
        <c:crosses val="autoZero"/>
        <c:auto val="1"/>
        <c:lblAlgn val="ctr"/>
        <c:lblOffset val="100"/>
        <c:noMultiLvlLbl val="0"/>
      </c:catAx>
      <c:valAx>
        <c:axId val="61660544"/>
        <c:scaling>
          <c:orientation val="minMax"/>
        </c:scaling>
        <c:delete val="0"/>
        <c:axPos val="l"/>
        <c:majorGridlines/>
        <c:numFmt formatCode="General" sourceLinked="1"/>
        <c:majorTickMark val="out"/>
        <c:minorTickMark val="none"/>
        <c:tickLblPos val="nextTo"/>
        <c:crossAx val="61659008"/>
        <c:crosses val="autoZero"/>
        <c:crossBetween val="between"/>
      </c:valAx>
    </c:plotArea>
    <c:legend>
      <c:legendPos val="r"/>
      <c:overlay val="1"/>
    </c:legend>
    <c:plotVisOnly val="1"/>
    <c:dispBlanksAs val="gap"/>
    <c:showDLblsOverMax val="0"/>
  </c:chart>
  <c:printSettings>
    <c:headerFooter/>
    <c:pageMargins b="0.75000000000000344" l="0.70000000000000062" r="0.70000000000000062" t="0.75000000000000344" header="0.30000000000000032" footer="0.30000000000000032"/>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Tiempo que duro la Atención</a:t>
            </a:r>
          </a:p>
        </c:rich>
      </c:tx>
      <c:overlay val="0"/>
    </c:title>
    <c:autoTitleDeleted val="0"/>
    <c:plotArea>
      <c:layout/>
      <c:barChart>
        <c:barDir val="col"/>
        <c:grouping val="clustered"/>
        <c:varyColors val="0"/>
        <c:ser>
          <c:idx val="0"/>
          <c:order val="0"/>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'ABRIL 2018'!$G$63</c:f>
              <c:numCache>
                <c:formatCode>General</c:formatCode>
                <c:ptCount val="1"/>
                <c:pt idx="0">
                  <c:v>13</c:v>
                </c:pt>
              </c:numCache>
            </c:numRef>
          </c:val>
          <c:extLst>
            <c:ext xmlns:c16="http://schemas.microsoft.com/office/drawing/2014/chart" uri="{C3380CC4-5D6E-409C-BE32-E72D297353CC}">
              <c16:uniqueId val="{00000000-30C1-4B17-BB0B-4E427F6D359E}"/>
            </c:ext>
          </c:extLst>
        </c:ser>
        <c:ser>
          <c:idx val="1"/>
          <c:order val="1"/>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'ABRIL 2018'!$G$64</c:f>
              <c:numCache>
                <c:formatCode>General</c:formatCode>
                <c:ptCount val="1"/>
                <c:pt idx="0">
                  <c:v>0</c:v>
                </c:pt>
              </c:numCache>
            </c:numRef>
          </c:val>
          <c:extLst>
            <c:ext xmlns:c16="http://schemas.microsoft.com/office/drawing/2014/chart" uri="{C3380CC4-5D6E-409C-BE32-E72D297353CC}">
              <c16:uniqueId val="{00000001-30C1-4B17-BB0B-4E427F6D359E}"/>
            </c:ext>
          </c:extLst>
        </c:ser>
        <c:ser>
          <c:idx val="2"/>
          <c:order val="2"/>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'ABRIL 2018'!$G$65</c:f>
              <c:numCache>
                <c:formatCode>General</c:formatCode>
                <c:ptCount val="1"/>
                <c:pt idx="0">
                  <c:v>0</c:v>
                </c:pt>
              </c:numCache>
            </c:numRef>
          </c:val>
          <c:extLst>
            <c:ext xmlns:c16="http://schemas.microsoft.com/office/drawing/2014/chart" uri="{C3380CC4-5D6E-409C-BE32-E72D297353CC}">
              <c16:uniqueId val="{00000002-30C1-4B17-BB0B-4E427F6D359E}"/>
            </c:ext>
          </c:extLst>
        </c:ser>
        <c:ser>
          <c:idx val="3"/>
          <c:order val="3"/>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'ABRIL 2018'!$G$66</c:f>
              <c:numCache>
                <c:formatCode>General</c:formatCode>
                <c:ptCount val="1"/>
                <c:pt idx="0">
                  <c:v>0</c:v>
                </c:pt>
              </c:numCache>
            </c:numRef>
          </c:val>
          <c:extLst>
            <c:ext xmlns:c16="http://schemas.microsoft.com/office/drawing/2014/chart" uri="{C3380CC4-5D6E-409C-BE32-E72D297353CC}">
              <c16:uniqueId val="{00000003-30C1-4B17-BB0B-4E427F6D359E}"/>
            </c:ext>
          </c:extLst>
        </c:ser>
        <c:ser>
          <c:idx val="4"/>
          <c:order val="4"/>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'ABRIL 2018'!$G$67</c:f>
              <c:numCache>
                <c:formatCode>General</c:formatCode>
                <c:ptCount val="1"/>
                <c:pt idx="0">
                  <c:v>0</c:v>
                </c:pt>
              </c:numCache>
            </c:numRef>
          </c:val>
          <c:extLst>
            <c:ext xmlns:c16="http://schemas.microsoft.com/office/drawing/2014/chart" uri="{C3380CC4-5D6E-409C-BE32-E72D297353CC}">
              <c16:uniqueId val="{00000004-30C1-4B17-BB0B-4E427F6D359E}"/>
            </c:ext>
          </c:extLst>
        </c:ser>
        <c:ser>
          <c:idx val="5"/>
          <c:order val="5"/>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'ABRIL 2018'!$G$68</c:f>
              <c:numCache>
                <c:formatCode>General</c:formatCode>
                <c:ptCount val="1"/>
                <c:pt idx="0">
                  <c:v>0</c:v>
                </c:pt>
              </c:numCache>
            </c:numRef>
          </c:val>
          <c:extLst>
            <c:ext xmlns:c16="http://schemas.microsoft.com/office/drawing/2014/chart" uri="{C3380CC4-5D6E-409C-BE32-E72D297353CC}">
              <c16:uniqueId val="{00000005-30C1-4B17-BB0B-4E427F6D359E}"/>
            </c:ext>
          </c:extLst>
        </c:ser>
        <c:dLbls>
          <c:showLegendKey val="0"/>
          <c:showVal val="1"/>
          <c:showCatName val="0"/>
          <c:showSerName val="0"/>
          <c:showPercent val="0"/>
          <c:showBubbleSize val="0"/>
        </c:dLbls>
        <c:gapWidth val="150"/>
        <c:axId val="61715968"/>
        <c:axId val="61717504"/>
      </c:barChart>
      <c:catAx>
        <c:axId val="61715968"/>
        <c:scaling>
          <c:orientation val="minMax"/>
        </c:scaling>
        <c:delete val="1"/>
        <c:axPos val="b"/>
        <c:majorTickMark val="out"/>
        <c:minorTickMark val="none"/>
        <c:tickLblPos val="nextTo"/>
        <c:crossAx val="61717504"/>
        <c:crosses val="autoZero"/>
        <c:auto val="1"/>
        <c:lblAlgn val="ctr"/>
        <c:lblOffset val="100"/>
        <c:noMultiLvlLbl val="0"/>
      </c:catAx>
      <c:valAx>
        <c:axId val="61717504"/>
        <c:scaling>
          <c:orientation val="minMax"/>
        </c:scaling>
        <c:delete val="0"/>
        <c:axPos val="l"/>
        <c:majorGridlines/>
        <c:numFmt formatCode="General" sourceLinked="1"/>
        <c:majorTickMark val="out"/>
        <c:minorTickMark val="none"/>
        <c:tickLblPos val="nextTo"/>
        <c:crossAx val="61715968"/>
        <c:crosses val="autoZero"/>
        <c:crossBetween val="between"/>
      </c:valAx>
    </c:plotArea>
    <c:legend>
      <c:legendPos val="l"/>
      <c:overlay val="0"/>
    </c:legend>
    <c:plotVisOnly val="1"/>
    <c:dispBlanksAs val="gap"/>
    <c:showDLblsOverMax val="0"/>
  </c:chart>
  <c:printSettings>
    <c:headerFooter/>
    <c:pageMargins b="0.75000000000000344" l="0.70000000000000062" r="0.70000000000000062" t="0.75000000000000344" header="0.30000000000000032" footer="0.30000000000000032"/>
    <c:pageSetup orientation="landscape" horizontalDpi="-1" verticalDpi="-1"/>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Tipo de Tramite</a:t>
            </a:r>
            <a:r>
              <a:rPr lang="es-CO" baseline="0"/>
              <a:t> Solicitado </a:t>
            </a:r>
            <a:endParaRPr lang="es-CO"/>
          </a:p>
        </c:rich>
      </c:tx>
      <c:overlay val="0"/>
    </c:title>
    <c:autoTitleDeleted val="0"/>
    <c:plotArea>
      <c:layout/>
      <c:barChart>
        <c:barDir val="col"/>
        <c:grouping val="clustered"/>
        <c:varyColors val="0"/>
        <c:ser>
          <c:idx val="0"/>
          <c:order val="0"/>
          <c:tx>
            <c:strRef>
              <c:f>'ENERO 2018'!$B$31</c:f>
              <c:strCache>
                <c:ptCount val="1"/>
                <c:pt idx="0">
                  <c:v>Felicitación</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2018'!$G$31</c:f>
              <c:numCache>
                <c:formatCode>General</c:formatCode>
                <c:ptCount val="1"/>
                <c:pt idx="0">
                  <c:v>0</c:v>
                </c:pt>
              </c:numCache>
            </c:numRef>
          </c:val>
          <c:extLst>
            <c:ext xmlns:c16="http://schemas.microsoft.com/office/drawing/2014/chart" uri="{C3380CC4-5D6E-409C-BE32-E72D297353CC}">
              <c16:uniqueId val="{00000000-2459-483B-AF06-C31ED16AC4B3}"/>
            </c:ext>
          </c:extLst>
        </c:ser>
        <c:ser>
          <c:idx val="1"/>
          <c:order val="1"/>
          <c:tx>
            <c:strRef>
              <c:f>'ENERO 2018'!$B$32</c:f>
              <c:strCache>
                <c:ptCount val="1"/>
                <c:pt idx="0">
                  <c:v>Queja</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2018'!$G$32</c:f>
              <c:numCache>
                <c:formatCode>General</c:formatCode>
                <c:ptCount val="1"/>
                <c:pt idx="0">
                  <c:v>1</c:v>
                </c:pt>
              </c:numCache>
            </c:numRef>
          </c:val>
          <c:extLst>
            <c:ext xmlns:c16="http://schemas.microsoft.com/office/drawing/2014/chart" uri="{C3380CC4-5D6E-409C-BE32-E72D297353CC}">
              <c16:uniqueId val="{00000001-2459-483B-AF06-C31ED16AC4B3}"/>
            </c:ext>
          </c:extLst>
        </c:ser>
        <c:ser>
          <c:idx val="2"/>
          <c:order val="2"/>
          <c:tx>
            <c:strRef>
              <c:f>'ENERO 2018'!$B$33</c:f>
              <c:strCache>
                <c:ptCount val="1"/>
                <c:pt idx="0">
                  <c:v>Reclamo</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2018'!$G$33</c:f>
              <c:numCache>
                <c:formatCode>General</c:formatCode>
                <c:ptCount val="1"/>
                <c:pt idx="0">
                  <c:v>0</c:v>
                </c:pt>
              </c:numCache>
            </c:numRef>
          </c:val>
          <c:extLst>
            <c:ext xmlns:c16="http://schemas.microsoft.com/office/drawing/2014/chart" uri="{C3380CC4-5D6E-409C-BE32-E72D297353CC}">
              <c16:uniqueId val="{00000002-2459-483B-AF06-C31ED16AC4B3}"/>
            </c:ext>
          </c:extLst>
        </c:ser>
        <c:ser>
          <c:idx val="3"/>
          <c:order val="3"/>
          <c:tx>
            <c:strRef>
              <c:f>'ENERO 2018'!$B$34</c:f>
              <c:strCache>
                <c:ptCount val="1"/>
                <c:pt idx="0">
                  <c:v>Sugerencia</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2018'!$G$34</c:f>
              <c:numCache>
                <c:formatCode>General</c:formatCode>
                <c:ptCount val="1"/>
                <c:pt idx="0">
                  <c:v>0</c:v>
                </c:pt>
              </c:numCache>
            </c:numRef>
          </c:val>
          <c:extLst>
            <c:ext xmlns:c16="http://schemas.microsoft.com/office/drawing/2014/chart" uri="{C3380CC4-5D6E-409C-BE32-E72D297353CC}">
              <c16:uniqueId val="{00000003-2459-483B-AF06-C31ED16AC4B3}"/>
            </c:ext>
          </c:extLst>
        </c:ser>
        <c:ser>
          <c:idx val="4"/>
          <c:order val="4"/>
          <c:tx>
            <c:strRef>
              <c:f>'ENERO 2018'!$B$35</c:f>
              <c:strCache>
                <c:ptCount val="1"/>
                <c:pt idx="0">
                  <c:v>Petición de Interes General</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2018'!$G$35</c:f>
              <c:numCache>
                <c:formatCode>General</c:formatCode>
                <c:ptCount val="1"/>
                <c:pt idx="0">
                  <c:v>0</c:v>
                </c:pt>
              </c:numCache>
            </c:numRef>
          </c:val>
          <c:extLst>
            <c:ext xmlns:c16="http://schemas.microsoft.com/office/drawing/2014/chart" uri="{C3380CC4-5D6E-409C-BE32-E72D297353CC}">
              <c16:uniqueId val="{00000004-2459-483B-AF06-C31ED16AC4B3}"/>
            </c:ext>
          </c:extLst>
        </c:ser>
        <c:ser>
          <c:idx val="5"/>
          <c:order val="5"/>
          <c:tx>
            <c:strRef>
              <c:f>'ENERO 2018'!$B$36</c:f>
              <c:strCache>
                <c:ptCount val="1"/>
                <c:pt idx="0">
                  <c:v>Petición de Interes Particular</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2018'!$G$36</c:f>
              <c:numCache>
                <c:formatCode>General</c:formatCode>
                <c:ptCount val="1"/>
                <c:pt idx="0">
                  <c:v>6</c:v>
                </c:pt>
              </c:numCache>
            </c:numRef>
          </c:val>
          <c:extLst>
            <c:ext xmlns:c16="http://schemas.microsoft.com/office/drawing/2014/chart" uri="{C3380CC4-5D6E-409C-BE32-E72D297353CC}">
              <c16:uniqueId val="{00000005-2459-483B-AF06-C31ED16AC4B3}"/>
            </c:ext>
          </c:extLst>
        </c:ser>
        <c:dLbls>
          <c:showLegendKey val="0"/>
          <c:showVal val="1"/>
          <c:showCatName val="0"/>
          <c:showSerName val="0"/>
          <c:showPercent val="0"/>
          <c:showBubbleSize val="0"/>
        </c:dLbls>
        <c:gapWidth val="150"/>
        <c:axId val="61338368"/>
        <c:axId val="61339904"/>
      </c:barChart>
      <c:catAx>
        <c:axId val="61338368"/>
        <c:scaling>
          <c:orientation val="minMax"/>
        </c:scaling>
        <c:delete val="1"/>
        <c:axPos val="b"/>
        <c:majorTickMark val="out"/>
        <c:minorTickMark val="none"/>
        <c:tickLblPos val="nextTo"/>
        <c:crossAx val="61339904"/>
        <c:crosses val="autoZero"/>
        <c:auto val="1"/>
        <c:lblAlgn val="ctr"/>
        <c:lblOffset val="100"/>
        <c:noMultiLvlLbl val="0"/>
      </c:catAx>
      <c:valAx>
        <c:axId val="61339904"/>
        <c:scaling>
          <c:orientation val="minMax"/>
        </c:scaling>
        <c:delete val="0"/>
        <c:axPos val="l"/>
        <c:majorGridlines/>
        <c:numFmt formatCode="General" sourceLinked="1"/>
        <c:majorTickMark val="out"/>
        <c:minorTickMark val="none"/>
        <c:tickLblPos val="nextTo"/>
        <c:crossAx val="61338368"/>
        <c:crosses val="autoZero"/>
        <c:crossBetween val="between"/>
      </c:valAx>
    </c:plotArea>
    <c:legend>
      <c:legendPos val="r"/>
      <c:layout>
        <c:manualLayout>
          <c:xMode val="edge"/>
          <c:yMode val="edge"/>
          <c:x val="0.77012863113997698"/>
          <c:y val="0.17949697934791944"/>
          <c:w val="0.22987157591216587"/>
          <c:h val="0.50463944332539901"/>
        </c:manualLayout>
      </c:layout>
      <c:overlay val="0"/>
    </c:legend>
    <c:plotVisOnly val="1"/>
    <c:dispBlanksAs val="gap"/>
    <c:showDLblsOverMax val="0"/>
  </c:chart>
  <c:printSettings>
    <c:headerFooter/>
    <c:pageMargins b="0.75000000000000344" l="0.70000000000000062" r="0.70000000000000062" t="0.75000000000000344"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Medio por el que llego el requerimiento</a:t>
            </a:r>
          </a:p>
        </c:rich>
      </c:tx>
      <c:layout>
        <c:manualLayout>
          <c:xMode val="edge"/>
          <c:yMode val="edge"/>
          <c:x val="0.28412925263600025"/>
          <c:y val="4.3927865804200925E-2"/>
        </c:manualLayout>
      </c:layout>
      <c:overlay val="0"/>
    </c:title>
    <c:autoTitleDeleted val="0"/>
    <c:plotArea>
      <c:layout/>
      <c:barChart>
        <c:barDir val="col"/>
        <c:grouping val="clustered"/>
        <c:varyColors val="0"/>
        <c:ser>
          <c:idx val="0"/>
          <c:order val="0"/>
          <c:tx>
            <c:strRef>
              <c:f>'ENERO 2018'!$B$37</c:f>
              <c:strCache>
                <c:ptCount val="1"/>
                <c:pt idx="0">
                  <c:v>Correo Electronico</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2018'!$G$37</c:f>
              <c:numCache>
                <c:formatCode>General</c:formatCode>
                <c:ptCount val="1"/>
                <c:pt idx="0">
                  <c:v>0</c:v>
                </c:pt>
              </c:numCache>
            </c:numRef>
          </c:val>
          <c:extLst>
            <c:ext xmlns:c16="http://schemas.microsoft.com/office/drawing/2014/chart" uri="{C3380CC4-5D6E-409C-BE32-E72D297353CC}">
              <c16:uniqueId val="{00000000-379D-43A0-BEEB-290FB95F06CB}"/>
            </c:ext>
          </c:extLst>
        </c:ser>
        <c:ser>
          <c:idx val="1"/>
          <c:order val="1"/>
          <c:tx>
            <c:strRef>
              <c:f>'ENERO 2018'!$B$38</c:f>
              <c:strCache>
                <c:ptCount val="1"/>
                <c:pt idx="0">
                  <c:v>Redes Sociales</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2018'!$G$38</c:f>
              <c:numCache>
                <c:formatCode>General</c:formatCode>
                <c:ptCount val="1"/>
                <c:pt idx="0">
                  <c:v>0</c:v>
                </c:pt>
              </c:numCache>
            </c:numRef>
          </c:val>
          <c:extLst>
            <c:ext xmlns:c16="http://schemas.microsoft.com/office/drawing/2014/chart" uri="{C3380CC4-5D6E-409C-BE32-E72D297353CC}">
              <c16:uniqueId val="{00000001-379D-43A0-BEEB-290FB95F06CB}"/>
            </c:ext>
          </c:extLst>
        </c:ser>
        <c:ser>
          <c:idx val="2"/>
          <c:order val="2"/>
          <c:tx>
            <c:strRef>
              <c:f>'ENERO 2018'!$B$39</c:f>
              <c:strCache>
                <c:ptCount val="1"/>
                <c:pt idx="0">
                  <c:v>Formato de Peticiones, Quejas, Reclamos y Sugerencias</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2018'!$G$39</c:f>
              <c:numCache>
                <c:formatCode>General</c:formatCode>
                <c:ptCount val="1"/>
                <c:pt idx="0">
                  <c:v>0</c:v>
                </c:pt>
              </c:numCache>
            </c:numRef>
          </c:val>
          <c:extLst>
            <c:ext xmlns:c16="http://schemas.microsoft.com/office/drawing/2014/chart" uri="{C3380CC4-5D6E-409C-BE32-E72D297353CC}">
              <c16:uniqueId val="{00000002-379D-43A0-BEEB-290FB95F06CB}"/>
            </c:ext>
          </c:extLst>
        </c:ser>
        <c:ser>
          <c:idx val="3"/>
          <c:order val="3"/>
          <c:tx>
            <c:strRef>
              <c:f>'ENERO 2018'!$B$40</c:f>
              <c:strCache>
                <c:ptCount val="1"/>
                <c:pt idx="0">
                  <c:v>Sistema Distrital de Quejas y Soluciones </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2018'!$G$40</c:f>
              <c:numCache>
                <c:formatCode>General</c:formatCode>
                <c:ptCount val="1"/>
                <c:pt idx="0">
                  <c:v>0</c:v>
                </c:pt>
              </c:numCache>
            </c:numRef>
          </c:val>
          <c:extLst>
            <c:ext xmlns:c16="http://schemas.microsoft.com/office/drawing/2014/chart" uri="{C3380CC4-5D6E-409C-BE32-E72D297353CC}">
              <c16:uniqueId val="{00000003-379D-43A0-BEEB-290FB95F06CB}"/>
            </c:ext>
          </c:extLst>
        </c:ser>
        <c:ser>
          <c:idx val="4"/>
          <c:order val="4"/>
          <c:tx>
            <c:strRef>
              <c:f>'ENERO 2018'!$B$41</c:f>
              <c:strCache>
                <c:ptCount val="1"/>
                <c:pt idx="0">
                  <c:v>Comunicaciones Oficiales</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2018'!$G$41</c:f>
              <c:numCache>
                <c:formatCode>General</c:formatCode>
                <c:ptCount val="1"/>
                <c:pt idx="0">
                  <c:v>0</c:v>
                </c:pt>
              </c:numCache>
            </c:numRef>
          </c:val>
          <c:extLst>
            <c:ext xmlns:c16="http://schemas.microsoft.com/office/drawing/2014/chart" uri="{C3380CC4-5D6E-409C-BE32-E72D297353CC}">
              <c16:uniqueId val="{00000004-379D-43A0-BEEB-290FB95F06CB}"/>
            </c:ext>
          </c:extLst>
        </c:ser>
        <c:ser>
          <c:idx val="5"/>
          <c:order val="5"/>
          <c:tx>
            <c:strRef>
              <c:f>'ENERO 2018'!$B$42</c:f>
              <c:strCache>
                <c:ptCount val="1"/>
                <c:pt idx="0">
                  <c:v>Teléfono</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2018'!$G$42</c:f>
              <c:numCache>
                <c:formatCode>General</c:formatCode>
                <c:ptCount val="1"/>
                <c:pt idx="0">
                  <c:v>7</c:v>
                </c:pt>
              </c:numCache>
            </c:numRef>
          </c:val>
          <c:extLst>
            <c:ext xmlns:c16="http://schemas.microsoft.com/office/drawing/2014/chart" uri="{C3380CC4-5D6E-409C-BE32-E72D297353CC}">
              <c16:uniqueId val="{00000005-379D-43A0-BEEB-290FB95F06CB}"/>
            </c:ext>
          </c:extLst>
        </c:ser>
        <c:ser>
          <c:idx val="6"/>
          <c:order val="6"/>
          <c:tx>
            <c:strRef>
              <c:f>'ENERO 2018'!$B$43</c:f>
              <c:strCache>
                <c:ptCount val="1"/>
                <c:pt idx="0">
                  <c:v>Presencial</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2018'!$G$43</c:f>
              <c:numCache>
                <c:formatCode>General</c:formatCode>
                <c:ptCount val="1"/>
                <c:pt idx="0">
                  <c:v>0</c:v>
                </c:pt>
              </c:numCache>
            </c:numRef>
          </c:val>
          <c:extLst>
            <c:ext xmlns:c16="http://schemas.microsoft.com/office/drawing/2014/chart" uri="{C3380CC4-5D6E-409C-BE32-E72D297353CC}">
              <c16:uniqueId val="{00000006-379D-43A0-BEEB-290FB95F06CB}"/>
            </c:ext>
          </c:extLst>
        </c:ser>
        <c:ser>
          <c:idx val="7"/>
          <c:order val="7"/>
          <c:tx>
            <c:strRef>
              <c:f>'ENERO 2018'!$B$44</c:f>
              <c:strCache>
                <c:ptCount val="1"/>
                <c:pt idx="0">
                  <c:v>Escrito </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2018'!$G$44</c:f>
              <c:numCache>
                <c:formatCode>General</c:formatCode>
                <c:ptCount val="1"/>
                <c:pt idx="0">
                  <c:v>0</c:v>
                </c:pt>
              </c:numCache>
            </c:numRef>
          </c:val>
          <c:extLst>
            <c:ext xmlns:c16="http://schemas.microsoft.com/office/drawing/2014/chart" uri="{C3380CC4-5D6E-409C-BE32-E72D297353CC}">
              <c16:uniqueId val="{00000007-379D-43A0-BEEB-290FB95F06CB}"/>
            </c:ext>
          </c:extLst>
        </c:ser>
        <c:dLbls>
          <c:showLegendKey val="0"/>
          <c:showVal val="1"/>
          <c:showCatName val="0"/>
          <c:showSerName val="0"/>
          <c:showPercent val="0"/>
          <c:showBubbleSize val="0"/>
        </c:dLbls>
        <c:gapWidth val="150"/>
        <c:axId val="61409920"/>
        <c:axId val="61419904"/>
      </c:barChart>
      <c:catAx>
        <c:axId val="61409920"/>
        <c:scaling>
          <c:orientation val="minMax"/>
        </c:scaling>
        <c:delete val="1"/>
        <c:axPos val="b"/>
        <c:majorTickMark val="out"/>
        <c:minorTickMark val="none"/>
        <c:tickLblPos val="nextTo"/>
        <c:crossAx val="61419904"/>
        <c:crosses val="autoZero"/>
        <c:auto val="1"/>
        <c:lblAlgn val="ctr"/>
        <c:lblOffset val="100"/>
        <c:noMultiLvlLbl val="0"/>
      </c:catAx>
      <c:valAx>
        <c:axId val="61419904"/>
        <c:scaling>
          <c:orientation val="minMax"/>
        </c:scaling>
        <c:delete val="0"/>
        <c:axPos val="l"/>
        <c:majorGridlines/>
        <c:numFmt formatCode="General" sourceLinked="1"/>
        <c:majorTickMark val="out"/>
        <c:minorTickMark val="none"/>
        <c:tickLblPos val="nextTo"/>
        <c:crossAx val="61409920"/>
        <c:crosses val="autoZero"/>
        <c:crossBetween val="between"/>
      </c:valAx>
    </c:plotArea>
    <c:legend>
      <c:legendPos val="r"/>
      <c:overlay val="0"/>
    </c:legend>
    <c:plotVisOnly val="1"/>
    <c:dispBlanksAs val="gap"/>
    <c:showDLblsOverMax val="0"/>
  </c:chart>
  <c:printSettings>
    <c:headerFooter/>
    <c:pageMargins b="0.75000000000000344" l="0.70000000000000062" r="0.70000000000000062" t="0.75000000000000344"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s-CO" sz="1200"/>
              <a:t>¿CÓMO CALIFICA LA AMABILIDAD, ACTITUD Y RESPETO </a:t>
            </a:r>
          </a:p>
          <a:p>
            <a:pPr>
              <a:defRPr sz="1200"/>
            </a:pPr>
            <a:r>
              <a:rPr lang="es-CO" sz="1200"/>
              <a:t>DE LA PERSONA QUE LO ATENDIÓ?</a:t>
            </a:r>
          </a:p>
        </c:rich>
      </c:tx>
      <c:overlay val="0"/>
    </c:title>
    <c:autoTitleDeleted val="0"/>
    <c:plotArea>
      <c:layout/>
      <c:barChart>
        <c:barDir val="col"/>
        <c:grouping val="clustered"/>
        <c:varyColors val="0"/>
        <c:ser>
          <c:idx val="0"/>
          <c:order val="0"/>
          <c:tx>
            <c:strRef>
              <c:f>'ENERO 2018'!$B$45</c:f>
              <c:strCache>
                <c:ptCount val="1"/>
                <c:pt idx="0">
                  <c:v>Excelente</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2018'!$G$45</c:f>
              <c:numCache>
                <c:formatCode>General</c:formatCode>
                <c:ptCount val="1"/>
                <c:pt idx="0">
                  <c:v>2</c:v>
                </c:pt>
              </c:numCache>
            </c:numRef>
          </c:val>
          <c:extLst>
            <c:ext xmlns:c16="http://schemas.microsoft.com/office/drawing/2014/chart" uri="{C3380CC4-5D6E-409C-BE32-E72D297353CC}">
              <c16:uniqueId val="{00000000-3B2E-46CF-B4A6-88D7274F9E14}"/>
            </c:ext>
          </c:extLst>
        </c:ser>
        <c:ser>
          <c:idx val="1"/>
          <c:order val="1"/>
          <c:tx>
            <c:strRef>
              <c:f>'ENERO 2018'!$B$46</c:f>
              <c:strCache>
                <c:ptCount val="1"/>
                <c:pt idx="0">
                  <c:v>Bueno</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2018'!$G$46</c:f>
              <c:numCache>
                <c:formatCode>General</c:formatCode>
                <c:ptCount val="1"/>
                <c:pt idx="0">
                  <c:v>5</c:v>
                </c:pt>
              </c:numCache>
            </c:numRef>
          </c:val>
          <c:extLst>
            <c:ext xmlns:c16="http://schemas.microsoft.com/office/drawing/2014/chart" uri="{C3380CC4-5D6E-409C-BE32-E72D297353CC}">
              <c16:uniqueId val="{00000001-3B2E-46CF-B4A6-88D7274F9E14}"/>
            </c:ext>
          </c:extLst>
        </c:ser>
        <c:ser>
          <c:idx val="2"/>
          <c:order val="2"/>
          <c:tx>
            <c:strRef>
              <c:f>'ENERO 2018'!$B$47</c:f>
              <c:strCache>
                <c:ptCount val="1"/>
                <c:pt idx="0">
                  <c:v>Regular</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2018'!$G$47</c:f>
              <c:numCache>
                <c:formatCode>General</c:formatCode>
                <c:ptCount val="1"/>
                <c:pt idx="0">
                  <c:v>0</c:v>
                </c:pt>
              </c:numCache>
            </c:numRef>
          </c:val>
          <c:extLst>
            <c:ext xmlns:c16="http://schemas.microsoft.com/office/drawing/2014/chart" uri="{C3380CC4-5D6E-409C-BE32-E72D297353CC}">
              <c16:uniqueId val="{00000002-3B2E-46CF-B4A6-88D7274F9E14}"/>
            </c:ext>
          </c:extLst>
        </c:ser>
        <c:ser>
          <c:idx val="3"/>
          <c:order val="3"/>
          <c:tx>
            <c:strRef>
              <c:f>'ENERO 2018'!$B$48</c:f>
              <c:strCache>
                <c:ptCount val="1"/>
                <c:pt idx="0">
                  <c:v>Malo</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2018'!$G$48</c:f>
              <c:numCache>
                <c:formatCode>General</c:formatCode>
                <c:ptCount val="1"/>
                <c:pt idx="0">
                  <c:v>0</c:v>
                </c:pt>
              </c:numCache>
            </c:numRef>
          </c:val>
          <c:extLst>
            <c:ext xmlns:c16="http://schemas.microsoft.com/office/drawing/2014/chart" uri="{C3380CC4-5D6E-409C-BE32-E72D297353CC}">
              <c16:uniqueId val="{00000003-3B2E-46CF-B4A6-88D7274F9E14}"/>
            </c:ext>
          </c:extLst>
        </c:ser>
        <c:dLbls>
          <c:showLegendKey val="0"/>
          <c:showVal val="1"/>
          <c:showCatName val="0"/>
          <c:showSerName val="0"/>
          <c:showPercent val="0"/>
          <c:showBubbleSize val="0"/>
        </c:dLbls>
        <c:gapWidth val="150"/>
        <c:axId val="61473152"/>
        <c:axId val="61474688"/>
      </c:barChart>
      <c:catAx>
        <c:axId val="61473152"/>
        <c:scaling>
          <c:orientation val="minMax"/>
        </c:scaling>
        <c:delete val="1"/>
        <c:axPos val="b"/>
        <c:majorTickMark val="out"/>
        <c:minorTickMark val="none"/>
        <c:tickLblPos val="nextTo"/>
        <c:crossAx val="61474688"/>
        <c:crosses val="autoZero"/>
        <c:auto val="1"/>
        <c:lblAlgn val="ctr"/>
        <c:lblOffset val="100"/>
        <c:noMultiLvlLbl val="0"/>
      </c:catAx>
      <c:valAx>
        <c:axId val="61474688"/>
        <c:scaling>
          <c:orientation val="minMax"/>
        </c:scaling>
        <c:delete val="0"/>
        <c:axPos val="l"/>
        <c:majorGridlines/>
        <c:numFmt formatCode="General" sourceLinked="1"/>
        <c:majorTickMark val="out"/>
        <c:minorTickMark val="none"/>
        <c:tickLblPos val="nextTo"/>
        <c:crossAx val="61473152"/>
        <c:crosses val="autoZero"/>
        <c:crossBetween val="between"/>
      </c:valAx>
    </c:plotArea>
    <c:legend>
      <c:legendPos val="b"/>
      <c:overlay val="0"/>
    </c:legend>
    <c:plotVisOnly val="1"/>
    <c:dispBlanksAs val="gap"/>
    <c:showDLblsOverMax val="0"/>
  </c:chart>
  <c:printSettings>
    <c:headerFooter/>
    <c:pageMargins b="0.75000000000000344" l="0.70000000000000062" r="0.70000000000000062" t="0.75000000000000344"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s-CO" sz="1200"/>
              <a:t>¿CÓMO CALIFICA LA CALIDAD DE LA </a:t>
            </a:r>
          </a:p>
          <a:p>
            <a:pPr>
              <a:defRPr sz="1200"/>
            </a:pPr>
            <a:r>
              <a:rPr lang="es-CO" sz="1200"/>
              <a:t>INFORMACIÓN Y ORIENTACIÓN BRINDADA?</a:t>
            </a:r>
          </a:p>
        </c:rich>
      </c:tx>
      <c:overlay val="0"/>
    </c:title>
    <c:autoTitleDeleted val="0"/>
    <c:plotArea>
      <c:layout/>
      <c:barChart>
        <c:barDir val="col"/>
        <c:grouping val="clustered"/>
        <c:varyColors val="0"/>
        <c:ser>
          <c:idx val="0"/>
          <c:order val="0"/>
          <c:tx>
            <c:strRef>
              <c:f>'ENERO 2018'!$B$49</c:f>
              <c:strCache>
                <c:ptCount val="1"/>
                <c:pt idx="0">
                  <c:v>Excelente</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2018'!$G$49</c:f>
              <c:numCache>
                <c:formatCode>General</c:formatCode>
                <c:ptCount val="1"/>
                <c:pt idx="0">
                  <c:v>3</c:v>
                </c:pt>
              </c:numCache>
            </c:numRef>
          </c:val>
          <c:extLst>
            <c:ext xmlns:c16="http://schemas.microsoft.com/office/drawing/2014/chart" uri="{C3380CC4-5D6E-409C-BE32-E72D297353CC}">
              <c16:uniqueId val="{00000000-D21E-43FF-8AFE-B3C4B96791CB}"/>
            </c:ext>
          </c:extLst>
        </c:ser>
        <c:ser>
          <c:idx val="1"/>
          <c:order val="1"/>
          <c:tx>
            <c:strRef>
              <c:f>'ENERO 2018'!$B$50</c:f>
              <c:strCache>
                <c:ptCount val="1"/>
                <c:pt idx="0">
                  <c:v>Bueno</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2018'!$G$50</c:f>
              <c:numCache>
                <c:formatCode>General</c:formatCode>
                <c:ptCount val="1"/>
                <c:pt idx="0">
                  <c:v>4</c:v>
                </c:pt>
              </c:numCache>
            </c:numRef>
          </c:val>
          <c:extLst>
            <c:ext xmlns:c16="http://schemas.microsoft.com/office/drawing/2014/chart" uri="{C3380CC4-5D6E-409C-BE32-E72D297353CC}">
              <c16:uniqueId val="{00000001-D21E-43FF-8AFE-B3C4B96791CB}"/>
            </c:ext>
          </c:extLst>
        </c:ser>
        <c:ser>
          <c:idx val="2"/>
          <c:order val="2"/>
          <c:tx>
            <c:strRef>
              <c:f>'ENERO 2018'!$B$51</c:f>
              <c:strCache>
                <c:ptCount val="1"/>
                <c:pt idx="0">
                  <c:v>Regular</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2018'!$G$51</c:f>
              <c:numCache>
                <c:formatCode>General</c:formatCode>
                <c:ptCount val="1"/>
                <c:pt idx="0">
                  <c:v>0</c:v>
                </c:pt>
              </c:numCache>
            </c:numRef>
          </c:val>
          <c:extLst>
            <c:ext xmlns:c16="http://schemas.microsoft.com/office/drawing/2014/chart" uri="{C3380CC4-5D6E-409C-BE32-E72D297353CC}">
              <c16:uniqueId val="{00000002-D21E-43FF-8AFE-B3C4B96791CB}"/>
            </c:ext>
          </c:extLst>
        </c:ser>
        <c:ser>
          <c:idx val="3"/>
          <c:order val="3"/>
          <c:tx>
            <c:strRef>
              <c:f>'ENERO 2018'!$B$52</c:f>
              <c:strCache>
                <c:ptCount val="1"/>
                <c:pt idx="0">
                  <c:v>Malo</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2018'!$G$52</c:f>
              <c:numCache>
                <c:formatCode>General</c:formatCode>
                <c:ptCount val="1"/>
                <c:pt idx="0">
                  <c:v>0</c:v>
                </c:pt>
              </c:numCache>
            </c:numRef>
          </c:val>
          <c:extLst>
            <c:ext xmlns:c16="http://schemas.microsoft.com/office/drawing/2014/chart" uri="{C3380CC4-5D6E-409C-BE32-E72D297353CC}">
              <c16:uniqueId val="{00000003-D21E-43FF-8AFE-B3C4B96791CB}"/>
            </c:ext>
          </c:extLst>
        </c:ser>
        <c:dLbls>
          <c:showLegendKey val="0"/>
          <c:showVal val="1"/>
          <c:showCatName val="0"/>
          <c:showSerName val="0"/>
          <c:showPercent val="0"/>
          <c:showBubbleSize val="0"/>
        </c:dLbls>
        <c:gapWidth val="150"/>
        <c:axId val="61527552"/>
        <c:axId val="61529088"/>
      </c:barChart>
      <c:catAx>
        <c:axId val="61527552"/>
        <c:scaling>
          <c:orientation val="minMax"/>
        </c:scaling>
        <c:delete val="1"/>
        <c:axPos val="b"/>
        <c:majorTickMark val="out"/>
        <c:minorTickMark val="none"/>
        <c:tickLblPos val="nextTo"/>
        <c:crossAx val="61529088"/>
        <c:crosses val="autoZero"/>
        <c:auto val="1"/>
        <c:lblAlgn val="ctr"/>
        <c:lblOffset val="100"/>
        <c:noMultiLvlLbl val="0"/>
      </c:catAx>
      <c:valAx>
        <c:axId val="61529088"/>
        <c:scaling>
          <c:orientation val="minMax"/>
        </c:scaling>
        <c:delete val="0"/>
        <c:axPos val="l"/>
        <c:majorGridlines/>
        <c:numFmt formatCode="General" sourceLinked="1"/>
        <c:majorTickMark val="out"/>
        <c:minorTickMark val="none"/>
        <c:tickLblPos val="nextTo"/>
        <c:crossAx val="61527552"/>
        <c:crosses val="autoZero"/>
        <c:crossBetween val="between"/>
      </c:valAx>
    </c:plotArea>
    <c:legend>
      <c:legendPos val="b"/>
      <c:overlay val="0"/>
    </c:legend>
    <c:plotVisOnly val="1"/>
    <c:dispBlanksAs val="gap"/>
    <c:showDLblsOverMax val="0"/>
  </c:chart>
  <c:printSettings>
    <c:headerFooter/>
    <c:pageMargins b="0.75000000000000344" l="0.70000000000000062" r="0.70000000000000062" t="0.75000000000000344"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s-CO" sz="1200"/>
              <a:t>¿CÓMO CALIFICA LA OPORTUNIDAD Y </a:t>
            </a:r>
          </a:p>
          <a:p>
            <a:pPr>
              <a:defRPr sz="1200"/>
            </a:pPr>
            <a:r>
              <a:rPr lang="es-CO" sz="1200"/>
              <a:t>RAPIDEZ DE LA PERSONA QUE LO ATENDIO?</a:t>
            </a:r>
          </a:p>
        </c:rich>
      </c:tx>
      <c:overlay val="0"/>
    </c:title>
    <c:autoTitleDeleted val="0"/>
    <c:plotArea>
      <c:layout/>
      <c:barChart>
        <c:barDir val="col"/>
        <c:grouping val="clustered"/>
        <c:varyColors val="0"/>
        <c:ser>
          <c:idx val="0"/>
          <c:order val="0"/>
          <c:tx>
            <c:strRef>
              <c:f>'ENERO 2018'!$B$53</c:f>
              <c:strCache>
                <c:ptCount val="1"/>
                <c:pt idx="0">
                  <c:v>Excelente</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2018'!$G$53</c:f>
              <c:numCache>
                <c:formatCode>General</c:formatCode>
                <c:ptCount val="1"/>
                <c:pt idx="0">
                  <c:v>4</c:v>
                </c:pt>
              </c:numCache>
            </c:numRef>
          </c:val>
          <c:extLst>
            <c:ext xmlns:c16="http://schemas.microsoft.com/office/drawing/2014/chart" uri="{C3380CC4-5D6E-409C-BE32-E72D297353CC}">
              <c16:uniqueId val="{00000000-5AB0-4F73-BD42-3617C0550975}"/>
            </c:ext>
          </c:extLst>
        </c:ser>
        <c:ser>
          <c:idx val="1"/>
          <c:order val="1"/>
          <c:tx>
            <c:strRef>
              <c:f>'ENERO 2018'!$B$54</c:f>
              <c:strCache>
                <c:ptCount val="1"/>
                <c:pt idx="0">
                  <c:v>Bueno</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2018'!$G$54</c:f>
              <c:numCache>
                <c:formatCode>General</c:formatCode>
                <c:ptCount val="1"/>
                <c:pt idx="0">
                  <c:v>3</c:v>
                </c:pt>
              </c:numCache>
            </c:numRef>
          </c:val>
          <c:extLst>
            <c:ext xmlns:c16="http://schemas.microsoft.com/office/drawing/2014/chart" uri="{C3380CC4-5D6E-409C-BE32-E72D297353CC}">
              <c16:uniqueId val="{00000001-5AB0-4F73-BD42-3617C0550975}"/>
            </c:ext>
          </c:extLst>
        </c:ser>
        <c:ser>
          <c:idx val="2"/>
          <c:order val="2"/>
          <c:tx>
            <c:strRef>
              <c:f>'ENERO 2018'!$B$55</c:f>
              <c:strCache>
                <c:ptCount val="1"/>
                <c:pt idx="0">
                  <c:v>Regular</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2018'!$G$55</c:f>
              <c:numCache>
                <c:formatCode>General</c:formatCode>
                <c:ptCount val="1"/>
                <c:pt idx="0">
                  <c:v>0</c:v>
                </c:pt>
              </c:numCache>
            </c:numRef>
          </c:val>
          <c:extLst>
            <c:ext xmlns:c16="http://schemas.microsoft.com/office/drawing/2014/chart" uri="{C3380CC4-5D6E-409C-BE32-E72D297353CC}">
              <c16:uniqueId val="{00000002-5AB0-4F73-BD42-3617C0550975}"/>
            </c:ext>
          </c:extLst>
        </c:ser>
        <c:ser>
          <c:idx val="3"/>
          <c:order val="3"/>
          <c:tx>
            <c:strRef>
              <c:f>'ENERO 2018'!$B$56</c:f>
              <c:strCache>
                <c:ptCount val="1"/>
                <c:pt idx="0">
                  <c:v>Malo</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2018'!$G$56</c:f>
              <c:numCache>
                <c:formatCode>General</c:formatCode>
                <c:ptCount val="1"/>
                <c:pt idx="0">
                  <c:v>0</c:v>
                </c:pt>
              </c:numCache>
            </c:numRef>
          </c:val>
          <c:extLst>
            <c:ext xmlns:c16="http://schemas.microsoft.com/office/drawing/2014/chart" uri="{C3380CC4-5D6E-409C-BE32-E72D297353CC}">
              <c16:uniqueId val="{00000003-5AB0-4F73-BD42-3617C0550975}"/>
            </c:ext>
          </c:extLst>
        </c:ser>
        <c:dLbls>
          <c:showLegendKey val="0"/>
          <c:showVal val="1"/>
          <c:showCatName val="0"/>
          <c:showSerName val="0"/>
          <c:showPercent val="0"/>
          <c:showBubbleSize val="0"/>
        </c:dLbls>
        <c:gapWidth val="150"/>
        <c:axId val="61593856"/>
        <c:axId val="61599744"/>
      </c:barChart>
      <c:catAx>
        <c:axId val="61593856"/>
        <c:scaling>
          <c:orientation val="minMax"/>
        </c:scaling>
        <c:delete val="1"/>
        <c:axPos val="b"/>
        <c:majorTickMark val="out"/>
        <c:minorTickMark val="none"/>
        <c:tickLblPos val="nextTo"/>
        <c:crossAx val="61599744"/>
        <c:crosses val="autoZero"/>
        <c:auto val="1"/>
        <c:lblAlgn val="ctr"/>
        <c:lblOffset val="100"/>
        <c:noMultiLvlLbl val="0"/>
      </c:catAx>
      <c:valAx>
        <c:axId val="61599744"/>
        <c:scaling>
          <c:orientation val="minMax"/>
        </c:scaling>
        <c:delete val="0"/>
        <c:axPos val="l"/>
        <c:majorGridlines/>
        <c:numFmt formatCode="General" sourceLinked="1"/>
        <c:majorTickMark val="out"/>
        <c:minorTickMark val="none"/>
        <c:tickLblPos val="nextTo"/>
        <c:crossAx val="61593856"/>
        <c:crosses val="autoZero"/>
        <c:crossBetween val="between"/>
      </c:valAx>
    </c:plotArea>
    <c:legend>
      <c:legendPos val="b"/>
      <c:overlay val="0"/>
    </c:legend>
    <c:plotVisOnly val="1"/>
    <c:dispBlanksAs val="gap"/>
    <c:showDLblsOverMax val="0"/>
  </c:chart>
  <c:printSettings>
    <c:headerFooter/>
    <c:pageMargins b="0.75000000000000344" l="0.70000000000000062" r="0.70000000000000062" t="0.75000000000000344" header="0.30000000000000032" footer="0.30000000000000032"/>
    <c:pageSetup orientation="portrait"/>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_rels/drawing2.xml.rels><?xml version="1.0" encoding="UTF-8" standalone="yes"?>
<Relationships xmlns="http://schemas.openxmlformats.org/package/2006/relationships"><Relationship Id="rId8" Type="http://schemas.openxmlformats.org/officeDocument/2006/relationships/chart" Target="../charts/chart19.xml"/><Relationship Id="rId3" Type="http://schemas.openxmlformats.org/officeDocument/2006/relationships/chart" Target="../charts/chart14.xml"/><Relationship Id="rId7" Type="http://schemas.openxmlformats.org/officeDocument/2006/relationships/chart" Target="../charts/chart18.xml"/><Relationship Id="rId2" Type="http://schemas.openxmlformats.org/officeDocument/2006/relationships/chart" Target="../charts/chart13.xml"/><Relationship Id="rId1" Type="http://schemas.openxmlformats.org/officeDocument/2006/relationships/chart" Target="../charts/chart12.xml"/><Relationship Id="rId6" Type="http://schemas.openxmlformats.org/officeDocument/2006/relationships/chart" Target="../charts/chart17.xml"/><Relationship Id="rId11" Type="http://schemas.openxmlformats.org/officeDocument/2006/relationships/chart" Target="../charts/chart22.xml"/><Relationship Id="rId5" Type="http://schemas.openxmlformats.org/officeDocument/2006/relationships/chart" Target="../charts/chart16.xml"/><Relationship Id="rId10" Type="http://schemas.openxmlformats.org/officeDocument/2006/relationships/chart" Target="../charts/chart21.xml"/><Relationship Id="rId4" Type="http://schemas.openxmlformats.org/officeDocument/2006/relationships/chart" Target="../charts/chart15.xml"/><Relationship Id="rId9" Type="http://schemas.openxmlformats.org/officeDocument/2006/relationships/chart" Target="../charts/chart20.xml"/></Relationships>
</file>

<file path=xl/drawings/_rels/drawing3.xml.rels><?xml version="1.0" encoding="UTF-8" standalone="yes"?>
<Relationships xmlns="http://schemas.openxmlformats.org/package/2006/relationships"><Relationship Id="rId8" Type="http://schemas.openxmlformats.org/officeDocument/2006/relationships/chart" Target="../charts/chart30.xml"/><Relationship Id="rId3" Type="http://schemas.openxmlformats.org/officeDocument/2006/relationships/chart" Target="../charts/chart25.xml"/><Relationship Id="rId7" Type="http://schemas.openxmlformats.org/officeDocument/2006/relationships/chart" Target="../charts/chart29.xml"/><Relationship Id="rId2" Type="http://schemas.openxmlformats.org/officeDocument/2006/relationships/chart" Target="../charts/chart24.xml"/><Relationship Id="rId1" Type="http://schemas.openxmlformats.org/officeDocument/2006/relationships/chart" Target="../charts/chart23.xml"/><Relationship Id="rId6" Type="http://schemas.openxmlformats.org/officeDocument/2006/relationships/chart" Target="../charts/chart28.xml"/><Relationship Id="rId11" Type="http://schemas.openxmlformats.org/officeDocument/2006/relationships/chart" Target="../charts/chart33.xml"/><Relationship Id="rId5" Type="http://schemas.openxmlformats.org/officeDocument/2006/relationships/chart" Target="../charts/chart27.xml"/><Relationship Id="rId10" Type="http://schemas.openxmlformats.org/officeDocument/2006/relationships/chart" Target="../charts/chart32.xml"/><Relationship Id="rId4" Type="http://schemas.openxmlformats.org/officeDocument/2006/relationships/chart" Target="../charts/chart26.xml"/><Relationship Id="rId9" Type="http://schemas.openxmlformats.org/officeDocument/2006/relationships/chart" Target="../charts/chart31.xml"/></Relationships>
</file>

<file path=xl/drawings/_rels/drawing4.xml.rels><?xml version="1.0" encoding="UTF-8" standalone="yes"?>
<Relationships xmlns="http://schemas.openxmlformats.org/package/2006/relationships"><Relationship Id="rId8" Type="http://schemas.openxmlformats.org/officeDocument/2006/relationships/chart" Target="../charts/chart41.xml"/><Relationship Id="rId3" Type="http://schemas.openxmlformats.org/officeDocument/2006/relationships/chart" Target="../charts/chart36.xml"/><Relationship Id="rId7" Type="http://schemas.openxmlformats.org/officeDocument/2006/relationships/chart" Target="../charts/chart40.xml"/><Relationship Id="rId2" Type="http://schemas.openxmlformats.org/officeDocument/2006/relationships/chart" Target="../charts/chart35.xml"/><Relationship Id="rId1" Type="http://schemas.openxmlformats.org/officeDocument/2006/relationships/chart" Target="../charts/chart34.xml"/><Relationship Id="rId6" Type="http://schemas.openxmlformats.org/officeDocument/2006/relationships/chart" Target="../charts/chart39.xml"/><Relationship Id="rId11" Type="http://schemas.openxmlformats.org/officeDocument/2006/relationships/chart" Target="../charts/chart44.xml"/><Relationship Id="rId5" Type="http://schemas.openxmlformats.org/officeDocument/2006/relationships/chart" Target="../charts/chart38.xml"/><Relationship Id="rId10" Type="http://schemas.openxmlformats.org/officeDocument/2006/relationships/chart" Target="../charts/chart43.xml"/><Relationship Id="rId4" Type="http://schemas.openxmlformats.org/officeDocument/2006/relationships/chart" Target="../charts/chart37.xml"/><Relationship Id="rId9" Type="http://schemas.openxmlformats.org/officeDocument/2006/relationships/chart" Target="../charts/chart42.xml"/></Relationships>
</file>

<file path=xl/drawings/drawing1.xml><?xml version="1.0" encoding="utf-8"?>
<xdr:wsDr xmlns:xdr="http://schemas.openxmlformats.org/drawingml/2006/spreadsheetDrawing" xmlns:a="http://schemas.openxmlformats.org/drawingml/2006/main">
  <xdr:twoCellAnchor>
    <xdr:from>
      <xdr:col>8</xdr:col>
      <xdr:colOff>219075</xdr:colOff>
      <xdr:row>2</xdr:row>
      <xdr:rowOff>19050</xdr:rowOff>
    </xdr:from>
    <xdr:to>
      <xdr:col>12</xdr:col>
      <xdr:colOff>200025</xdr:colOff>
      <xdr:row>13</xdr:row>
      <xdr:rowOff>38100</xdr:rowOff>
    </xdr:to>
    <xdr:graphicFrame macro="">
      <xdr:nvGraphicFramePr>
        <xdr:cNvPr id="2" name="1 Gráfico">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247649</xdr:colOff>
      <xdr:row>2</xdr:row>
      <xdr:rowOff>19050</xdr:rowOff>
    </xdr:from>
    <xdr:to>
      <xdr:col>17</xdr:col>
      <xdr:colOff>238124</xdr:colOff>
      <xdr:row>13</xdr:row>
      <xdr:rowOff>57150</xdr:rowOff>
    </xdr:to>
    <xdr:graphicFrame macro="">
      <xdr:nvGraphicFramePr>
        <xdr:cNvPr id="3" name="2 Gráfico">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17</xdr:col>
      <xdr:colOff>323850</xdr:colOff>
      <xdr:row>2</xdr:row>
      <xdr:rowOff>19051</xdr:rowOff>
    </xdr:from>
    <xdr:to>
      <xdr:col>24</xdr:col>
      <xdr:colOff>628650</xdr:colOff>
      <xdr:row>13</xdr:row>
      <xdr:rowOff>57151</xdr:rowOff>
    </xdr:to>
    <xdr:graphicFrame macro="">
      <xdr:nvGraphicFramePr>
        <xdr:cNvPr id="4" name="3 Gráfico">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247650</xdr:colOff>
      <xdr:row>13</xdr:row>
      <xdr:rowOff>114300</xdr:rowOff>
    </xdr:from>
    <xdr:to>
      <xdr:col>15</xdr:col>
      <xdr:colOff>695325</xdr:colOff>
      <xdr:row>26</xdr:row>
      <xdr:rowOff>171450</xdr:rowOff>
    </xdr:to>
    <xdr:graphicFrame macro="">
      <xdr:nvGraphicFramePr>
        <xdr:cNvPr id="5" name="4 Gráfico">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15</xdr:col>
      <xdr:colOff>742950</xdr:colOff>
      <xdr:row>13</xdr:row>
      <xdr:rowOff>95250</xdr:rowOff>
    </xdr:from>
    <xdr:to>
      <xdr:col>24</xdr:col>
      <xdr:colOff>647700</xdr:colOff>
      <xdr:row>26</xdr:row>
      <xdr:rowOff>142875</xdr:rowOff>
    </xdr:to>
    <xdr:graphicFrame macro="">
      <xdr:nvGraphicFramePr>
        <xdr:cNvPr id="6" name="5 Gráfico">
          <a:extLst>
            <a:ext uri="{FF2B5EF4-FFF2-40B4-BE49-F238E27FC236}">
              <a16:creationId xmlns:a16="http://schemas.microsoft.com/office/drawing/2014/main" id="{00000000-0008-0000-00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238125</xdr:colOff>
      <xdr:row>27</xdr:row>
      <xdr:rowOff>66675</xdr:rowOff>
    </xdr:from>
    <xdr:to>
      <xdr:col>24</xdr:col>
      <xdr:colOff>647700</xdr:colOff>
      <xdr:row>39</xdr:row>
      <xdr:rowOff>76200</xdr:rowOff>
    </xdr:to>
    <xdr:graphicFrame macro="">
      <xdr:nvGraphicFramePr>
        <xdr:cNvPr id="7" name="6 Gráfico">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8</xdr:col>
      <xdr:colOff>304800</xdr:colOff>
      <xdr:row>39</xdr:row>
      <xdr:rowOff>171450</xdr:rowOff>
    </xdr:from>
    <xdr:to>
      <xdr:col>14</xdr:col>
      <xdr:colOff>76199</xdr:colOff>
      <xdr:row>51</xdr:row>
      <xdr:rowOff>111125</xdr:rowOff>
    </xdr:to>
    <xdr:graphicFrame macro="">
      <xdr:nvGraphicFramePr>
        <xdr:cNvPr id="8" name="7 Gráfico">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14</xdr:col>
      <xdr:colOff>190499</xdr:colOff>
      <xdr:row>40</xdr:row>
      <xdr:rowOff>0</xdr:rowOff>
    </xdr:from>
    <xdr:to>
      <xdr:col>18</xdr:col>
      <xdr:colOff>676274</xdr:colOff>
      <xdr:row>51</xdr:row>
      <xdr:rowOff>66675</xdr:rowOff>
    </xdr:to>
    <xdr:graphicFrame macro="">
      <xdr:nvGraphicFramePr>
        <xdr:cNvPr id="9" name="8 Gráfico">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xdr:col>
      <xdr:colOff>9526</xdr:colOff>
      <xdr:row>40</xdr:row>
      <xdr:rowOff>57150</xdr:rowOff>
    </xdr:from>
    <xdr:to>
      <xdr:col>24</xdr:col>
      <xdr:colOff>657226</xdr:colOff>
      <xdr:row>51</xdr:row>
      <xdr:rowOff>38100</xdr:rowOff>
    </xdr:to>
    <xdr:graphicFrame macro="">
      <xdr:nvGraphicFramePr>
        <xdr:cNvPr id="10" name="9 Gráfico">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8</xdr:col>
      <xdr:colOff>352425</xdr:colOff>
      <xdr:row>51</xdr:row>
      <xdr:rowOff>171450</xdr:rowOff>
    </xdr:from>
    <xdr:to>
      <xdr:col>16</xdr:col>
      <xdr:colOff>723900</xdr:colOff>
      <xdr:row>67</xdr:row>
      <xdr:rowOff>180975</xdr:rowOff>
    </xdr:to>
    <xdr:graphicFrame macro="">
      <xdr:nvGraphicFramePr>
        <xdr:cNvPr id="11" name="10 Gráfico">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17</xdr:col>
      <xdr:colOff>0</xdr:colOff>
      <xdr:row>52</xdr:row>
      <xdr:rowOff>0</xdr:rowOff>
    </xdr:from>
    <xdr:to>
      <xdr:col>24</xdr:col>
      <xdr:colOff>647700</xdr:colOff>
      <xdr:row>68</xdr:row>
      <xdr:rowOff>0</xdr:rowOff>
    </xdr:to>
    <xdr:graphicFrame macro="">
      <xdr:nvGraphicFramePr>
        <xdr:cNvPr id="12" name="11 Gráfico">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9</xdr:col>
      <xdr:colOff>9525</xdr:colOff>
      <xdr:row>2</xdr:row>
      <xdr:rowOff>9525</xdr:rowOff>
    </xdr:from>
    <xdr:to>
      <xdr:col>12</xdr:col>
      <xdr:colOff>752475</xdr:colOff>
      <xdr:row>13</xdr:row>
      <xdr:rowOff>28575</xdr:rowOff>
    </xdr:to>
    <xdr:graphicFrame macro="">
      <xdr:nvGraphicFramePr>
        <xdr:cNvPr id="2" name="1 Gráfico">
          <a:extLst>
            <a:ext uri="{FF2B5EF4-FFF2-40B4-BE49-F238E27FC236}">
              <a16:creationId xmlns:a16="http://schemas.microsoft.com/office/drawing/2014/main" id="{89643F7C-99A0-484A-866D-8100AB21263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228599</xdr:colOff>
      <xdr:row>2</xdr:row>
      <xdr:rowOff>38100</xdr:rowOff>
    </xdr:from>
    <xdr:to>
      <xdr:col>18</xdr:col>
      <xdr:colOff>219074</xdr:colOff>
      <xdr:row>13</xdr:row>
      <xdr:rowOff>76200</xdr:rowOff>
    </xdr:to>
    <xdr:graphicFrame macro="">
      <xdr:nvGraphicFramePr>
        <xdr:cNvPr id="3" name="2 Gráfico">
          <a:extLst>
            <a:ext uri="{FF2B5EF4-FFF2-40B4-BE49-F238E27FC236}">
              <a16:creationId xmlns:a16="http://schemas.microsoft.com/office/drawing/2014/main" id="{3CA03609-ECB5-46D0-B43B-2E15B3F76A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xdr:col>
      <xdr:colOff>438150</xdr:colOff>
      <xdr:row>1</xdr:row>
      <xdr:rowOff>171451</xdr:rowOff>
    </xdr:from>
    <xdr:to>
      <xdr:col>25</xdr:col>
      <xdr:colOff>742950</xdr:colOff>
      <xdr:row>13</xdr:row>
      <xdr:rowOff>19051</xdr:rowOff>
    </xdr:to>
    <xdr:graphicFrame macro="">
      <xdr:nvGraphicFramePr>
        <xdr:cNvPr id="4" name="3 Gráfico">
          <a:extLst>
            <a:ext uri="{FF2B5EF4-FFF2-40B4-BE49-F238E27FC236}">
              <a16:creationId xmlns:a16="http://schemas.microsoft.com/office/drawing/2014/main" id="{8A2BEC01-8E9A-443E-945E-3546618560A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28575</xdr:colOff>
      <xdr:row>13</xdr:row>
      <xdr:rowOff>85725</xdr:rowOff>
    </xdr:from>
    <xdr:to>
      <xdr:col>16</xdr:col>
      <xdr:colOff>476250</xdr:colOff>
      <xdr:row>26</xdr:row>
      <xdr:rowOff>142875</xdr:rowOff>
    </xdr:to>
    <xdr:graphicFrame macro="">
      <xdr:nvGraphicFramePr>
        <xdr:cNvPr id="5" name="4 Gráfico">
          <a:extLst>
            <a:ext uri="{FF2B5EF4-FFF2-40B4-BE49-F238E27FC236}">
              <a16:creationId xmlns:a16="http://schemas.microsoft.com/office/drawing/2014/main" id="{6EBA62EF-1C73-4221-B59D-DEAF90775CC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17</xdr:col>
      <xdr:colOff>104775</xdr:colOff>
      <xdr:row>13</xdr:row>
      <xdr:rowOff>104775</xdr:rowOff>
    </xdr:from>
    <xdr:to>
      <xdr:col>26</xdr:col>
      <xdr:colOff>9525</xdr:colOff>
      <xdr:row>26</xdr:row>
      <xdr:rowOff>152400</xdr:rowOff>
    </xdr:to>
    <xdr:graphicFrame macro="">
      <xdr:nvGraphicFramePr>
        <xdr:cNvPr id="6" name="5 Gráfico">
          <a:extLst>
            <a:ext uri="{FF2B5EF4-FFF2-40B4-BE49-F238E27FC236}">
              <a16:creationId xmlns:a16="http://schemas.microsoft.com/office/drawing/2014/main" id="{334734DB-6D86-47BA-81BE-457A1FA2246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28575</xdr:colOff>
      <xdr:row>27</xdr:row>
      <xdr:rowOff>85725</xdr:rowOff>
    </xdr:from>
    <xdr:to>
      <xdr:col>25</xdr:col>
      <xdr:colOff>438150</xdr:colOff>
      <xdr:row>39</xdr:row>
      <xdr:rowOff>95250</xdr:rowOff>
    </xdr:to>
    <xdr:graphicFrame macro="">
      <xdr:nvGraphicFramePr>
        <xdr:cNvPr id="7" name="6 Gráfico">
          <a:extLst>
            <a:ext uri="{FF2B5EF4-FFF2-40B4-BE49-F238E27FC236}">
              <a16:creationId xmlns:a16="http://schemas.microsoft.com/office/drawing/2014/main" id="{801F0AB9-9492-4184-97EF-3AE9D32E279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9</xdr:col>
      <xdr:colOff>9525</xdr:colOff>
      <xdr:row>40</xdr:row>
      <xdr:rowOff>38100</xdr:rowOff>
    </xdr:from>
    <xdr:to>
      <xdr:col>14</xdr:col>
      <xdr:colOff>542924</xdr:colOff>
      <xdr:row>51</xdr:row>
      <xdr:rowOff>168275</xdr:rowOff>
    </xdr:to>
    <xdr:graphicFrame macro="">
      <xdr:nvGraphicFramePr>
        <xdr:cNvPr id="8" name="7 Gráfico">
          <a:extLst>
            <a:ext uri="{FF2B5EF4-FFF2-40B4-BE49-F238E27FC236}">
              <a16:creationId xmlns:a16="http://schemas.microsoft.com/office/drawing/2014/main" id="{33E978A7-6116-4757-9C7E-8A119BEC89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15</xdr:col>
      <xdr:colOff>57149</xdr:colOff>
      <xdr:row>40</xdr:row>
      <xdr:rowOff>19050</xdr:rowOff>
    </xdr:from>
    <xdr:to>
      <xdr:col>19</xdr:col>
      <xdr:colOff>542924</xdr:colOff>
      <xdr:row>51</xdr:row>
      <xdr:rowOff>85725</xdr:rowOff>
    </xdr:to>
    <xdr:graphicFrame macro="">
      <xdr:nvGraphicFramePr>
        <xdr:cNvPr id="9" name="8 Gráfico">
          <a:extLst>
            <a:ext uri="{FF2B5EF4-FFF2-40B4-BE49-F238E27FC236}">
              <a16:creationId xmlns:a16="http://schemas.microsoft.com/office/drawing/2014/main" id="{1B87B7C1-AB6F-4D94-85D1-C674C2FBB5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20</xdr:col>
      <xdr:colOff>133351</xdr:colOff>
      <xdr:row>39</xdr:row>
      <xdr:rowOff>180975</xdr:rowOff>
    </xdr:from>
    <xdr:to>
      <xdr:col>26</xdr:col>
      <xdr:colOff>19051</xdr:colOff>
      <xdr:row>50</xdr:row>
      <xdr:rowOff>161925</xdr:rowOff>
    </xdr:to>
    <xdr:graphicFrame macro="">
      <xdr:nvGraphicFramePr>
        <xdr:cNvPr id="10" name="9 Gráfico">
          <a:extLst>
            <a:ext uri="{FF2B5EF4-FFF2-40B4-BE49-F238E27FC236}">
              <a16:creationId xmlns:a16="http://schemas.microsoft.com/office/drawing/2014/main" id="{D73DAF73-5189-401B-BFE5-DA97C86901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xdr:col>
      <xdr:colOff>76200</xdr:colOff>
      <xdr:row>52</xdr:row>
      <xdr:rowOff>95250</xdr:rowOff>
    </xdr:from>
    <xdr:to>
      <xdr:col>17</xdr:col>
      <xdr:colOff>447675</xdr:colOff>
      <xdr:row>68</xdr:row>
      <xdr:rowOff>104775</xdr:rowOff>
    </xdr:to>
    <xdr:graphicFrame macro="">
      <xdr:nvGraphicFramePr>
        <xdr:cNvPr id="11" name="10 Gráfico">
          <a:extLst>
            <a:ext uri="{FF2B5EF4-FFF2-40B4-BE49-F238E27FC236}">
              <a16:creationId xmlns:a16="http://schemas.microsoft.com/office/drawing/2014/main" id="{DBED12B7-4E8A-4056-B0EB-7196DE55EC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18</xdr:col>
      <xdr:colOff>95250</xdr:colOff>
      <xdr:row>52</xdr:row>
      <xdr:rowOff>85725</xdr:rowOff>
    </xdr:from>
    <xdr:to>
      <xdr:col>25</xdr:col>
      <xdr:colOff>742950</xdr:colOff>
      <xdr:row>68</xdr:row>
      <xdr:rowOff>85725</xdr:rowOff>
    </xdr:to>
    <xdr:graphicFrame macro="">
      <xdr:nvGraphicFramePr>
        <xdr:cNvPr id="12" name="11 Gráfico">
          <a:extLst>
            <a:ext uri="{FF2B5EF4-FFF2-40B4-BE49-F238E27FC236}">
              <a16:creationId xmlns:a16="http://schemas.microsoft.com/office/drawing/2014/main" id="{DE3404B7-EFBA-4535-BD6F-B28E4BD911F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9</xdr:col>
      <xdr:colOff>9525</xdr:colOff>
      <xdr:row>2</xdr:row>
      <xdr:rowOff>9525</xdr:rowOff>
    </xdr:from>
    <xdr:to>
      <xdr:col>12</xdr:col>
      <xdr:colOff>752475</xdr:colOff>
      <xdr:row>13</xdr:row>
      <xdr:rowOff>28575</xdr:rowOff>
    </xdr:to>
    <xdr:graphicFrame macro="">
      <xdr:nvGraphicFramePr>
        <xdr:cNvPr id="2" name="1 Gráfico">
          <a:extLst>
            <a:ext uri="{FF2B5EF4-FFF2-40B4-BE49-F238E27FC236}">
              <a16:creationId xmlns:a16="http://schemas.microsoft.com/office/drawing/2014/main" id="{420AF7CA-4925-48FD-A275-21B8A2CD7D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228599</xdr:colOff>
      <xdr:row>2</xdr:row>
      <xdr:rowOff>38100</xdr:rowOff>
    </xdr:from>
    <xdr:to>
      <xdr:col>18</xdr:col>
      <xdr:colOff>219074</xdr:colOff>
      <xdr:row>13</xdr:row>
      <xdr:rowOff>76200</xdr:rowOff>
    </xdr:to>
    <xdr:graphicFrame macro="">
      <xdr:nvGraphicFramePr>
        <xdr:cNvPr id="3" name="2 Gráfico">
          <a:extLst>
            <a:ext uri="{FF2B5EF4-FFF2-40B4-BE49-F238E27FC236}">
              <a16:creationId xmlns:a16="http://schemas.microsoft.com/office/drawing/2014/main" id="{C815ADB8-64BB-4A45-9BB9-CBAEA5698D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xdr:col>
      <xdr:colOff>438150</xdr:colOff>
      <xdr:row>1</xdr:row>
      <xdr:rowOff>171451</xdr:rowOff>
    </xdr:from>
    <xdr:to>
      <xdr:col>25</xdr:col>
      <xdr:colOff>742950</xdr:colOff>
      <xdr:row>13</xdr:row>
      <xdr:rowOff>19051</xdr:rowOff>
    </xdr:to>
    <xdr:graphicFrame macro="">
      <xdr:nvGraphicFramePr>
        <xdr:cNvPr id="4" name="3 Gráfico">
          <a:extLst>
            <a:ext uri="{FF2B5EF4-FFF2-40B4-BE49-F238E27FC236}">
              <a16:creationId xmlns:a16="http://schemas.microsoft.com/office/drawing/2014/main" id="{62553401-9BF7-4BFE-A7D1-31B7C38C871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28575</xdr:colOff>
      <xdr:row>13</xdr:row>
      <xdr:rowOff>85725</xdr:rowOff>
    </xdr:from>
    <xdr:to>
      <xdr:col>16</xdr:col>
      <xdr:colOff>476250</xdr:colOff>
      <xdr:row>26</xdr:row>
      <xdr:rowOff>142875</xdr:rowOff>
    </xdr:to>
    <xdr:graphicFrame macro="">
      <xdr:nvGraphicFramePr>
        <xdr:cNvPr id="5" name="4 Gráfico">
          <a:extLst>
            <a:ext uri="{FF2B5EF4-FFF2-40B4-BE49-F238E27FC236}">
              <a16:creationId xmlns:a16="http://schemas.microsoft.com/office/drawing/2014/main" id="{0F8D7F73-94D0-4C47-B1C3-3985890BE6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17</xdr:col>
      <xdr:colOff>104775</xdr:colOff>
      <xdr:row>13</xdr:row>
      <xdr:rowOff>104775</xdr:rowOff>
    </xdr:from>
    <xdr:to>
      <xdr:col>26</xdr:col>
      <xdr:colOff>9525</xdr:colOff>
      <xdr:row>26</xdr:row>
      <xdr:rowOff>152400</xdr:rowOff>
    </xdr:to>
    <xdr:graphicFrame macro="">
      <xdr:nvGraphicFramePr>
        <xdr:cNvPr id="6" name="5 Gráfico">
          <a:extLst>
            <a:ext uri="{FF2B5EF4-FFF2-40B4-BE49-F238E27FC236}">
              <a16:creationId xmlns:a16="http://schemas.microsoft.com/office/drawing/2014/main" id="{2869D3AE-13E9-41BC-B457-F526221640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28575</xdr:colOff>
      <xdr:row>27</xdr:row>
      <xdr:rowOff>85725</xdr:rowOff>
    </xdr:from>
    <xdr:to>
      <xdr:col>25</xdr:col>
      <xdr:colOff>438150</xdr:colOff>
      <xdr:row>39</xdr:row>
      <xdr:rowOff>95250</xdr:rowOff>
    </xdr:to>
    <xdr:graphicFrame macro="">
      <xdr:nvGraphicFramePr>
        <xdr:cNvPr id="7" name="6 Gráfico">
          <a:extLst>
            <a:ext uri="{FF2B5EF4-FFF2-40B4-BE49-F238E27FC236}">
              <a16:creationId xmlns:a16="http://schemas.microsoft.com/office/drawing/2014/main" id="{1F970C04-97C7-4978-ADA6-56586BE83B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9</xdr:col>
      <xdr:colOff>9525</xdr:colOff>
      <xdr:row>40</xdr:row>
      <xdr:rowOff>38100</xdr:rowOff>
    </xdr:from>
    <xdr:to>
      <xdr:col>14</xdr:col>
      <xdr:colOff>542924</xdr:colOff>
      <xdr:row>51</xdr:row>
      <xdr:rowOff>168275</xdr:rowOff>
    </xdr:to>
    <xdr:graphicFrame macro="">
      <xdr:nvGraphicFramePr>
        <xdr:cNvPr id="8" name="7 Gráfico">
          <a:extLst>
            <a:ext uri="{FF2B5EF4-FFF2-40B4-BE49-F238E27FC236}">
              <a16:creationId xmlns:a16="http://schemas.microsoft.com/office/drawing/2014/main" id="{662019B0-D023-4B3E-9FE8-87FC8894A14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15</xdr:col>
      <xdr:colOff>57149</xdr:colOff>
      <xdr:row>40</xdr:row>
      <xdr:rowOff>19050</xdr:rowOff>
    </xdr:from>
    <xdr:to>
      <xdr:col>19</xdr:col>
      <xdr:colOff>542924</xdr:colOff>
      <xdr:row>51</xdr:row>
      <xdr:rowOff>85725</xdr:rowOff>
    </xdr:to>
    <xdr:graphicFrame macro="">
      <xdr:nvGraphicFramePr>
        <xdr:cNvPr id="9" name="8 Gráfico">
          <a:extLst>
            <a:ext uri="{FF2B5EF4-FFF2-40B4-BE49-F238E27FC236}">
              <a16:creationId xmlns:a16="http://schemas.microsoft.com/office/drawing/2014/main" id="{8BF68EFC-C99B-4D6D-BE73-26FCC40125F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20</xdr:col>
      <xdr:colOff>133351</xdr:colOff>
      <xdr:row>39</xdr:row>
      <xdr:rowOff>180975</xdr:rowOff>
    </xdr:from>
    <xdr:to>
      <xdr:col>26</xdr:col>
      <xdr:colOff>19051</xdr:colOff>
      <xdr:row>50</xdr:row>
      <xdr:rowOff>161925</xdr:rowOff>
    </xdr:to>
    <xdr:graphicFrame macro="">
      <xdr:nvGraphicFramePr>
        <xdr:cNvPr id="10" name="9 Gráfico">
          <a:extLst>
            <a:ext uri="{FF2B5EF4-FFF2-40B4-BE49-F238E27FC236}">
              <a16:creationId xmlns:a16="http://schemas.microsoft.com/office/drawing/2014/main" id="{D99D82CB-D855-42ED-B144-E5B6736B096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xdr:col>
      <xdr:colOff>76200</xdr:colOff>
      <xdr:row>52</xdr:row>
      <xdr:rowOff>95250</xdr:rowOff>
    </xdr:from>
    <xdr:to>
      <xdr:col>17</xdr:col>
      <xdr:colOff>447675</xdr:colOff>
      <xdr:row>68</xdr:row>
      <xdr:rowOff>104775</xdr:rowOff>
    </xdr:to>
    <xdr:graphicFrame macro="">
      <xdr:nvGraphicFramePr>
        <xdr:cNvPr id="11" name="10 Gráfico">
          <a:extLst>
            <a:ext uri="{FF2B5EF4-FFF2-40B4-BE49-F238E27FC236}">
              <a16:creationId xmlns:a16="http://schemas.microsoft.com/office/drawing/2014/main" id="{7B5EDCC5-9271-4F55-B6D9-5EBFA373387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18</xdr:col>
      <xdr:colOff>95250</xdr:colOff>
      <xdr:row>52</xdr:row>
      <xdr:rowOff>85725</xdr:rowOff>
    </xdr:from>
    <xdr:to>
      <xdr:col>25</xdr:col>
      <xdr:colOff>742950</xdr:colOff>
      <xdr:row>68</xdr:row>
      <xdr:rowOff>85725</xdr:rowOff>
    </xdr:to>
    <xdr:graphicFrame macro="">
      <xdr:nvGraphicFramePr>
        <xdr:cNvPr id="12" name="11 Gráfico">
          <a:extLst>
            <a:ext uri="{FF2B5EF4-FFF2-40B4-BE49-F238E27FC236}">
              <a16:creationId xmlns:a16="http://schemas.microsoft.com/office/drawing/2014/main" id="{AA1CC5E2-85BD-4D96-BA90-8FA0530E46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9</xdr:col>
      <xdr:colOff>9525</xdr:colOff>
      <xdr:row>2</xdr:row>
      <xdr:rowOff>9525</xdr:rowOff>
    </xdr:from>
    <xdr:to>
      <xdr:col>12</xdr:col>
      <xdr:colOff>752475</xdr:colOff>
      <xdr:row>13</xdr:row>
      <xdr:rowOff>28575</xdr:rowOff>
    </xdr:to>
    <xdr:graphicFrame macro="">
      <xdr:nvGraphicFramePr>
        <xdr:cNvPr id="2" name="1 Gráfico">
          <a:extLst>
            <a:ext uri="{FF2B5EF4-FFF2-40B4-BE49-F238E27FC236}">
              <a16:creationId xmlns:a16="http://schemas.microsoft.com/office/drawing/2014/main" id="{2B77DA74-43C2-4DE2-8D82-3E1ED0BB376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228599</xdr:colOff>
      <xdr:row>2</xdr:row>
      <xdr:rowOff>38100</xdr:rowOff>
    </xdr:from>
    <xdr:to>
      <xdr:col>18</xdr:col>
      <xdr:colOff>219074</xdr:colOff>
      <xdr:row>13</xdr:row>
      <xdr:rowOff>76200</xdr:rowOff>
    </xdr:to>
    <xdr:graphicFrame macro="">
      <xdr:nvGraphicFramePr>
        <xdr:cNvPr id="3" name="2 Gráfico">
          <a:extLst>
            <a:ext uri="{FF2B5EF4-FFF2-40B4-BE49-F238E27FC236}">
              <a16:creationId xmlns:a16="http://schemas.microsoft.com/office/drawing/2014/main" id="{462D5E92-835F-4B69-98C5-75C73254D2F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xdr:col>
      <xdr:colOff>438150</xdr:colOff>
      <xdr:row>1</xdr:row>
      <xdr:rowOff>171451</xdr:rowOff>
    </xdr:from>
    <xdr:to>
      <xdr:col>25</xdr:col>
      <xdr:colOff>742950</xdr:colOff>
      <xdr:row>13</xdr:row>
      <xdr:rowOff>19051</xdr:rowOff>
    </xdr:to>
    <xdr:graphicFrame macro="">
      <xdr:nvGraphicFramePr>
        <xdr:cNvPr id="4" name="3 Gráfico">
          <a:extLst>
            <a:ext uri="{FF2B5EF4-FFF2-40B4-BE49-F238E27FC236}">
              <a16:creationId xmlns:a16="http://schemas.microsoft.com/office/drawing/2014/main" id="{086987AA-F1E7-413D-8BCF-82DCFA63326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28575</xdr:colOff>
      <xdr:row>13</xdr:row>
      <xdr:rowOff>85725</xdr:rowOff>
    </xdr:from>
    <xdr:to>
      <xdr:col>16</xdr:col>
      <xdr:colOff>476250</xdr:colOff>
      <xdr:row>26</xdr:row>
      <xdr:rowOff>142875</xdr:rowOff>
    </xdr:to>
    <xdr:graphicFrame macro="">
      <xdr:nvGraphicFramePr>
        <xdr:cNvPr id="5" name="4 Gráfico">
          <a:extLst>
            <a:ext uri="{FF2B5EF4-FFF2-40B4-BE49-F238E27FC236}">
              <a16:creationId xmlns:a16="http://schemas.microsoft.com/office/drawing/2014/main" id="{3529BBA3-5345-4D1E-9D15-735ECCD5A8B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17</xdr:col>
      <xdr:colOff>104775</xdr:colOff>
      <xdr:row>13</xdr:row>
      <xdr:rowOff>104775</xdr:rowOff>
    </xdr:from>
    <xdr:to>
      <xdr:col>26</xdr:col>
      <xdr:colOff>9525</xdr:colOff>
      <xdr:row>26</xdr:row>
      <xdr:rowOff>152400</xdr:rowOff>
    </xdr:to>
    <xdr:graphicFrame macro="">
      <xdr:nvGraphicFramePr>
        <xdr:cNvPr id="6" name="5 Gráfico">
          <a:extLst>
            <a:ext uri="{FF2B5EF4-FFF2-40B4-BE49-F238E27FC236}">
              <a16:creationId xmlns:a16="http://schemas.microsoft.com/office/drawing/2014/main" id="{25BE1F0A-F0D6-4921-AB20-567B64E059A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28575</xdr:colOff>
      <xdr:row>27</xdr:row>
      <xdr:rowOff>85725</xdr:rowOff>
    </xdr:from>
    <xdr:to>
      <xdr:col>25</xdr:col>
      <xdr:colOff>438150</xdr:colOff>
      <xdr:row>39</xdr:row>
      <xdr:rowOff>95250</xdr:rowOff>
    </xdr:to>
    <xdr:graphicFrame macro="">
      <xdr:nvGraphicFramePr>
        <xdr:cNvPr id="7" name="6 Gráfico">
          <a:extLst>
            <a:ext uri="{FF2B5EF4-FFF2-40B4-BE49-F238E27FC236}">
              <a16:creationId xmlns:a16="http://schemas.microsoft.com/office/drawing/2014/main" id="{6706EFB3-9569-4BA6-A46B-881E2673D0F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9</xdr:col>
      <xdr:colOff>9525</xdr:colOff>
      <xdr:row>40</xdr:row>
      <xdr:rowOff>38100</xdr:rowOff>
    </xdr:from>
    <xdr:to>
      <xdr:col>14</xdr:col>
      <xdr:colOff>542924</xdr:colOff>
      <xdr:row>51</xdr:row>
      <xdr:rowOff>168275</xdr:rowOff>
    </xdr:to>
    <xdr:graphicFrame macro="">
      <xdr:nvGraphicFramePr>
        <xdr:cNvPr id="8" name="7 Gráfico">
          <a:extLst>
            <a:ext uri="{FF2B5EF4-FFF2-40B4-BE49-F238E27FC236}">
              <a16:creationId xmlns:a16="http://schemas.microsoft.com/office/drawing/2014/main" id="{AE73D4D3-C5B8-403A-A008-25DEB70557B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15</xdr:col>
      <xdr:colOff>57149</xdr:colOff>
      <xdr:row>40</xdr:row>
      <xdr:rowOff>19050</xdr:rowOff>
    </xdr:from>
    <xdr:to>
      <xdr:col>19</xdr:col>
      <xdr:colOff>542924</xdr:colOff>
      <xdr:row>51</xdr:row>
      <xdr:rowOff>85725</xdr:rowOff>
    </xdr:to>
    <xdr:graphicFrame macro="">
      <xdr:nvGraphicFramePr>
        <xdr:cNvPr id="9" name="8 Gráfico">
          <a:extLst>
            <a:ext uri="{FF2B5EF4-FFF2-40B4-BE49-F238E27FC236}">
              <a16:creationId xmlns:a16="http://schemas.microsoft.com/office/drawing/2014/main" id="{8F7A2468-BC0F-4DE4-A29C-123F262E568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20</xdr:col>
      <xdr:colOff>133351</xdr:colOff>
      <xdr:row>39</xdr:row>
      <xdr:rowOff>180975</xdr:rowOff>
    </xdr:from>
    <xdr:to>
      <xdr:col>26</xdr:col>
      <xdr:colOff>19051</xdr:colOff>
      <xdr:row>50</xdr:row>
      <xdr:rowOff>161925</xdr:rowOff>
    </xdr:to>
    <xdr:graphicFrame macro="">
      <xdr:nvGraphicFramePr>
        <xdr:cNvPr id="10" name="9 Gráfico">
          <a:extLst>
            <a:ext uri="{FF2B5EF4-FFF2-40B4-BE49-F238E27FC236}">
              <a16:creationId xmlns:a16="http://schemas.microsoft.com/office/drawing/2014/main" id="{527D873B-14AA-4914-9F0F-8D28E42650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xdr:col>
      <xdr:colOff>76200</xdr:colOff>
      <xdr:row>52</xdr:row>
      <xdr:rowOff>95250</xdr:rowOff>
    </xdr:from>
    <xdr:to>
      <xdr:col>17</xdr:col>
      <xdr:colOff>447675</xdr:colOff>
      <xdr:row>68</xdr:row>
      <xdr:rowOff>104775</xdr:rowOff>
    </xdr:to>
    <xdr:graphicFrame macro="">
      <xdr:nvGraphicFramePr>
        <xdr:cNvPr id="11" name="10 Gráfico">
          <a:extLst>
            <a:ext uri="{FF2B5EF4-FFF2-40B4-BE49-F238E27FC236}">
              <a16:creationId xmlns:a16="http://schemas.microsoft.com/office/drawing/2014/main" id="{F4448E0A-FA75-4EA0-A9D3-0F7DE186287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18</xdr:col>
      <xdr:colOff>95250</xdr:colOff>
      <xdr:row>52</xdr:row>
      <xdr:rowOff>85725</xdr:rowOff>
    </xdr:from>
    <xdr:to>
      <xdr:col>25</xdr:col>
      <xdr:colOff>742950</xdr:colOff>
      <xdr:row>68</xdr:row>
      <xdr:rowOff>85725</xdr:rowOff>
    </xdr:to>
    <xdr:graphicFrame macro="">
      <xdr:nvGraphicFramePr>
        <xdr:cNvPr id="12" name="11 Gráfico">
          <a:extLst>
            <a:ext uri="{FF2B5EF4-FFF2-40B4-BE49-F238E27FC236}">
              <a16:creationId xmlns:a16="http://schemas.microsoft.com/office/drawing/2014/main" id="{9FE7676A-BCCB-4454-BC29-C3C57A2F55C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0"/>
  <sheetViews>
    <sheetView topLeftCell="E25" workbookViewId="0">
      <selection activeCell="H63" sqref="H63:H68"/>
    </sheetView>
  </sheetViews>
  <sheetFormatPr baseColWidth="10" defaultRowHeight="15" x14ac:dyDescent="0.25"/>
  <cols>
    <col min="1" max="1" width="32.28515625" customWidth="1"/>
    <col min="2" max="2" width="34.85546875" customWidth="1"/>
    <col min="3" max="3" width="11.140625" customWidth="1"/>
    <col min="4" max="4" width="11.85546875" style="1" bestFit="1" customWidth="1"/>
    <col min="5" max="5" width="16.5703125" bestFit="1" customWidth="1"/>
    <col min="6" max="6" width="11.85546875" style="1" bestFit="1" customWidth="1"/>
    <col min="7" max="7" width="11.28515625" bestFit="1" customWidth="1"/>
    <col min="8" max="8" width="11.28515625" customWidth="1"/>
  </cols>
  <sheetData>
    <row r="1" spans="1:8" ht="15.75" x14ac:dyDescent="0.25">
      <c r="A1" s="16" t="s">
        <v>0</v>
      </c>
      <c r="B1" s="17">
        <v>7</v>
      </c>
      <c r="C1" s="5"/>
      <c r="D1" s="9"/>
      <c r="E1" s="5"/>
      <c r="F1" s="9"/>
      <c r="G1" s="2"/>
      <c r="H1" s="2"/>
    </row>
    <row r="2" spans="1:8" x14ac:dyDescent="0.25">
      <c r="A2" s="4"/>
      <c r="B2" s="5"/>
      <c r="C2" s="5"/>
      <c r="D2" s="10"/>
      <c r="E2" s="5"/>
      <c r="F2" s="10"/>
      <c r="G2" s="15" t="s">
        <v>4</v>
      </c>
      <c r="H2" s="15"/>
    </row>
    <row r="3" spans="1:8" x14ac:dyDescent="0.25">
      <c r="A3" s="18" t="s">
        <v>3</v>
      </c>
      <c r="B3" s="19"/>
      <c r="C3" s="18" t="s">
        <v>1</v>
      </c>
      <c r="D3" s="20">
        <v>3</v>
      </c>
      <c r="E3" s="18" t="s">
        <v>2</v>
      </c>
      <c r="F3" s="20">
        <v>4</v>
      </c>
      <c r="G3" s="19">
        <v>7</v>
      </c>
      <c r="H3" s="23"/>
    </row>
    <row r="4" spans="1:8" x14ac:dyDescent="0.25">
      <c r="A4" s="36" t="s">
        <v>18</v>
      </c>
      <c r="B4" s="6" t="s">
        <v>5</v>
      </c>
      <c r="C4" s="6" t="s">
        <v>1</v>
      </c>
      <c r="D4" s="11"/>
      <c r="E4" s="6" t="s">
        <v>2</v>
      </c>
      <c r="F4" s="11"/>
      <c r="G4" s="19"/>
      <c r="H4" s="24"/>
    </row>
    <row r="5" spans="1:8" x14ac:dyDescent="0.25">
      <c r="A5" s="36"/>
      <c r="B5" s="6" t="s">
        <v>7</v>
      </c>
      <c r="C5" s="6" t="s">
        <v>1</v>
      </c>
      <c r="D5" s="11"/>
      <c r="E5" s="6" t="s">
        <v>2</v>
      </c>
      <c r="F5" s="11">
        <v>1</v>
      </c>
      <c r="G5" s="19">
        <f>SUM(D5:F5)</f>
        <v>1</v>
      </c>
      <c r="H5" s="31">
        <f>SUM(G5:G7)</f>
        <v>7</v>
      </c>
    </row>
    <row r="6" spans="1:8" x14ac:dyDescent="0.25">
      <c r="A6" s="36"/>
      <c r="B6" s="6" t="s">
        <v>6</v>
      </c>
      <c r="C6" s="6" t="s">
        <v>1</v>
      </c>
      <c r="D6" s="11">
        <v>3</v>
      </c>
      <c r="E6" s="6" t="s">
        <v>2</v>
      </c>
      <c r="F6" s="11">
        <v>3</v>
      </c>
      <c r="G6" s="19">
        <f>SUM(D6:F6)</f>
        <v>6</v>
      </c>
      <c r="H6" s="31"/>
    </row>
    <row r="7" spans="1:8" x14ac:dyDescent="0.25">
      <c r="A7" s="36"/>
      <c r="B7" s="6" t="s">
        <v>8</v>
      </c>
      <c r="C7" s="6" t="s">
        <v>1</v>
      </c>
      <c r="D7" s="12"/>
      <c r="E7" s="6" t="s">
        <v>2</v>
      </c>
      <c r="F7" s="12"/>
      <c r="G7" s="19">
        <f>SUM(D7:F7)</f>
        <v>0</v>
      </c>
      <c r="H7" s="32"/>
    </row>
    <row r="8" spans="1:8" x14ac:dyDescent="0.25">
      <c r="A8" s="37" t="s">
        <v>17</v>
      </c>
      <c r="B8" s="6" t="s">
        <v>9</v>
      </c>
      <c r="C8" s="6" t="s">
        <v>1</v>
      </c>
      <c r="D8" s="11"/>
      <c r="E8" s="6" t="s">
        <v>2</v>
      </c>
      <c r="F8" s="11"/>
      <c r="G8" s="19"/>
      <c r="H8" s="30">
        <f>SUM(G8:G15)</f>
        <v>7</v>
      </c>
    </row>
    <row r="9" spans="1:8" x14ac:dyDescent="0.25">
      <c r="A9" s="37"/>
      <c r="B9" s="6" t="s">
        <v>13</v>
      </c>
      <c r="C9" s="6" t="s">
        <v>1</v>
      </c>
      <c r="D9" s="11"/>
      <c r="E9" s="6" t="s">
        <v>2</v>
      </c>
      <c r="F9" s="11"/>
      <c r="G9" s="19"/>
      <c r="H9" s="31"/>
    </row>
    <row r="10" spans="1:8" x14ac:dyDescent="0.25">
      <c r="A10" s="37"/>
      <c r="B10" s="6" t="s">
        <v>10</v>
      </c>
      <c r="C10" s="6" t="s">
        <v>1</v>
      </c>
      <c r="D10" s="11">
        <v>1</v>
      </c>
      <c r="E10" s="6" t="s">
        <v>2</v>
      </c>
      <c r="F10" s="11"/>
      <c r="G10" s="19">
        <f>SUM(D10:F10)</f>
        <v>1</v>
      </c>
      <c r="H10" s="31"/>
    </row>
    <row r="11" spans="1:8" x14ac:dyDescent="0.25">
      <c r="A11" s="37"/>
      <c r="B11" s="6" t="s">
        <v>14</v>
      </c>
      <c r="C11" s="6" t="s">
        <v>1</v>
      </c>
      <c r="D11" s="11">
        <v>2</v>
      </c>
      <c r="E11" s="6" t="s">
        <v>2</v>
      </c>
      <c r="F11" s="11">
        <v>4</v>
      </c>
      <c r="G11" s="19">
        <f>SUM(D11:F11)</f>
        <v>6</v>
      </c>
      <c r="H11" s="31"/>
    </row>
    <row r="12" spans="1:8" x14ac:dyDescent="0.25">
      <c r="A12" s="37"/>
      <c r="B12" s="6" t="s">
        <v>11</v>
      </c>
      <c r="C12" s="6" t="s">
        <v>1</v>
      </c>
      <c r="D12" s="11"/>
      <c r="E12" s="6" t="s">
        <v>2</v>
      </c>
      <c r="F12" s="11"/>
      <c r="G12" s="19">
        <f>SUM(D12:F12)</f>
        <v>0</v>
      </c>
      <c r="H12" s="31"/>
    </row>
    <row r="13" spans="1:8" x14ac:dyDescent="0.25">
      <c r="A13" s="37"/>
      <c r="B13" s="6" t="s">
        <v>15</v>
      </c>
      <c r="C13" s="6" t="s">
        <v>1</v>
      </c>
      <c r="D13" s="11"/>
      <c r="E13" s="6" t="s">
        <v>2</v>
      </c>
      <c r="F13" s="11"/>
      <c r="G13" s="19">
        <f>SUM(D13:F13)</f>
        <v>0</v>
      </c>
      <c r="H13" s="31"/>
    </row>
    <row r="14" spans="1:8" x14ac:dyDescent="0.25">
      <c r="A14" s="37"/>
      <c r="B14" s="6" t="s">
        <v>12</v>
      </c>
      <c r="C14" s="6" t="s">
        <v>1</v>
      </c>
      <c r="D14" s="11"/>
      <c r="E14" s="6" t="s">
        <v>2</v>
      </c>
      <c r="F14" s="11"/>
      <c r="G14" s="19">
        <f>SUM(D14:F14)</f>
        <v>0</v>
      </c>
      <c r="H14" s="31"/>
    </row>
    <row r="15" spans="1:8" x14ac:dyDescent="0.25">
      <c r="A15" s="37"/>
      <c r="B15" s="6" t="s">
        <v>16</v>
      </c>
      <c r="C15" s="6" t="s">
        <v>1</v>
      </c>
      <c r="D15" s="11"/>
      <c r="E15" s="6" t="s">
        <v>2</v>
      </c>
      <c r="F15" s="11"/>
      <c r="G15" s="19"/>
      <c r="H15" s="32"/>
    </row>
    <row r="16" spans="1:8" x14ac:dyDescent="0.25">
      <c r="A16" s="37" t="s">
        <v>28</v>
      </c>
      <c r="B16" s="6" t="s">
        <v>27</v>
      </c>
      <c r="C16" s="6" t="s">
        <v>1</v>
      </c>
      <c r="D16" s="11"/>
      <c r="E16" s="6" t="s">
        <v>2</v>
      </c>
      <c r="F16"/>
      <c r="G16" s="19"/>
      <c r="H16" s="30">
        <f>SUM(G17:G24)</f>
        <v>7</v>
      </c>
    </row>
    <row r="17" spans="1:8" x14ac:dyDescent="0.25">
      <c r="A17" s="37"/>
      <c r="B17" s="6" t="s">
        <v>22</v>
      </c>
      <c r="C17" s="6" t="s">
        <v>1</v>
      </c>
      <c r="D17" s="11"/>
      <c r="E17" s="6" t="s">
        <v>2</v>
      </c>
      <c r="F17" s="11"/>
      <c r="G17" s="19">
        <f>+D17+F17</f>
        <v>0</v>
      </c>
      <c r="H17" s="31"/>
    </row>
    <row r="18" spans="1:8" x14ac:dyDescent="0.25">
      <c r="A18" s="37"/>
      <c r="B18" s="6" t="s">
        <v>19</v>
      </c>
      <c r="C18" s="6" t="s">
        <v>1</v>
      </c>
      <c r="D18" s="11"/>
      <c r="E18" s="6" t="s">
        <v>2</v>
      </c>
      <c r="F18" s="11"/>
      <c r="G18" s="19">
        <f t="shared" ref="G18:G24" si="0">+D18+F18</f>
        <v>0</v>
      </c>
      <c r="H18" s="31"/>
    </row>
    <row r="19" spans="1:8" x14ac:dyDescent="0.25">
      <c r="A19" s="37"/>
      <c r="B19" s="6" t="s">
        <v>20</v>
      </c>
      <c r="C19" s="6" t="s">
        <v>1</v>
      </c>
      <c r="D19" s="11"/>
      <c r="E19" s="6" t="s">
        <v>2</v>
      </c>
      <c r="F19" s="11"/>
      <c r="G19" s="19">
        <f t="shared" si="0"/>
        <v>0</v>
      </c>
      <c r="H19" s="31"/>
    </row>
    <row r="20" spans="1:8" x14ac:dyDescent="0.25">
      <c r="A20" s="37"/>
      <c r="B20" s="6" t="s">
        <v>25</v>
      </c>
      <c r="C20" s="6" t="s">
        <v>1</v>
      </c>
      <c r="D20" s="11">
        <v>1</v>
      </c>
      <c r="E20" s="6" t="s">
        <v>2</v>
      </c>
      <c r="F20" s="11"/>
      <c r="G20" s="19">
        <f t="shared" si="0"/>
        <v>1</v>
      </c>
      <c r="H20" s="31"/>
    </row>
    <row r="21" spans="1:8" x14ac:dyDescent="0.25">
      <c r="A21" s="37"/>
      <c r="B21" s="6" t="s">
        <v>23</v>
      </c>
      <c r="C21" s="6" t="s">
        <v>1</v>
      </c>
      <c r="D21" s="11"/>
      <c r="E21" s="6" t="s">
        <v>2</v>
      </c>
      <c r="F21" s="11">
        <v>3</v>
      </c>
      <c r="G21" s="19">
        <f t="shared" si="0"/>
        <v>3</v>
      </c>
      <c r="H21" s="31"/>
    </row>
    <row r="22" spans="1:8" x14ac:dyDescent="0.25">
      <c r="A22" s="37"/>
      <c r="B22" s="6" t="s">
        <v>26</v>
      </c>
      <c r="C22" s="6" t="s">
        <v>1</v>
      </c>
      <c r="D22" s="11">
        <v>2</v>
      </c>
      <c r="E22" s="6" t="s">
        <v>2</v>
      </c>
      <c r="F22" s="11">
        <v>1</v>
      </c>
      <c r="G22" s="19">
        <f t="shared" si="0"/>
        <v>3</v>
      </c>
      <c r="H22" s="31"/>
    </row>
    <row r="23" spans="1:8" x14ac:dyDescent="0.25">
      <c r="A23" s="37"/>
      <c r="B23" s="6" t="s">
        <v>21</v>
      </c>
      <c r="C23" s="6" t="s">
        <v>1</v>
      </c>
      <c r="D23" s="11"/>
      <c r="E23" s="6" t="s">
        <v>2</v>
      </c>
      <c r="F23" s="11"/>
      <c r="G23" s="19">
        <f t="shared" si="0"/>
        <v>0</v>
      </c>
      <c r="H23" s="31"/>
    </row>
    <row r="24" spans="1:8" x14ac:dyDescent="0.25">
      <c r="A24" s="37"/>
      <c r="B24" s="6" t="s">
        <v>24</v>
      </c>
      <c r="C24" s="6" t="s">
        <v>1</v>
      </c>
      <c r="D24" s="11"/>
      <c r="E24" s="6" t="s">
        <v>2</v>
      </c>
      <c r="F24" s="11"/>
      <c r="G24" s="19">
        <f t="shared" si="0"/>
        <v>0</v>
      </c>
      <c r="H24" s="32"/>
    </row>
    <row r="25" spans="1:8" x14ac:dyDescent="0.25">
      <c r="A25" s="37" t="s">
        <v>35</v>
      </c>
      <c r="B25" s="6" t="s">
        <v>31</v>
      </c>
      <c r="C25" s="6" t="s">
        <v>1</v>
      </c>
      <c r="D25" s="11"/>
      <c r="E25" s="6" t="s">
        <v>2</v>
      </c>
      <c r="F25" s="11"/>
      <c r="G25" s="19">
        <f>+D25+F25</f>
        <v>0</v>
      </c>
      <c r="H25" s="30">
        <f>SUM(G25:G30)</f>
        <v>7</v>
      </c>
    </row>
    <row r="26" spans="1:8" x14ac:dyDescent="0.25">
      <c r="A26" s="37"/>
      <c r="B26" s="6" t="s">
        <v>29</v>
      </c>
      <c r="C26" s="6" t="s">
        <v>1</v>
      </c>
      <c r="D26" s="11">
        <v>3</v>
      </c>
      <c r="E26" s="6" t="s">
        <v>2</v>
      </c>
      <c r="F26" s="11">
        <v>4</v>
      </c>
      <c r="G26" s="19">
        <f t="shared" ref="G26:G68" si="1">+D26+F26</f>
        <v>7</v>
      </c>
      <c r="H26" s="31"/>
    </row>
    <row r="27" spans="1:8" x14ac:dyDescent="0.25">
      <c r="A27" s="37"/>
      <c r="B27" s="6" t="s">
        <v>34</v>
      </c>
      <c r="C27" s="6" t="s">
        <v>1</v>
      </c>
      <c r="D27" s="12"/>
      <c r="E27" s="6" t="s">
        <v>2</v>
      </c>
      <c r="F27" s="12"/>
      <c r="G27" s="19">
        <f t="shared" si="1"/>
        <v>0</v>
      </c>
      <c r="H27" s="31"/>
    </row>
    <row r="28" spans="1:8" x14ac:dyDescent="0.25">
      <c r="A28" s="37"/>
      <c r="B28" s="6" t="s">
        <v>33</v>
      </c>
      <c r="C28" s="6" t="s">
        <v>1</v>
      </c>
      <c r="D28" s="11"/>
      <c r="E28" s="6" t="s">
        <v>2</v>
      </c>
      <c r="F28" s="11"/>
      <c r="G28" s="19">
        <f t="shared" si="1"/>
        <v>0</v>
      </c>
      <c r="H28" s="31"/>
    </row>
    <row r="29" spans="1:8" x14ac:dyDescent="0.25">
      <c r="A29" s="37"/>
      <c r="B29" s="6" t="s">
        <v>32</v>
      </c>
      <c r="C29" s="6" t="s">
        <v>1</v>
      </c>
      <c r="D29" s="11"/>
      <c r="E29" s="6" t="s">
        <v>2</v>
      </c>
      <c r="F29" s="11"/>
      <c r="G29" s="19">
        <f t="shared" si="1"/>
        <v>0</v>
      </c>
      <c r="H29" s="31"/>
    </row>
    <row r="30" spans="1:8" x14ac:dyDescent="0.25">
      <c r="A30" s="37"/>
      <c r="B30" s="6" t="s">
        <v>30</v>
      </c>
      <c r="C30" s="6" t="s">
        <v>1</v>
      </c>
      <c r="D30" s="11"/>
      <c r="E30" s="6" t="s">
        <v>2</v>
      </c>
      <c r="F30" s="11"/>
      <c r="G30" s="19">
        <f t="shared" si="1"/>
        <v>0</v>
      </c>
      <c r="H30" s="32"/>
    </row>
    <row r="31" spans="1:8" x14ac:dyDescent="0.25">
      <c r="A31" s="37" t="s">
        <v>60</v>
      </c>
      <c r="B31" s="6" t="s">
        <v>36</v>
      </c>
      <c r="C31" s="6" t="s">
        <v>1</v>
      </c>
      <c r="D31" s="11"/>
      <c r="E31" s="6" t="s">
        <v>2</v>
      </c>
      <c r="F31" s="11"/>
      <c r="G31" s="19">
        <f t="shared" si="1"/>
        <v>0</v>
      </c>
      <c r="H31" s="23"/>
    </row>
    <row r="32" spans="1:8" x14ac:dyDescent="0.25">
      <c r="A32" s="37"/>
      <c r="B32" s="6" t="s">
        <v>37</v>
      </c>
      <c r="C32" s="6" t="s">
        <v>1</v>
      </c>
      <c r="D32" s="11"/>
      <c r="E32" s="6" t="s">
        <v>2</v>
      </c>
      <c r="F32" s="11">
        <v>1</v>
      </c>
      <c r="G32" s="19">
        <f t="shared" si="1"/>
        <v>1</v>
      </c>
      <c r="H32" s="24"/>
    </row>
    <row r="33" spans="1:8" x14ac:dyDescent="0.25">
      <c r="A33" s="37"/>
      <c r="B33" s="6" t="s">
        <v>38</v>
      </c>
      <c r="C33" s="6" t="s">
        <v>1</v>
      </c>
      <c r="D33" s="11"/>
      <c r="E33" s="6" t="s">
        <v>2</v>
      </c>
      <c r="F33" s="11"/>
      <c r="G33" s="19">
        <f t="shared" si="1"/>
        <v>0</v>
      </c>
      <c r="H33" s="24"/>
    </row>
    <row r="34" spans="1:8" x14ac:dyDescent="0.25">
      <c r="A34" s="37"/>
      <c r="B34" s="6" t="s">
        <v>39</v>
      </c>
      <c r="C34" s="6" t="s">
        <v>1</v>
      </c>
      <c r="D34" s="11"/>
      <c r="E34" s="6" t="s">
        <v>2</v>
      </c>
      <c r="F34" s="11"/>
      <c r="G34" s="19">
        <f t="shared" si="1"/>
        <v>0</v>
      </c>
      <c r="H34" s="24"/>
    </row>
    <row r="35" spans="1:8" x14ac:dyDescent="0.25">
      <c r="A35" s="37"/>
      <c r="B35" s="6" t="s">
        <v>40</v>
      </c>
      <c r="C35" s="6" t="s">
        <v>1</v>
      </c>
      <c r="D35" s="11"/>
      <c r="E35" s="6" t="s">
        <v>2</v>
      </c>
      <c r="F35" s="11"/>
      <c r="G35" s="19">
        <f t="shared" si="1"/>
        <v>0</v>
      </c>
      <c r="H35" s="24"/>
    </row>
    <row r="36" spans="1:8" x14ac:dyDescent="0.25">
      <c r="A36" s="37"/>
      <c r="B36" s="6" t="s">
        <v>41</v>
      </c>
      <c r="C36" s="6" t="s">
        <v>1</v>
      </c>
      <c r="D36" s="11">
        <v>3</v>
      </c>
      <c r="E36" s="6" t="s">
        <v>2</v>
      </c>
      <c r="F36" s="11">
        <v>3</v>
      </c>
      <c r="G36" s="19">
        <f t="shared" si="1"/>
        <v>6</v>
      </c>
      <c r="H36" s="25"/>
    </row>
    <row r="37" spans="1:8" x14ac:dyDescent="0.25">
      <c r="A37" s="37" t="s">
        <v>66</v>
      </c>
      <c r="B37" s="6" t="s">
        <v>42</v>
      </c>
      <c r="C37" s="6" t="s">
        <v>1</v>
      </c>
      <c r="D37" s="11"/>
      <c r="E37" s="6" t="s">
        <v>2</v>
      </c>
      <c r="F37" s="11"/>
      <c r="G37" s="19">
        <f t="shared" si="1"/>
        <v>0</v>
      </c>
      <c r="H37" s="30">
        <f>SUM(G37:G44)</f>
        <v>7</v>
      </c>
    </row>
    <row r="38" spans="1:8" x14ac:dyDescent="0.25">
      <c r="A38" s="37"/>
      <c r="B38" s="6" t="s">
        <v>43</v>
      </c>
      <c r="C38" s="6" t="s">
        <v>1</v>
      </c>
      <c r="D38" s="11"/>
      <c r="E38" s="6" t="s">
        <v>2</v>
      </c>
      <c r="F38" s="11"/>
      <c r="G38" s="19">
        <f t="shared" si="1"/>
        <v>0</v>
      </c>
      <c r="H38" s="31"/>
    </row>
    <row r="39" spans="1:8" x14ac:dyDescent="0.25">
      <c r="A39" s="37"/>
      <c r="B39" s="6" t="s">
        <v>44</v>
      </c>
      <c r="C39" s="6" t="s">
        <v>1</v>
      </c>
      <c r="D39" s="11"/>
      <c r="E39" s="6" t="s">
        <v>2</v>
      </c>
      <c r="F39" s="11"/>
      <c r="G39" s="19">
        <f t="shared" si="1"/>
        <v>0</v>
      </c>
      <c r="H39" s="31"/>
    </row>
    <row r="40" spans="1:8" x14ac:dyDescent="0.25">
      <c r="A40" s="37"/>
      <c r="B40" s="6" t="s">
        <v>45</v>
      </c>
      <c r="C40" s="6" t="s">
        <v>1</v>
      </c>
      <c r="D40" s="11"/>
      <c r="E40" s="6" t="s">
        <v>2</v>
      </c>
      <c r="F40" s="11"/>
      <c r="G40" s="19">
        <f t="shared" si="1"/>
        <v>0</v>
      </c>
      <c r="H40" s="31"/>
    </row>
    <row r="41" spans="1:8" x14ac:dyDescent="0.25">
      <c r="A41" s="37"/>
      <c r="B41" s="6" t="s">
        <v>46</v>
      </c>
      <c r="C41" s="6" t="s">
        <v>1</v>
      </c>
      <c r="D41" s="11"/>
      <c r="E41" s="6" t="s">
        <v>2</v>
      </c>
      <c r="F41" s="11"/>
      <c r="G41" s="19">
        <f t="shared" si="1"/>
        <v>0</v>
      </c>
      <c r="H41" s="31"/>
    </row>
    <row r="42" spans="1:8" x14ac:dyDescent="0.25">
      <c r="A42" s="37"/>
      <c r="B42" s="6" t="s">
        <v>47</v>
      </c>
      <c r="C42" s="6" t="s">
        <v>1</v>
      </c>
      <c r="D42" s="11">
        <v>3</v>
      </c>
      <c r="E42" s="6" t="s">
        <v>2</v>
      </c>
      <c r="F42" s="11">
        <v>4</v>
      </c>
      <c r="G42" s="19">
        <f t="shared" si="1"/>
        <v>7</v>
      </c>
      <c r="H42" s="31"/>
    </row>
    <row r="43" spans="1:8" x14ac:dyDescent="0.25">
      <c r="A43" s="37"/>
      <c r="B43" s="6" t="s">
        <v>48</v>
      </c>
      <c r="C43" s="6" t="s">
        <v>1</v>
      </c>
      <c r="D43" s="11"/>
      <c r="E43" s="6" t="s">
        <v>2</v>
      </c>
      <c r="F43" s="11"/>
      <c r="G43" s="19">
        <f t="shared" si="1"/>
        <v>0</v>
      </c>
      <c r="H43" s="31"/>
    </row>
    <row r="44" spans="1:8" x14ac:dyDescent="0.25">
      <c r="A44" s="37"/>
      <c r="B44" s="6" t="s">
        <v>49</v>
      </c>
      <c r="C44" s="6" t="s">
        <v>1</v>
      </c>
      <c r="D44" s="11"/>
      <c r="E44" s="6" t="s">
        <v>2</v>
      </c>
      <c r="F44" s="11"/>
      <c r="G44" s="19">
        <f t="shared" si="1"/>
        <v>0</v>
      </c>
      <c r="H44" s="32"/>
    </row>
    <row r="45" spans="1:8" x14ac:dyDescent="0.25">
      <c r="A45" s="37" t="s">
        <v>61</v>
      </c>
      <c r="B45" s="6" t="s">
        <v>50</v>
      </c>
      <c r="C45" s="6" t="s">
        <v>1</v>
      </c>
      <c r="D45" s="11">
        <v>1</v>
      </c>
      <c r="E45" s="6" t="s">
        <v>2</v>
      </c>
      <c r="F45" s="11">
        <v>1</v>
      </c>
      <c r="G45" s="19">
        <f t="shared" si="1"/>
        <v>2</v>
      </c>
      <c r="H45" s="30">
        <f>SUM(G45:G48)</f>
        <v>7</v>
      </c>
    </row>
    <row r="46" spans="1:8" x14ac:dyDescent="0.25">
      <c r="A46" s="37"/>
      <c r="B46" s="6" t="s">
        <v>51</v>
      </c>
      <c r="C46" s="6" t="s">
        <v>1</v>
      </c>
      <c r="D46" s="11">
        <v>2</v>
      </c>
      <c r="E46" s="7" t="s">
        <v>2</v>
      </c>
      <c r="F46" s="11">
        <v>3</v>
      </c>
      <c r="G46" s="19">
        <f t="shared" si="1"/>
        <v>5</v>
      </c>
      <c r="H46" s="31"/>
    </row>
    <row r="47" spans="1:8" x14ac:dyDescent="0.25">
      <c r="A47" s="37"/>
      <c r="B47" s="6" t="s">
        <v>52</v>
      </c>
      <c r="C47" s="6" t="s">
        <v>1</v>
      </c>
      <c r="D47" s="11"/>
      <c r="E47" s="6" t="s">
        <v>2</v>
      </c>
      <c r="F47" s="11"/>
      <c r="G47" s="19">
        <f t="shared" si="1"/>
        <v>0</v>
      </c>
      <c r="H47" s="31"/>
    </row>
    <row r="48" spans="1:8" x14ac:dyDescent="0.25">
      <c r="A48" s="37"/>
      <c r="B48" s="6" t="s">
        <v>53</v>
      </c>
      <c r="C48" s="6" t="s">
        <v>1</v>
      </c>
      <c r="D48" s="11"/>
      <c r="E48" s="6" t="s">
        <v>2</v>
      </c>
      <c r="F48" s="11"/>
      <c r="G48" s="19">
        <f t="shared" si="1"/>
        <v>0</v>
      </c>
      <c r="H48" s="32"/>
    </row>
    <row r="49" spans="1:8" x14ac:dyDescent="0.25">
      <c r="A49" s="37" t="s">
        <v>62</v>
      </c>
      <c r="B49" s="6" t="s">
        <v>50</v>
      </c>
      <c r="C49" s="6" t="s">
        <v>1</v>
      </c>
      <c r="D49" s="11">
        <v>2</v>
      </c>
      <c r="E49" s="6" t="s">
        <v>2</v>
      </c>
      <c r="F49" s="11">
        <v>1</v>
      </c>
      <c r="G49" s="19">
        <f t="shared" si="1"/>
        <v>3</v>
      </c>
      <c r="H49" s="30">
        <f>SUM(G49:G52)</f>
        <v>7</v>
      </c>
    </row>
    <row r="50" spans="1:8" x14ac:dyDescent="0.25">
      <c r="A50" s="37"/>
      <c r="B50" s="6" t="s">
        <v>51</v>
      </c>
      <c r="C50" s="6" t="s">
        <v>1</v>
      </c>
      <c r="D50" s="11">
        <v>1</v>
      </c>
      <c r="E50" s="7" t="s">
        <v>2</v>
      </c>
      <c r="F50" s="11">
        <v>3</v>
      </c>
      <c r="G50" s="19">
        <f t="shared" si="1"/>
        <v>4</v>
      </c>
      <c r="H50" s="31"/>
    </row>
    <row r="51" spans="1:8" x14ac:dyDescent="0.25">
      <c r="A51" s="37"/>
      <c r="B51" s="6" t="s">
        <v>52</v>
      </c>
      <c r="C51" s="6" t="s">
        <v>1</v>
      </c>
      <c r="D51" s="11"/>
      <c r="E51" s="6" t="s">
        <v>2</v>
      </c>
      <c r="F51" s="11"/>
      <c r="G51" s="19">
        <f t="shared" si="1"/>
        <v>0</v>
      </c>
      <c r="H51" s="31"/>
    </row>
    <row r="52" spans="1:8" x14ac:dyDescent="0.25">
      <c r="A52" s="37"/>
      <c r="B52" s="6" t="s">
        <v>53</v>
      </c>
      <c r="C52" s="6" t="s">
        <v>1</v>
      </c>
      <c r="D52" s="11"/>
      <c r="E52" s="6" t="s">
        <v>2</v>
      </c>
      <c r="F52" s="11"/>
      <c r="G52" s="19">
        <f t="shared" si="1"/>
        <v>0</v>
      </c>
      <c r="H52" s="32"/>
    </row>
    <row r="53" spans="1:8" x14ac:dyDescent="0.25">
      <c r="A53" s="37" t="s">
        <v>63</v>
      </c>
      <c r="B53" s="6" t="s">
        <v>50</v>
      </c>
      <c r="C53" s="6" t="s">
        <v>1</v>
      </c>
      <c r="D53" s="11">
        <v>2</v>
      </c>
      <c r="E53" s="6" t="s">
        <v>2</v>
      </c>
      <c r="F53" s="11">
        <v>2</v>
      </c>
      <c r="G53" s="19">
        <f t="shared" si="1"/>
        <v>4</v>
      </c>
      <c r="H53" s="30">
        <f>SUM(G53:G56)</f>
        <v>7</v>
      </c>
    </row>
    <row r="54" spans="1:8" x14ac:dyDescent="0.25">
      <c r="A54" s="37"/>
      <c r="B54" s="6" t="s">
        <v>51</v>
      </c>
      <c r="C54" s="6" t="s">
        <v>1</v>
      </c>
      <c r="D54" s="11">
        <v>1</v>
      </c>
      <c r="E54" s="7" t="s">
        <v>2</v>
      </c>
      <c r="F54" s="11">
        <v>2</v>
      </c>
      <c r="G54" s="19">
        <f t="shared" si="1"/>
        <v>3</v>
      </c>
      <c r="H54" s="31"/>
    </row>
    <row r="55" spans="1:8" x14ac:dyDescent="0.25">
      <c r="A55" s="37"/>
      <c r="B55" s="6" t="s">
        <v>52</v>
      </c>
      <c r="C55" s="6" t="s">
        <v>1</v>
      </c>
      <c r="D55" s="11"/>
      <c r="E55" s="6" t="s">
        <v>2</v>
      </c>
      <c r="F55" s="11"/>
      <c r="G55" s="19">
        <f t="shared" si="1"/>
        <v>0</v>
      </c>
      <c r="H55" s="31"/>
    </row>
    <row r="56" spans="1:8" x14ac:dyDescent="0.25">
      <c r="A56" s="37"/>
      <c r="B56" s="6" t="s">
        <v>53</v>
      </c>
      <c r="C56" s="6" t="s">
        <v>1</v>
      </c>
      <c r="D56" s="11"/>
      <c r="E56" s="6" t="s">
        <v>2</v>
      </c>
      <c r="F56" s="11"/>
      <c r="G56" s="19">
        <f t="shared" si="1"/>
        <v>0</v>
      </c>
      <c r="H56" s="32"/>
    </row>
    <row r="57" spans="1:8" x14ac:dyDescent="0.25">
      <c r="A57" s="37" t="s">
        <v>64</v>
      </c>
      <c r="B57" s="6" t="s">
        <v>54</v>
      </c>
      <c r="C57" s="8" t="s">
        <v>1</v>
      </c>
      <c r="D57" s="13">
        <v>3</v>
      </c>
      <c r="E57" s="8" t="s">
        <v>2</v>
      </c>
      <c r="F57" s="13">
        <v>4</v>
      </c>
      <c r="G57" s="19">
        <f t="shared" si="1"/>
        <v>7</v>
      </c>
      <c r="H57" s="30">
        <f>SUM(G57:G62)</f>
        <v>7</v>
      </c>
    </row>
    <row r="58" spans="1:8" x14ac:dyDescent="0.25">
      <c r="A58" s="37"/>
      <c r="B58" s="6" t="s">
        <v>55</v>
      </c>
      <c r="C58" s="6" t="s">
        <v>1</v>
      </c>
      <c r="D58" s="13"/>
      <c r="E58" s="6" t="s">
        <v>2</v>
      </c>
      <c r="F58" s="13"/>
      <c r="G58" s="19">
        <f t="shared" si="1"/>
        <v>0</v>
      </c>
      <c r="H58" s="31"/>
    </row>
    <row r="59" spans="1:8" x14ac:dyDescent="0.25">
      <c r="A59" s="37"/>
      <c r="B59" s="6" t="s">
        <v>56</v>
      </c>
      <c r="C59" s="6" t="s">
        <v>1</v>
      </c>
      <c r="D59" s="13"/>
      <c r="E59" s="6" t="s">
        <v>2</v>
      </c>
      <c r="F59" s="13"/>
      <c r="G59" s="19">
        <f t="shared" si="1"/>
        <v>0</v>
      </c>
      <c r="H59" s="31"/>
    </row>
    <row r="60" spans="1:8" x14ac:dyDescent="0.25">
      <c r="A60" s="37"/>
      <c r="B60" s="6" t="s">
        <v>57</v>
      </c>
      <c r="C60" s="6" t="s">
        <v>1</v>
      </c>
      <c r="D60" s="11"/>
      <c r="E60" s="6" t="s">
        <v>2</v>
      </c>
      <c r="F60" s="11"/>
      <c r="G60" s="19">
        <f t="shared" si="1"/>
        <v>0</v>
      </c>
      <c r="H60" s="31"/>
    </row>
    <row r="61" spans="1:8" x14ac:dyDescent="0.25">
      <c r="A61" s="37"/>
      <c r="B61" s="6" t="s">
        <v>58</v>
      </c>
      <c r="C61" s="6" t="s">
        <v>1</v>
      </c>
      <c r="D61" s="11"/>
      <c r="E61" s="6" t="s">
        <v>2</v>
      </c>
      <c r="F61" s="11"/>
      <c r="G61" s="19">
        <f t="shared" si="1"/>
        <v>0</v>
      </c>
      <c r="H61" s="31"/>
    </row>
    <row r="62" spans="1:8" x14ac:dyDescent="0.25">
      <c r="A62" s="37"/>
      <c r="B62" s="6" t="s">
        <v>59</v>
      </c>
      <c r="C62" s="6" t="s">
        <v>1</v>
      </c>
      <c r="D62" s="11"/>
      <c r="E62" s="6" t="s">
        <v>2</v>
      </c>
      <c r="F62" s="11"/>
      <c r="G62" s="19">
        <f t="shared" si="1"/>
        <v>0</v>
      </c>
      <c r="H62" s="32"/>
    </row>
    <row r="63" spans="1:8" x14ac:dyDescent="0.25">
      <c r="A63" s="37" t="s">
        <v>65</v>
      </c>
      <c r="B63" s="6" t="s">
        <v>54</v>
      </c>
      <c r="C63" s="8" t="s">
        <v>1</v>
      </c>
      <c r="D63" s="13">
        <v>3</v>
      </c>
      <c r="E63" s="8" t="s">
        <v>2</v>
      </c>
      <c r="F63" s="13">
        <v>4</v>
      </c>
      <c r="G63" s="19">
        <f t="shared" si="1"/>
        <v>7</v>
      </c>
      <c r="H63" s="30">
        <f>SUM(G63:G68)</f>
        <v>7</v>
      </c>
    </row>
    <row r="64" spans="1:8" x14ac:dyDescent="0.25">
      <c r="A64" s="36"/>
      <c r="B64" s="6" t="s">
        <v>55</v>
      </c>
      <c r="C64" s="6" t="s">
        <v>1</v>
      </c>
      <c r="D64" s="13"/>
      <c r="E64" s="6" t="s">
        <v>2</v>
      </c>
      <c r="F64" s="13"/>
      <c r="G64" s="19">
        <f t="shared" si="1"/>
        <v>0</v>
      </c>
      <c r="H64" s="31"/>
    </row>
    <row r="65" spans="1:8" x14ac:dyDescent="0.25">
      <c r="A65" s="36"/>
      <c r="B65" s="6" t="s">
        <v>56</v>
      </c>
      <c r="C65" s="6" t="s">
        <v>1</v>
      </c>
      <c r="D65" s="11"/>
      <c r="E65" s="6" t="s">
        <v>2</v>
      </c>
      <c r="F65" s="11"/>
      <c r="G65" s="19">
        <f t="shared" si="1"/>
        <v>0</v>
      </c>
      <c r="H65" s="31"/>
    </row>
    <row r="66" spans="1:8" x14ac:dyDescent="0.25">
      <c r="A66" s="36"/>
      <c r="B66" s="6" t="s">
        <v>57</v>
      </c>
      <c r="C66" s="6" t="s">
        <v>1</v>
      </c>
      <c r="D66" s="11"/>
      <c r="E66" s="6" t="s">
        <v>2</v>
      </c>
      <c r="F66" s="11"/>
      <c r="G66" s="19">
        <f t="shared" si="1"/>
        <v>0</v>
      </c>
      <c r="H66" s="31"/>
    </row>
    <row r="67" spans="1:8" x14ac:dyDescent="0.25">
      <c r="A67" s="36"/>
      <c r="B67" s="6" t="s">
        <v>58</v>
      </c>
      <c r="C67" s="8" t="s">
        <v>1</v>
      </c>
      <c r="D67" s="11"/>
      <c r="E67" s="6" t="s">
        <v>2</v>
      </c>
      <c r="F67" s="11"/>
      <c r="G67" s="19">
        <f t="shared" si="1"/>
        <v>0</v>
      </c>
      <c r="H67" s="31"/>
    </row>
    <row r="68" spans="1:8" x14ac:dyDescent="0.25">
      <c r="A68" s="36"/>
      <c r="B68" s="6" t="s">
        <v>59</v>
      </c>
      <c r="C68" s="8" t="s">
        <v>1</v>
      </c>
      <c r="D68" s="11"/>
      <c r="E68" s="8" t="s">
        <v>2</v>
      </c>
      <c r="F68" s="11"/>
      <c r="G68" s="19">
        <f t="shared" si="1"/>
        <v>0</v>
      </c>
      <c r="H68" s="32"/>
    </row>
    <row r="69" spans="1:8" ht="16.5" thickBot="1" x14ac:dyDescent="0.3">
      <c r="A69" s="3"/>
      <c r="B69" s="3"/>
      <c r="C69" s="3"/>
      <c r="D69" s="14"/>
      <c r="E69" s="3"/>
      <c r="F69" s="14"/>
    </row>
    <row r="70" spans="1:8" ht="117.75" customHeight="1" thickBot="1" x14ac:dyDescent="0.3">
      <c r="A70" s="33" t="s">
        <v>67</v>
      </c>
      <c r="B70" s="34"/>
      <c r="C70" s="34"/>
      <c r="D70" s="34"/>
      <c r="E70" s="34"/>
      <c r="F70" s="34"/>
      <c r="G70" s="35"/>
      <c r="H70" s="26"/>
    </row>
  </sheetData>
  <mergeCells count="22">
    <mergeCell ref="H63:H68"/>
    <mergeCell ref="H5:H7"/>
    <mergeCell ref="H8:H15"/>
    <mergeCell ref="A70:G70"/>
    <mergeCell ref="A4:A7"/>
    <mergeCell ref="A8:A15"/>
    <mergeCell ref="A16:A24"/>
    <mergeCell ref="A25:A30"/>
    <mergeCell ref="A31:A36"/>
    <mergeCell ref="A37:A44"/>
    <mergeCell ref="A45:A48"/>
    <mergeCell ref="A49:A52"/>
    <mergeCell ref="A53:A56"/>
    <mergeCell ref="A57:A62"/>
    <mergeCell ref="A63:A68"/>
    <mergeCell ref="H53:H56"/>
    <mergeCell ref="H57:H62"/>
    <mergeCell ref="H16:H24"/>
    <mergeCell ref="H25:H30"/>
    <mergeCell ref="H37:H44"/>
    <mergeCell ref="H45:H48"/>
    <mergeCell ref="H49:H52"/>
  </mergeCells>
  <printOptions horizontalCentered="1" verticalCentered="1"/>
  <pageMargins left="0.70866141732283472" right="0.70866141732283472" top="0.74803149606299213" bottom="0.74803149606299213" header="0.31496062992125984" footer="0.31496062992125984"/>
  <pageSetup scale="46" orientation="portrait" horizontalDpi="4294967295" verticalDpi="4294967295" r:id="rId1"/>
  <rowBreaks count="1" manualBreakCount="1">
    <brk id="74" max="16383" man="1"/>
  </rowBreaks>
  <colBreaks count="1" manualBreakCount="1">
    <brk id="8"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0"/>
  <sheetViews>
    <sheetView topLeftCell="A37" zoomScale="70" zoomScaleNormal="70" workbookViewId="0">
      <selection sqref="A1:XFD1048576"/>
    </sheetView>
  </sheetViews>
  <sheetFormatPr baseColWidth="10" defaultRowHeight="15" x14ac:dyDescent="0.25"/>
  <cols>
    <col min="1" max="1" width="29.28515625" customWidth="1"/>
    <col min="2" max="2" width="24.28515625" customWidth="1"/>
    <col min="3" max="3" width="11.140625" customWidth="1"/>
    <col min="4" max="4" width="11.85546875" style="1" bestFit="1" customWidth="1"/>
    <col min="5" max="5" width="16.5703125" bestFit="1" customWidth="1"/>
    <col min="6" max="6" width="11.85546875" style="1" bestFit="1" customWidth="1"/>
    <col min="7" max="7" width="11.28515625" bestFit="1" customWidth="1"/>
  </cols>
  <sheetData>
    <row r="1" spans="1:9" ht="15.75" x14ac:dyDescent="0.25">
      <c r="A1" s="16" t="s">
        <v>0</v>
      </c>
      <c r="B1" s="17">
        <v>9</v>
      </c>
      <c r="C1" s="5"/>
      <c r="D1" s="9"/>
      <c r="E1" s="5"/>
      <c r="F1" s="9"/>
      <c r="G1" s="2"/>
    </row>
    <row r="2" spans="1:9" x14ac:dyDescent="0.25">
      <c r="A2" s="4"/>
      <c r="B2" s="5"/>
      <c r="C2" s="5"/>
      <c r="D2" s="10"/>
      <c r="E2" s="5"/>
      <c r="F2" s="10"/>
      <c r="G2" s="15" t="s">
        <v>4</v>
      </c>
    </row>
    <row r="3" spans="1:9" x14ac:dyDescent="0.25">
      <c r="A3" s="18" t="s">
        <v>3</v>
      </c>
      <c r="B3" s="19"/>
      <c r="C3" s="18" t="s">
        <v>1</v>
      </c>
      <c r="D3" s="21">
        <v>6</v>
      </c>
      <c r="E3" s="18" t="s">
        <v>2</v>
      </c>
      <c r="F3" s="21">
        <v>3</v>
      </c>
      <c r="G3" s="19">
        <f>+D3+F3</f>
        <v>9</v>
      </c>
    </row>
    <row r="4" spans="1:9" x14ac:dyDescent="0.25">
      <c r="A4" s="36" t="s">
        <v>18</v>
      </c>
      <c r="B4" s="6" t="s">
        <v>5</v>
      </c>
      <c r="C4" s="6" t="s">
        <v>1</v>
      </c>
      <c r="D4" s="11">
        <v>0</v>
      </c>
      <c r="E4" s="6" t="s">
        <v>2</v>
      </c>
      <c r="F4" s="11">
        <v>0</v>
      </c>
      <c r="G4" s="19">
        <f t="shared" ref="G4:G67" si="0">+D4+F4</f>
        <v>0</v>
      </c>
      <c r="H4" s="30">
        <f>SUM(G4:G7)</f>
        <v>9</v>
      </c>
      <c r="I4" s="27"/>
    </row>
    <row r="5" spans="1:9" x14ac:dyDescent="0.25">
      <c r="A5" s="36"/>
      <c r="B5" s="6" t="s">
        <v>7</v>
      </c>
      <c r="C5" s="6" t="s">
        <v>1</v>
      </c>
      <c r="D5" s="11">
        <v>0</v>
      </c>
      <c r="E5" s="6" t="s">
        <v>2</v>
      </c>
      <c r="F5" s="11">
        <v>0</v>
      </c>
      <c r="G5" s="19">
        <f t="shared" si="0"/>
        <v>0</v>
      </c>
      <c r="H5" s="31"/>
      <c r="I5" s="27"/>
    </row>
    <row r="6" spans="1:9" x14ac:dyDescent="0.25">
      <c r="A6" s="36"/>
      <c r="B6" s="6" t="s">
        <v>6</v>
      </c>
      <c r="C6" s="6" t="s">
        <v>1</v>
      </c>
      <c r="D6" s="11">
        <v>4</v>
      </c>
      <c r="E6" s="6" t="s">
        <v>2</v>
      </c>
      <c r="F6" s="11">
        <v>3</v>
      </c>
      <c r="G6" s="19">
        <f t="shared" si="0"/>
        <v>7</v>
      </c>
      <c r="H6" s="31"/>
      <c r="I6" s="27"/>
    </row>
    <row r="7" spans="1:9" x14ac:dyDescent="0.25">
      <c r="A7" s="36"/>
      <c r="B7" s="6" t="s">
        <v>8</v>
      </c>
      <c r="C7" s="6" t="s">
        <v>1</v>
      </c>
      <c r="D7" s="11">
        <v>2</v>
      </c>
      <c r="E7" s="6" t="s">
        <v>2</v>
      </c>
      <c r="F7" s="12">
        <v>0</v>
      </c>
      <c r="G7" s="19">
        <f t="shared" si="0"/>
        <v>2</v>
      </c>
      <c r="H7" s="32"/>
      <c r="I7" s="27"/>
    </row>
    <row r="8" spans="1:9" x14ac:dyDescent="0.25">
      <c r="A8" s="37" t="s">
        <v>17</v>
      </c>
      <c r="B8" s="6" t="s">
        <v>9</v>
      </c>
      <c r="C8" s="6" t="s">
        <v>1</v>
      </c>
      <c r="D8" s="11">
        <v>0</v>
      </c>
      <c r="E8" s="6" t="s">
        <v>2</v>
      </c>
      <c r="F8" s="11">
        <v>0</v>
      </c>
      <c r="G8" s="19">
        <f t="shared" si="0"/>
        <v>0</v>
      </c>
      <c r="H8" s="30">
        <f>SUM(G8:G15)</f>
        <v>9</v>
      </c>
      <c r="I8" s="27"/>
    </row>
    <row r="9" spans="1:9" x14ac:dyDescent="0.25">
      <c r="A9" s="37"/>
      <c r="B9" s="6" t="s">
        <v>13</v>
      </c>
      <c r="C9" s="6" t="s">
        <v>1</v>
      </c>
      <c r="D9" s="11">
        <v>1</v>
      </c>
      <c r="E9" s="6" t="s">
        <v>2</v>
      </c>
      <c r="F9" s="11">
        <v>0</v>
      </c>
      <c r="G9" s="19">
        <f t="shared" si="0"/>
        <v>1</v>
      </c>
      <c r="H9" s="31"/>
      <c r="I9" s="27"/>
    </row>
    <row r="10" spans="1:9" x14ac:dyDescent="0.25">
      <c r="A10" s="37"/>
      <c r="B10" s="6" t="s">
        <v>10</v>
      </c>
      <c r="C10" s="6" t="s">
        <v>1</v>
      </c>
      <c r="D10" s="11">
        <v>2</v>
      </c>
      <c r="E10" s="6" t="s">
        <v>2</v>
      </c>
      <c r="F10" s="11">
        <v>0</v>
      </c>
      <c r="G10" s="19">
        <f t="shared" si="0"/>
        <v>2</v>
      </c>
      <c r="H10" s="31"/>
      <c r="I10" s="27"/>
    </row>
    <row r="11" spans="1:9" x14ac:dyDescent="0.25">
      <c r="A11" s="37"/>
      <c r="B11" s="6" t="s">
        <v>14</v>
      </c>
      <c r="C11" s="6" t="s">
        <v>1</v>
      </c>
      <c r="D11" s="11">
        <v>2</v>
      </c>
      <c r="E11" s="6" t="s">
        <v>2</v>
      </c>
      <c r="F11" s="11">
        <v>3</v>
      </c>
      <c r="G11" s="19">
        <f t="shared" si="0"/>
        <v>5</v>
      </c>
      <c r="H11" s="31"/>
      <c r="I11" s="27"/>
    </row>
    <row r="12" spans="1:9" x14ac:dyDescent="0.25">
      <c r="A12" s="37"/>
      <c r="B12" s="6" t="s">
        <v>11</v>
      </c>
      <c r="C12" s="6" t="s">
        <v>1</v>
      </c>
      <c r="D12" s="11">
        <v>0</v>
      </c>
      <c r="E12" s="6" t="s">
        <v>2</v>
      </c>
      <c r="F12" s="11">
        <v>0</v>
      </c>
      <c r="G12" s="19">
        <f t="shared" si="0"/>
        <v>0</v>
      </c>
      <c r="H12" s="31"/>
      <c r="I12" s="27"/>
    </row>
    <row r="13" spans="1:9" x14ac:dyDescent="0.25">
      <c r="A13" s="37"/>
      <c r="B13" s="6" t="s">
        <v>15</v>
      </c>
      <c r="C13" s="6" t="s">
        <v>1</v>
      </c>
      <c r="D13" s="11">
        <v>1</v>
      </c>
      <c r="E13" s="6" t="s">
        <v>2</v>
      </c>
      <c r="F13" s="11">
        <v>0</v>
      </c>
      <c r="G13" s="19">
        <f t="shared" si="0"/>
        <v>1</v>
      </c>
      <c r="H13" s="31"/>
      <c r="I13" s="27"/>
    </row>
    <row r="14" spans="1:9" x14ac:dyDescent="0.25">
      <c r="A14" s="37"/>
      <c r="B14" s="6" t="s">
        <v>12</v>
      </c>
      <c r="C14" s="6" t="s">
        <v>1</v>
      </c>
      <c r="D14" s="11">
        <v>0</v>
      </c>
      <c r="E14" s="6" t="s">
        <v>2</v>
      </c>
      <c r="F14" s="11">
        <v>0</v>
      </c>
      <c r="G14" s="19">
        <f t="shared" si="0"/>
        <v>0</v>
      </c>
      <c r="H14" s="31"/>
      <c r="I14" s="27"/>
    </row>
    <row r="15" spans="1:9" x14ac:dyDescent="0.25">
      <c r="A15" s="37"/>
      <c r="B15" s="6" t="s">
        <v>16</v>
      </c>
      <c r="C15" s="6" t="s">
        <v>1</v>
      </c>
      <c r="D15" s="11">
        <v>0</v>
      </c>
      <c r="E15" s="6" t="s">
        <v>2</v>
      </c>
      <c r="F15" s="11">
        <v>0</v>
      </c>
      <c r="G15" s="19">
        <f t="shared" si="0"/>
        <v>0</v>
      </c>
      <c r="H15" s="32"/>
      <c r="I15" s="27"/>
    </row>
    <row r="16" spans="1:9" x14ac:dyDescent="0.25">
      <c r="A16" s="37" t="s">
        <v>28</v>
      </c>
      <c r="B16" s="6" t="s">
        <v>27</v>
      </c>
      <c r="C16" s="6" t="s">
        <v>1</v>
      </c>
      <c r="D16" s="11">
        <v>0</v>
      </c>
      <c r="E16" s="6" t="s">
        <v>2</v>
      </c>
      <c r="F16" s="28">
        <v>0</v>
      </c>
      <c r="G16" s="19">
        <f t="shared" si="0"/>
        <v>0</v>
      </c>
      <c r="H16" s="30">
        <f>SUM(G16:G24)</f>
        <v>9</v>
      </c>
      <c r="I16" s="27"/>
    </row>
    <row r="17" spans="1:9" x14ac:dyDescent="0.25">
      <c r="A17" s="37"/>
      <c r="B17" s="6" t="s">
        <v>22</v>
      </c>
      <c r="C17" s="6" t="s">
        <v>1</v>
      </c>
      <c r="D17" s="11">
        <v>0</v>
      </c>
      <c r="E17" s="6" t="s">
        <v>2</v>
      </c>
      <c r="F17" s="11">
        <v>0</v>
      </c>
      <c r="G17" s="19">
        <f t="shared" si="0"/>
        <v>0</v>
      </c>
      <c r="H17" s="31"/>
      <c r="I17" s="27"/>
    </row>
    <row r="18" spans="1:9" x14ac:dyDescent="0.25">
      <c r="A18" s="37"/>
      <c r="B18" s="6" t="s">
        <v>19</v>
      </c>
      <c r="C18" s="6" t="s">
        <v>1</v>
      </c>
      <c r="D18" s="11">
        <v>1</v>
      </c>
      <c r="E18" s="6" t="s">
        <v>2</v>
      </c>
      <c r="F18" s="11">
        <v>0</v>
      </c>
      <c r="G18" s="19">
        <f t="shared" si="0"/>
        <v>1</v>
      </c>
      <c r="H18" s="31"/>
      <c r="I18" s="27"/>
    </row>
    <row r="19" spans="1:9" x14ac:dyDescent="0.25">
      <c r="A19" s="37"/>
      <c r="B19" s="6" t="s">
        <v>20</v>
      </c>
      <c r="C19" s="6" t="s">
        <v>1</v>
      </c>
      <c r="D19" s="11">
        <v>1</v>
      </c>
      <c r="E19" s="6" t="s">
        <v>2</v>
      </c>
      <c r="F19" s="11">
        <v>0</v>
      </c>
      <c r="G19" s="19">
        <f t="shared" si="0"/>
        <v>1</v>
      </c>
      <c r="H19" s="31"/>
      <c r="I19" s="27"/>
    </row>
    <row r="20" spans="1:9" x14ac:dyDescent="0.25">
      <c r="A20" s="37"/>
      <c r="B20" s="6" t="s">
        <v>25</v>
      </c>
      <c r="C20" s="6" t="s">
        <v>1</v>
      </c>
      <c r="D20" s="11">
        <v>2</v>
      </c>
      <c r="E20" s="6" t="s">
        <v>2</v>
      </c>
      <c r="F20" s="11">
        <v>1</v>
      </c>
      <c r="G20" s="19">
        <f t="shared" si="0"/>
        <v>3</v>
      </c>
      <c r="H20" s="31"/>
      <c r="I20" s="27"/>
    </row>
    <row r="21" spans="1:9" x14ac:dyDescent="0.25">
      <c r="A21" s="37"/>
      <c r="B21" s="6" t="s">
        <v>23</v>
      </c>
      <c r="C21" s="6" t="s">
        <v>1</v>
      </c>
      <c r="D21" s="11">
        <v>1</v>
      </c>
      <c r="E21" s="6" t="s">
        <v>2</v>
      </c>
      <c r="F21" s="11">
        <v>1</v>
      </c>
      <c r="G21" s="19">
        <f t="shared" si="0"/>
        <v>2</v>
      </c>
      <c r="H21" s="31"/>
      <c r="I21" s="27"/>
    </row>
    <row r="22" spans="1:9" x14ac:dyDescent="0.25">
      <c r="A22" s="37"/>
      <c r="B22" s="6" t="s">
        <v>26</v>
      </c>
      <c r="C22" s="6" t="s">
        <v>1</v>
      </c>
      <c r="D22" s="11">
        <v>0</v>
      </c>
      <c r="E22" s="6" t="s">
        <v>2</v>
      </c>
      <c r="F22" s="11">
        <v>1</v>
      </c>
      <c r="G22" s="19">
        <f t="shared" si="0"/>
        <v>1</v>
      </c>
      <c r="H22" s="31"/>
      <c r="I22" s="27"/>
    </row>
    <row r="23" spans="1:9" x14ac:dyDescent="0.25">
      <c r="A23" s="37"/>
      <c r="B23" s="6" t="s">
        <v>21</v>
      </c>
      <c r="C23" s="6" t="s">
        <v>1</v>
      </c>
      <c r="D23" s="11">
        <v>0</v>
      </c>
      <c r="E23" s="6" t="s">
        <v>2</v>
      </c>
      <c r="F23" s="11">
        <v>0</v>
      </c>
      <c r="G23" s="19">
        <f t="shared" si="0"/>
        <v>0</v>
      </c>
      <c r="H23" s="31"/>
      <c r="I23" s="27"/>
    </row>
    <row r="24" spans="1:9" x14ac:dyDescent="0.25">
      <c r="A24" s="37"/>
      <c r="B24" s="6" t="s">
        <v>24</v>
      </c>
      <c r="C24" s="6" t="s">
        <v>1</v>
      </c>
      <c r="D24" s="11">
        <v>1</v>
      </c>
      <c r="E24" s="6" t="s">
        <v>2</v>
      </c>
      <c r="F24" s="11">
        <v>0</v>
      </c>
      <c r="G24" s="19">
        <f t="shared" si="0"/>
        <v>1</v>
      </c>
      <c r="H24" s="32"/>
      <c r="I24" s="27"/>
    </row>
    <row r="25" spans="1:9" x14ac:dyDescent="0.25">
      <c r="A25" s="37" t="s">
        <v>35</v>
      </c>
      <c r="B25" s="6" t="s">
        <v>31</v>
      </c>
      <c r="C25" s="6" t="s">
        <v>1</v>
      </c>
      <c r="D25" s="11">
        <v>0</v>
      </c>
      <c r="E25" s="6" t="s">
        <v>2</v>
      </c>
      <c r="F25" s="11">
        <v>0</v>
      </c>
      <c r="G25" s="19">
        <f t="shared" si="0"/>
        <v>0</v>
      </c>
      <c r="H25" s="30">
        <f>SUM(G25:G30)</f>
        <v>9</v>
      </c>
      <c r="I25" s="27"/>
    </row>
    <row r="26" spans="1:9" x14ac:dyDescent="0.25">
      <c r="A26" s="37"/>
      <c r="B26" s="6" t="s">
        <v>29</v>
      </c>
      <c r="C26" s="6" t="s">
        <v>1</v>
      </c>
      <c r="D26" s="11">
        <v>3</v>
      </c>
      <c r="E26" s="6" t="s">
        <v>2</v>
      </c>
      <c r="F26" s="11">
        <v>1</v>
      </c>
      <c r="G26" s="19">
        <f t="shared" si="0"/>
        <v>4</v>
      </c>
      <c r="H26" s="31"/>
      <c r="I26" s="27"/>
    </row>
    <row r="27" spans="1:9" x14ac:dyDescent="0.25">
      <c r="A27" s="37"/>
      <c r="B27" s="6" t="s">
        <v>34</v>
      </c>
      <c r="C27" s="6" t="s">
        <v>1</v>
      </c>
      <c r="D27" s="11">
        <v>0</v>
      </c>
      <c r="E27" s="6" t="s">
        <v>2</v>
      </c>
      <c r="F27" s="12">
        <v>2</v>
      </c>
      <c r="G27" s="19">
        <f t="shared" si="0"/>
        <v>2</v>
      </c>
      <c r="H27" s="31"/>
      <c r="I27" s="27"/>
    </row>
    <row r="28" spans="1:9" x14ac:dyDescent="0.25">
      <c r="A28" s="37"/>
      <c r="B28" s="6" t="s">
        <v>33</v>
      </c>
      <c r="C28" s="6" t="s">
        <v>1</v>
      </c>
      <c r="D28" s="11">
        <v>0</v>
      </c>
      <c r="E28" s="6" t="s">
        <v>2</v>
      </c>
      <c r="F28" s="11">
        <v>0</v>
      </c>
      <c r="G28" s="19">
        <f t="shared" si="0"/>
        <v>0</v>
      </c>
      <c r="H28" s="31"/>
      <c r="I28" s="27"/>
    </row>
    <row r="29" spans="1:9" x14ac:dyDescent="0.25">
      <c r="A29" s="37"/>
      <c r="B29" s="6" t="s">
        <v>32</v>
      </c>
      <c r="C29" s="6" t="s">
        <v>1</v>
      </c>
      <c r="D29" s="11">
        <v>0</v>
      </c>
      <c r="E29" s="6" t="s">
        <v>2</v>
      </c>
      <c r="F29" s="11">
        <v>0</v>
      </c>
      <c r="G29" s="19">
        <f t="shared" si="0"/>
        <v>0</v>
      </c>
      <c r="H29" s="31"/>
      <c r="I29" s="27"/>
    </row>
    <row r="30" spans="1:9" x14ac:dyDescent="0.25">
      <c r="A30" s="37"/>
      <c r="B30" s="6" t="s">
        <v>30</v>
      </c>
      <c r="C30" s="6" t="s">
        <v>1</v>
      </c>
      <c r="D30" s="11">
        <v>3</v>
      </c>
      <c r="E30" s="6" t="s">
        <v>2</v>
      </c>
      <c r="F30" s="11">
        <v>0</v>
      </c>
      <c r="G30" s="19">
        <f t="shared" si="0"/>
        <v>3</v>
      </c>
      <c r="H30" s="32"/>
      <c r="I30" s="27"/>
    </row>
    <row r="31" spans="1:9" x14ac:dyDescent="0.25">
      <c r="A31" s="37" t="s">
        <v>60</v>
      </c>
      <c r="B31" s="6" t="s">
        <v>36</v>
      </c>
      <c r="C31" s="6" t="s">
        <v>1</v>
      </c>
      <c r="D31" s="11">
        <v>0</v>
      </c>
      <c r="E31" s="6" t="s">
        <v>2</v>
      </c>
      <c r="F31" s="11">
        <v>0</v>
      </c>
      <c r="G31" s="19">
        <f t="shared" si="0"/>
        <v>0</v>
      </c>
      <c r="H31" s="30">
        <f>SUM(G31:G36)</f>
        <v>9</v>
      </c>
      <c r="I31" s="27"/>
    </row>
    <row r="32" spans="1:9" x14ac:dyDescent="0.25">
      <c r="A32" s="37"/>
      <c r="B32" s="6" t="s">
        <v>37</v>
      </c>
      <c r="C32" s="6" t="s">
        <v>1</v>
      </c>
      <c r="D32" s="11">
        <v>0</v>
      </c>
      <c r="E32" s="6" t="s">
        <v>2</v>
      </c>
      <c r="F32" s="11">
        <v>0</v>
      </c>
      <c r="G32" s="19">
        <f t="shared" si="0"/>
        <v>0</v>
      </c>
      <c r="H32" s="31"/>
      <c r="I32" s="27"/>
    </row>
    <row r="33" spans="1:9" x14ac:dyDescent="0.25">
      <c r="A33" s="37"/>
      <c r="B33" s="6" t="s">
        <v>38</v>
      </c>
      <c r="C33" s="6" t="s">
        <v>1</v>
      </c>
      <c r="D33" s="11">
        <v>2</v>
      </c>
      <c r="E33" s="6" t="s">
        <v>2</v>
      </c>
      <c r="F33" s="11">
        <v>3</v>
      </c>
      <c r="G33" s="19">
        <f t="shared" si="0"/>
        <v>5</v>
      </c>
      <c r="H33" s="31"/>
      <c r="I33" s="27"/>
    </row>
    <row r="34" spans="1:9" x14ac:dyDescent="0.25">
      <c r="A34" s="37"/>
      <c r="B34" s="6" t="s">
        <v>39</v>
      </c>
      <c r="C34" s="6" t="s">
        <v>1</v>
      </c>
      <c r="D34" s="11">
        <v>0</v>
      </c>
      <c r="E34" s="6" t="s">
        <v>2</v>
      </c>
      <c r="F34" s="11">
        <v>0</v>
      </c>
      <c r="G34" s="19">
        <f t="shared" si="0"/>
        <v>0</v>
      </c>
      <c r="H34" s="31"/>
      <c r="I34" s="27"/>
    </row>
    <row r="35" spans="1:9" x14ac:dyDescent="0.25">
      <c r="A35" s="37"/>
      <c r="B35" s="6" t="s">
        <v>40</v>
      </c>
      <c r="C35" s="6" t="s">
        <v>1</v>
      </c>
      <c r="D35" s="11">
        <v>0</v>
      </c>
      <c r="E35" s="6" t="s">
        <v>2</v>
      </c>
      <c r="F35" s="11">
        <v>0</v>
      </c>
      <c r="G35" s="19">
        <f t="shared" si="0"/>
        <v>0</v>
      </c>
      <c r="H35" s="31"/>
      <c r="I35" s="27"/>
    </row>
    <row r="36" spans="1:9" x14ac:dyDescent="0.25">
      <c r="A36" s="37"/>
      <c r="B36" s="6" t="s">
        <v>41</v>
      </c>
      <c r="C36" s="6" t="s">
        <v>1</v>
      </c>
      <c r="D36" s="11">
        <v>4</v>
      </c>
      <c r="E36" s="6" t="s">
        <v>2</v>
      </c>
      <c r="F36" s="11">
        <v>0</v>
      </c>
      <c r="G36" s="19">
        <f t="shared" si="0"/>
        <v>4</v>
      </c>
      <c r="H36" s="32"/>
      <c r="I36" s="27"/>
    </row>
    <row r="37" spans="1:9" x14ac:dyDescent="0.25">
      <c r="A37" s="37" t="s">
        <v>66</v>
      </c>
      <c r="B37" s="6" t="s">
        <v>42</v>
      </c>
      <c r="C37" s="6" t="s">
        <v>1</v>
      </c>
      <c r="D37" s="11">
        <v>0</v>
      </c>
      <c r="E37" s="6" t="s">
        <v>2</v>
      </c>
      <c r="F37" s="11">
        <v>0</v>
      </c>
      <c r="G37" s="19">
        <f t="shared" si="0"/>
        <v>0</v>
      </c>
      <c r="H37" s="30">
        <f>SUM(G37:G44)</f>
        <v>9</v>
      </c>
      <c r="I37" s="27"/>
    </row>
    <row r="38" spans="1:9" x14ac:dyDescent="0.25">
      <c r="A38" s="37"/>
      <c r="B38" s="6" t="s">
        <v>43</v>
      </c>
      <c r="C38" s="6" t="s">
        <v>1</v>
      </c>
      <c r="D38" s="11">
        <v>0</v>
      </c>
      <c r="E38" s="6" t="s">
        <v>2</v>
      </c>
      <c r="F38" s="11">
        <v>0</v>
      </c>
      <c r="G38" s="19">
        <f t="shared" si="0"/>
        <v>0</v>
      </c>
      <c r="H38" s="31"/>
      <c r="I38" s="27"/>
    </row>
    <row r="39" spans="1:9" x14ac:dyDescent="0.25">
      <c r="A39" s="37"/>
      <c r="B39" s="6" t="s">
        <v>44</v>
      </c>
      <c r="C39" s="6" t="s">
        <v>1</v>
      </c>
      <c r="D39" s="11">
        <v>0</v>
      </c>
      <c r="E39" s="6" t="s">
        <v>2</v>
      </c>
      <c r="F39" s="11">
        <v>0</v>
      </c>
      <c r="G39" s="19">
        <f t="shared" si="0"/>
        <v>0</v>
      </c>
      <c r="H39" s="31"/>
      <c r="I39" s="27"/>
    </row>
    <row r="40" spans="1:9" x14ac:dyDescent="0.25">
      <c r="A40" s="37"/>
      <c r="B40" s="6" t="s">
        <v>45</v>
      </c>
      <c r="C40" s="6" t="s">
        <v>1</v>
      </c>
      <c r="D40" s="11">
        <v>0</v>
      </c>
      <c r="E40" s="6" t="s">
        <v>2</v>
      </c>
      <c r="F40" s="11">
        <v>0</v>
      </c>
      <c r="G40" s="19">
        <f t="shared" si="0"/>
        <v>0</v>
      </c>
      <c r="H40" s="31"/>
      <c r="I40" s="27"/>
    </row>
    <row r="41" spans="1:9" x14ac:dyDescent="0.25">
      <c r="A41" s="37"/>
      <c r="B41" s="6" t="s">
        <v>46</v>
      </c>
      <c r="C41" s="6" t="s">
        <v>1</v>
      </c>
      <c r="D41" s="11">
        <v>0</v>
      </c>
      <c r="E41" s="6" t="s">
        <v>2</v>
      </c>
      <c r="F41" s="11">
        <v>0</v>
      </c>
      <c r="G41" s="19">
        <f t="shared" si="0"/>
        <v>0</v>
      </c>
      <c r="H41" s="31"/>
      <c r="I41" s="27"/>
    </row>
    <row r="42" spans="1:9" x14ac:dyDescent="0.25">
      <c r="A42" s="37"/>
      <c r="B42" s="6" t="s">
        <v>47</v>
      </c>
      <c r="C42" s="6" t="s">
        <v>1</v>
      </c>
      <c r="D42" s="11">
        <v>6</v>
      </c>
      <c r="E42" s="6" t="s">
        <v>2</v>
      </c>
      <c r="F42" s="11">
        <v>3</v>
      </c>
      <c r="G42" s="19">
        <f t="shared" si="0"/>
        <v>9</v>
      </c>
      <c r="H42" s="31"/>
      <c r="I42" s="27"/>
    </row>
    <row r="43" spans="1:9" x14ac:dyDescent="0.25">
      <c r="A43" s="37"/>
      <c r="B43" s="6" t="s">
        <v>48</v>
      </c>
      <c r="C43" s="6" t="s">
        <v>1</v>
      </c>
      <c r="D43" s="11">
        <v>0</v>
      </c>
      <c r="E43" s="6" t="s">
        <v>2</v>
      </c>
      <c r="F43" s="11">
        <v>0</v>
      </c>
      <c r="G43" s="19">
        <f t="shared" si="0"/>
        <v>0</v>
      </c>
      <c r="H43" s="31"/>
      <c r="I43" s="27"/>
    </row>
    <row r="44" spans="1:9" x14ac:dyDescent="0.25">
      <c r="A44" s="37"/>
      <c r="B44" s="6" t="s">
        <v>49</v>
      </c>
      <c r="C44" s="6" t="s">
        <v>1</v>
      </c>
      <c r="D44" s="11">
        <v>0</v>
      </c>
      <c r="E44" s="6" t="s">
        <v>2</v>
      </c>
      <c r="F44" s="11">
        <v>0</v>
      </c>
      <c r="G44" s="19">
        <f t="shared" si="0"/>
        <v>0</v>
      </c>
      <c r="H44" s="32"/>
      <c r="I44" s="27"/>
    </row>
    <row r="45" spans="1:9" x14ac:dyDescent="0.25">
      <c r="A45" s="37" t="s">
        <v>61</v>
      </c>
      <c r="B45" s="6" t="s">
        <v>50</v>
      </c>
      <c r="C45" s="6" t="s">
        <v>1</v>
      </c>
      <c r="D45" s="11">
        <v>3</v>
      </c>
      <c r="E45" s="6" t="s">
        <v>2</v>
      </c>
      <c r="F45" s="11">
        <v>0</v>
      </c>
      <c r="G45" s="19">
        <f t="shared" si="0"/>
        <v>3</v>
      </c>
      <c r="H45" s="30">
        <f>SUM(G45:G48)</f>
        <v>9</v>
      </c>
      <c r="I45" s="27"/>
    </row>
    <row r="46" spans="1:9" x14ac:dyDescent="0.25">
      <c r="A46" s="37"/>
      <c r="B46" s="6" t="s">
        <v>51</v>
      </c>
      <c r="C46" s="6" t="s">
        <v>1</v>
      </c>
      <c r="D46" s="11">
        <v>3</v>
      </c>
      <c r="E46" s="7" t="s">
        <v>2</v>
      </c>
      <c r="F46" s="11">
        <v>3</v>
      </c>
      <c r="G46" s="19">
        <f t="shared" si="0"/>
        <v>6</v>
      </c>
      <c r="H46" s="31"/>
      <c r="I46" s="27"/>
    </row>
    <row r="47" spans="1:9" x14ac:dyDescent="0.25">
      <c r="A47" s="37"/>
      <c r="B47" s="6" t="s">
        <v>52</v>
      </c>
      <c r="C47" s="6" t="s">
        <v>1</v>
      </c>
      <c r="D47" s="11">
        <v>0</v>
      </c>
      <c r="E47" s="6" t="s">
        <v>2</v>
      </c>
      <c r="F47" s="11">
        <v>0</v>
      </c>
      <c r="G47" s="19">
        <f t="shared" si="0"/>
        <v>0</v>
      </c>
      <c r="H47" s="31"/>
      <c r="I47" s="27"/>
    </row>
    <row r="48" spans="1:9" x14ac:dyDescent="0.25">
      <c r="A48" s="37"/>
      <c r="B48" s="6" t="s">
        <v>53</v>
      </c>
      <c r="C48" s="6" t="s">
        <v>1</v>
      </c>
      <c r="D48" s="11">
        <v>0</v>
      </c>
      <c r="E48" s="6" t="s">
        <v>2</v>
      </c>
      <c r="F48" s="11">
        <v>0</v>
      </c>
      <c r="G48" s="19">
        <f t="shared" si="0"/>
        <v>0</v>
      </c>
      <c r="H48" s="32"/>
      <c r="I48" s="27"/>
    </row>
    <row r="49" spans="1:9" x14ac:dyDescent="0.25">
      <c r="A49" s="37" t="s">
        <v>62</v>
      </c>
      <c r="B49" s="6" t="s">
        <v>50</v>
      </c>
      <c r="C49" s="6" t="s">
        <v>1</v>
      </c>
      <c r="D49" s="11">
        <v>2</v>
      </c>
      <c r="E49" s="6" t="s">
        <v>2</v>
      </c>
      <c r="F49" s="11">
        <v>1</v>
      </c>
      <c r="G49" s="19">
        <f t="shared" si="0"/>
        <v>3</v>
      </c>
      <c r="H49" s="30">
        <f>SUM(G49:G52)</f>
        <v>9</v>
      </c>
      <c r="I49" s="27"/>
    </row>
    <row r="50" spans="1:9" x14ac:dyDescent="0.25">
      <c r="A50" s="37"/>
      <c r="B50" s="6" t="s">
        <v>51</v>
      </c>
      <c r="C50" s="6" t="s">
        <v>1</v>
      </c>
      <c r="D50" s="11">
        <v>4</v>
      </c>
      <c r="E50" s="7" t="s">
        <v>2</v>
      </c>
      <c r="F50" s="11">
        <v>1</v>
      </c>
      <c r="G50" s="19">
        <f t="shared" si="0"/>
        <v>5</v>
      </c>
      <c r="H50" s="31"/>
      <c r="I50" s="27"/>
    </row>
    <row r="51" spans="1:9" x14ac:dyDescent="0.25">
      <c r="A51" s="37"/>
      <c r="B51" s="6" t="s">
        <v>52</v>
      </c>
      <c r="C51" s="6" t="s">
        <v>1</v>
      </c>
      <c r="D51" s="11">
        <v>0</v>
      </c>
      <c r="E51" s="6" t="s">
        <v>2</v>
      </c>
      <c r="F51" s="11">
        <v>1</v>
      </c>
      <c r="G51" s="19">
        <f t="shared" si="0"/>
        <v>1</v>
      </c>
      <c r="H51" s="31"/>
      <c r="I51" s="27"/>
    </row>
    <row r="52" spans="1:9" x14ac:dyDescent="0.25">
      <c r="A52" s="37"/>
      <c r="B52" s="6" t="s">
        <v>53</v>
      </c>
      <c r="C52" s="6" t="s">
        <v>1</v>
      </c>
      <c r="D52" s="11">
        <v>0</v>
      </c>
      <c r="E52" s="6" t="s">
        <v>2</v>
      </c>
      <c r="F52" s="11">
        <v>0</v>
      </c>
      <c r="G52" s="19">
        <f t="shared" si="0"/>
        <v>0</v>
      </c>
      <c r="H52" s="32"/>
      <c r="I52" s="27"/>
    </row>
    <row r="53" spans="1:9" x14ac:dyDescent="0.25">
      <c r="A53" s="37" t="s">
        <v>63</v>
      </c>
      <c r="B53" s="6" t="s">
        <v>50</v>
      </c>
      <c r="C53" s="6" t="s">
        <v>1</v>
      </c>
      <c r="D53" s="11">
        <v>2</v>
      </c>
      <c r="E53" s="6" t="s">
        <v>2</v>
      </c>
      <c r="F53" s="11">
        <v>0</v>
      </c>
      <c r="G53" s="19">
        <f t="shared" si="0"/>
        <v>2</v>
      </c>
      <c r="H53" s="30">
        <f>SUM(G53:G56)</f>
        <v>9</v>
      </c>
      <c r="I53" s="27"/>
    </row>
    <row r="54" spans="1:9" x14ac:dyDescent="0.25">
      <c r="A54" s="37"/>
      <c r="B54" s="6" t="s">
        <v>51</v>
      </c>
      <c r="C54" s="6" t="s">
        <v>1</v>
      </c>
      <c r="D54" s="11">
        <v>3</v>
      </c>
      <c r="E54" s="7" t="s">
        <v>2</v>
      </c>
      <c r="F54" s="11">
        <v>2</v>
      </c>
      <c r="G54" s="19">
        <f t="shared" si="0"/>
        <v>5</v>
      </c>
      <c r="H54" s="31"/>
      <c r="I54" s="27"/>
    </row>
    <row r="55" spans="1:9" x14ac:dyDescent="0.25">
      <c r="A55" s="37"/>
      <c r="B55" s="6" t="s">
        <v>52</v>
      </c>
      <c r="C55" s="6" t="s">
        <v>1</v>
      </c>
      <c r="D55" s="11">
        <v>1</v>
      </c>
      <c r="E55" s="6" t="s">
        <v>2</v>
      </c>
      <c r="F55" s="11">
        <v>1</v>
      </c>
      <c r="G55" s="19">
        <f t="shared" si="0"/>
        <v>2</v>
      </c>
      <c r="H55" s="31"/>
      <c r="I55" s="27"/>
    </row>
    <row r="56" spans="1:9" x14ac:dyDescent="0.25">
      <c r="A56" s="37"/>
      <c r="B56" s="6" t="s">
        <v>53</v>
      </c>
      <c r="C56" s="6" t="s">
        <v>1</v>
      </c>
      <c r="D56" s="11">
        <v>0</v>
      </c>
      <c r="E56" s="6" t="s">
        <v>2</v>
      </c>
      <c r="F56" s="11">
        <v>0</v>
      </c>
      <c r="G56" s="19">
        <f t="shared" si="0"/>
        <v>0</v>
      </c>
      <c r="H56" s="32"/>
      <c r="I56" s="27"/>
    </row>
    <row r="57" spans="1:9" x14ac:dyDescent="0.25">
      <c r="A57" s="37" t="s">
        <v>64</v>
      </c>
      <c r="B57" s="6" t="s">
        <v>54</v>
      </c>
      <c r="C57" s="8" t="s">
        <v>1</v>
      </c>
      <c r="D57" s="11">
        <v>3</v>
      </c>
      <c r="E57" s="8" t="s">
        <v>2</v>
      </c>
      <c r="F57" s="13">
        <v>2</v>
      </c>
      <c r="G57" s="19">
        <f t="shared" si="0"/>
        <v>5</v>
      </c>
      <c r="H57" s="30">
        <f>SUM(G57:G62)</f>
        <v>9</v>
      </c>
      <c r="I57" s="27"/>
    </row>
    <row r="58" spans="1:9" x14ac:dyDescent="0.25">
      <c r="A58" s="37"/>
      <c r="B58" s="6" t="s">
        <v>55</v>
      </c>
      <c r="C58" s="6" t="s">
        <v>1</v>
      </c>
      <c r="D58" s="11">
        <v>3</v>
      </c>
      <c r="E58" s="6" t="s">
        <v>2</v>
      </c>
      <c r="F58" s="13">
        <v>1</v>
      </c>
      <c r="G58" s="19">
        <f t="shared" si="0"/>
        <v>4</v>
      </c>
      <c r="H58" s="31"/>
      <c r="I58" s="27"/>
    </row>
    <row r="59" spans="1:9" x14ac:dyDescent="0.25">
      <c r="A59" s="37"/>
      <c r="B59" s="6" t="s">
        <v>56</v>
      </c>
      <c r="C59" s="6" t="s">
        <v>1</v>
      </c>
      <c r="D59" s="11">
        <v>0</v>
      </c>
      <c r="E59" s="6" t="s">
        <v>2</v>
      </c>
      <c r="F59" s="13">
        <v>0</v>
      </c>
      <c r="G59" s="19">
        <f t="shared" si="0"/>
        <v>0</v>
      </c>
      <c r="H59" s="31"/>
      <c r="I59" s="27"/>
    </row>
    <row r="60" spans="1:9" x14ac:dyDescent="0.25">
      <c r="A60" s="37"/>
      <c r="B60" s="6" t="s">
        <v>57</v>
      </c>
      <c r="C60" s="6" t="s">
        <v>1</v>
      </c>
      <c r="D60" s="11">
        <v>0</v>
      </c>
      <c r="E60" s="6" t="s">
        <v>2</v>
      </c>
      <c r="F60" s="11">
        <v>0</v>
      </c>
      <c r="G60" s="19">
        <f t="shared" si="0"/>
        <v>0</v>
      </c>
      <c r="H60" s="31"/>
      <c r="I60" s="27"/>
    </row>
    <row r="61" spans="1:9" x14ac:dyDescent="0.25">
      <c r="A61" s="37"/>
      <c r="B61" s="6" t="s">
        <v>58</v>
      </c>
      <c r="C61" s="6" t="s">
        <v>1</v>
      </c>
      <c r="D61" s="11">
        <v>0</v>
      </c>
      <c r="E61" s="6" t="s">
        <v>2</v>
      </c>
      <c r="F61" s="11">
        <v>0</v>
      </c>
      <c r="G61" s="19">
        <f t="shared" si="0"/>
        <v>0</v>
      </c>
      <c r="H61" s="31"/>
      <c r="I61" s="27"/>
    </row>
    <row r="62" spans="1:9" x14ac:dyDescent="0.25">
      <c r="A62" s="37"/>
      <c r="B62" s="6" t="s">
        <v>59</v>
      </c>
      <c r="C62" s="6" t="s">
        <v>1</v>
      </c>
      <c r="D62" s="11">
        <v>0</v>
      </c>
      <c r="E62" s="6" t="s">
        <v>2</v>
      </c>
      <c r="F62" s="11">
        <v>0</v>
      </c>
      <c r="G62" s="19">
        <f t="shared" si="0"/>
        <v>0</v>
      </c>
      <c r="H62" s="32"/>
      <c r="I62" s="27"/>
    </row>
    <row r="63" spans="1:9" x14ac:dyDescent="0.25">
      <c r="A63" s="37" t="s">
        <v>65</v>
      </c>
      <c r="B63" s="6" t="s">
        <v>54</v>
      </c>
      <c r="C63" s="8" t="s">
        <v>1</v>
      </c>
      <c r="D63" s="11">
        <v>0</v>
      </c>
      <c r="E63" s="8" t="s">
        <v>2</v>
      </c>
      <c r="F63" s="13">
        <v>0</v>
      </c>
      <c r="G63" s="19">
        <f t="shared" si="0"/>
        <v>0</v>
      </c>
      <c r="H63" s="30">
        <f>SUM(G63:G68)</f>
        <v>9</v>
      </c>
      <c r="I63" s="27"/>
    </row>
    <row r="64" spans="1:9" x14ac:dyDescent="0.25">
      <c r="A64" s="36"/>
      <c r="B64" s="6" t="s">
        <v>55</v>
      </c>
      <c r="C64" s="6" t="s">
        <v>1</v>
      </c>
      <c r="D64" s="11">
        <v>4</v>
      </c>
      <c r="E64" s="6" t="s">
        <v>2</v>
      </c>
      <c r="F64" s="13">
        <v>3</v>
      </c>
      <c r="G64" s="19">
        <f t="shared" si="0"/>
        <v>7</v>
      </c>
      <c r="H64" s="31"/>
      <c r="I64" s="27"/>
    </row>
    <row r="65" spans="1:9" x14ac:dyDescent="0.25">
      <c r="A65" s="36"/>
      <c r="B65" s="6" t="s">
        <v>56</v>
      </c>
      <c r="C65" s="6" t="s">
        <v>1</v>
      </c>
      <c r="D65" s="11">
        <v>1</v>
      </c>
      <c r="E65" s="6" t="s">
        <v>2</v>
      </c>
      <c r="F65" s="11">
        <v>0</v>
      </c>
      <c r="G65" s="19">
        <f t="shared" si="0"/>
        <v>1</v>
      </c>
      <c r="H65" s="31"/>
      <c r="I65" s="27"/>
    </row>
    <row r="66" spans="1:9" x14ac:dyDescent="0.25">
      <c r="A66" s="36"/>
      <c r="B66" s="6" t="s">
        <v>57</v>
      </c>
      <c r="C66" s="6" t="s">
        <v>1</v>
      </c>
      <c r="D66" s="11">
        <v>1</v>
      </c>
      <c r="E66" s="6" t="s">
        <v>2</v>
      </c>
      <c r="F66" s="11">
        <v>0</v>
      </c>
      <c r="G66" s="19">
        <f t="shared" si="0"/>
        <v>1</v>
      </c>
      <c r="H66" s="31"/>
      <c r="I66" s="27"/>
    </row>
    <row r="67" spans="1:9" x14ac:dyDescent="0.25">
      <c r="A67" s="36"/>
      <c r="B67" s="6" t="s">
        <v>58</v>
      </c>
      <c r="C67" s="8" t="s">
        <v>1</v>
      </c>
      <c r="D67" s="11">
        <v>0</v>
      </c>
      <c r="E67" s="6" t="s">
        <v>2</v>
      </c>
      <c r="F67" s="11">
        <v>0</v>
      </c>
      <c r="G67" s="19">
        <f t="shared" si="0"/>
        <v>0</v>
      </c>
      <c r="H67" s="31"/>
      <c r="I67" s="27"/>
    </row>
    <row r="68" spans="1:9" x14ac:dyDescent="0.25">
      <c r="A68" s="36"/>
      <c r="B68" s="6" t="s">
        <v>59</v>
      </c>
      <c r="C68" s="8" t="s">
        <v>1</v>
      </c>
      <c r="D68" s="11">
        <v>0</v>
      </c>
      <c r="E68" s="8" t="s">
        <v>2</v>
      </c>
      <c r="F68" s="11">
        <v>0</v>
      </c>
      <c r="G68" s="19">
        <f t="shared" ref="G68" si="1">+D68+F68</f>
        <v>0</v>
      </c>
      <c r="H68" s="32"/>
      <c r="I68" s="27"/>
    </row>
    <row r="69" spans="1:9" ht="16.5" thickBot="1" x14ac:dyDescent="0.3">
      <c r="A69" s="3"/>
      <c r="B69" s="3"/>
      <c r="C69" s="3"/>
      <c r="D69" s="14"/>
      <c r="E69" s="3"/>
      <c r="F69" s="14"/>
    </row>
    <row r="70" spans="1:9" ht="117.75" customHeight="1" thickBot="1" x14ac:dyDescent="0.3">
      <c r="A70" s="33" t="s">
        <v>68</v>
      </c>
      <c r="B70" s="34"/>
      <c r="C70" s="34"/>
      <c r="D70" s="34"/>
      <c r="E70" s="34"/>
      <c r="F70" s="34"/>
      <c r="G70" s="35"/>
    </row>
  </sheetData>
  <mergeCells count="23">
    <mergeCell ref="A63:A68"/>
    <mergeCell ref="A70:G70"/>
    <mergeCell ref="A4:A7"/>
    <mergeCell ref="A8:A15"/>
    <mergeCell ref="A16:A24"/>
    <mergeCell ref="A25:A30"/>
    <mergeCell ref="A31:A36"/>
    <mergeCell ref="A37:A44"/>
    <mergeCell ref="A45:A48"/>
    <mergeCell ref="A49:A52"/>
    <mergeCell ref="A53:A56"/>
    <mergeCell ref="A57:A62"/>
    <mergeCell ref="H45:H48"/>
    <mergeCell ref="H49:H52"/>
    <mergeCell ref="H53:H56"/>
    <mergeCell ref="H57:H62"/>
    <mergeCell ref="H63:H68"/>
    <mergeCell ref="H4:H7"/>
    <mergeCell ref="H8:H15"/>
    <mergeCell ref="H16:H24"/>
    <mergeCell ref="H25:H30"/>
    <mergeCell ref="H31:H36"/>
    <mergeCell ref="H37:H44"/>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0"/>
  <sheetViews>
    <sheetView topLeftCell="A40" workbookViewId="0">
      <selection sqref="A1:XFD1048576"/>
    </sheetView>
  </sheetViews>
  <sheetFormatPr baseColWidth="10" defaultRowHeight="15" x14ac:dyDescent="0.25"/>
  <cols>
    <col min="1" max="1" width="29.28515625" customWidth="1"/>
    <col min="2" max="2" width="24.28515625" customWidth="1"/>
    <col min="3" max="3" width="11.140625" customWidth="1"/>
    <col min="4" max="4" width="11.85546875" style="1" bestFit="1" customWidth="1"/>
    <col min="5" max="5" width="16.5703125" bestFit="1" customWidth="1"/>
    <col min="6" max="6" width="11.85546875" style="1" bestFit="1" customWidth="1"/>
    <col min="7" max="7" width="11.28515625" bestFit="1" customWidth="1"/>
  </cols>
  <sheetData>
    <row r="1" spans="1:9" ht="15.75" x14ac:dyDescent="0.25">
      <c r="A1" s="16" t="s">
        <v>0</v>
      </c>
      <c r="B1" s="17">
        <v>17</v>
      </c>
      <c r="C1" s="5"/>
      <c r="D1" s="9"/>
      <c r="E1" s="5"/>
      <c r="F1" s="9"/>
      <c r="G1" s="2"/>
    </row>
    <row r="2" spans="1:9" x14ac:dyDescent="0.25">
      <c r="A2" s="4"/>
      <c r="B2" s="5"/>
      <c r="C2" s="5"/>
      <c r="D2" s="10"/>
      <c r="E2" s="5"/>
      <c r="F2" s="10"/>
      <c r="G2" s="15" t="s">
        <v>4</v>
      </c>
    </row>
    <row r="3" spans="1:9" x14ac:dyDescent="0.25">
      <c r="A3" s="18" t="s">
        <v>3</v>
      </c>
      <c r="B3" s="19"/>
      <c r="C3" s="18" t="s">
        <v>1</v>
      </c>
      <c r="D3" s="22">
        <v>11</v>
      </c>
      <c r="E3" s="18" t="s">
        <v>2</v>
      </c>
      <c r="F3" s="22">
        <v>6</v>
      </c>
      <c r="G3" s="19">
        <f>+D3+F3</f>
        <v>17</v>
      </c>
    </row>
    <row r="4" spans="1:9" x14ac:dyDescent="0.25">
      <c r="A4" s="36" t="s">
        <v>18</v>
      </c>
      <c r="B4" s="6" t="s">
        <v>5</v>
      </c>
      <c r="C4" s="6" t="s">
        <v>1</v>
      </c>
      <c r="D4" s="11"/>
      <c r="E4" s="6" t="s">
        <v>2</v>
      </c>
      <c r="F4" s="11"/>
      <c r="G4" s="19">
        <f t="shared" ref="G4:G67" si="0">+D4+F4</f>
        <v>0</v>
      </c>
      <c r="H4" s="30">
        <f>SUM(G4:G7)</f>
        <v>17</v>
      </c>
      <c r="I4" s="27"/>
    </row>
    <row r="5" spans="1:9" x14ac:dyDescent="0.25">
      <c r="A5" s="36"/>
      <c r="B5" s="6" t="s">
        <v>7</v>
      </c>
      <c r="C5" s="6" t="s">
        <v>1</v>
      </c>
      <c r="D5" s="11"/>
      <c r="E5" s="6" t="s">
        <v>2</v>
      </c>
      <c r="F5" s="11">
        <v>1</v>
      </c>
      <c r="G5" s="19">
        <f t="shared" si="0"/>
        <v>1</v>
      </c>
      <c r="H5" s="31"/>
      <c r="I5" s="27"/>
    </row>
    <row r="6" spans="1:9" x14ac:dyDescent="0.25">
      <c r="A6" s="36"/>
      <c r="B6" s="6" t="s">
        <v>6</v>
      </c>
      <c r="C6" s="6" t="s">
        <v>1</v>
      </c>
      <c r="D6" s="11">
        <v>9</v>
      </c>
      <c r="E6" s="6" t="s">
        <v>2</v>
      </c>
      <c r="F6" s="11">
        <v>5</v>
      </c>
      <c r="G6" s="19">
        <f t="shared" si="0"/>
        <v>14</v>
      </c>
      <c r="H6" s="31"/>
      <c r="I6" s="27"/>
    </row>
    <row r="7" spans="1:9" x14ac:dyDescent="0.25">
      <c r="A7" s="36"/>
      <c r="B7" s="6" t="s">
        <v>8</v>
      </c>
      <c r="C7" s="6" t="s">
        <v>1</v>
      </c>
      <c r="D7" s="11">
        <v>2</v>
      </c>
      <c r="E7" s="6" t="s">
        <v>2</v>
      </c>
      <c r="F7" s="12"/>
      <c r="G7" s="19">
        <f t="shared" si="0"/>
        <v>2</v>
      </c>
      <c r="H7" s="32"/>
      <c r="I7" s="27"/>
    </row>
    <row r="8" spans="1:9" x14ac:dyDescent="0.25">
      <c r="A8" s="37" t="s">
        <v>17</v>
      </c>
      <c r="B8" s="6" t="s">
        <v>9</v>
      </c>
      <c r="C8" s="6" t="s">
        <v>1</v>
      </c>
      <c r="D8" s="11"/>
      <c r="E8" s="6" t="s">
        <v>2</v>
      </c>
      <c r="F8" s="11"/>
      <c r="G8" s="19">
        <f t="shared" si="0"/>
        <v>0</v>
      </c>
      <c r="H8" s="30">
        <f>SUM(G8:G15)</f>
        <v>17</v>
      </c>
      <c r="I8" s="27"/>
    </row>
    <row r="9" spans="1:9" x14ac:dyDescent="0.25">
      <c r="A9" s="37"/>
      <c r="B9" s="6" t="s">
        <v>13</v>
      </c>
      <c r="C9" s="6" t="s">
        <v>1</v>
      </c>
      <c r="D9" s="11"/>
      <c r="E9" s="6" t="s">
        <v>2</v>
      </c>
      <c r="F9" s="11"/>
      <c r="G9" s="19">
        <f t="shared" si="0"/>
        <v>0</v>
      </c>
      <c r="H9" s="31"/>
      <c r="I9" s="27"/>
    </row>
    <row r="10" spans="1:9" x14ac:dyDescent="0.25">
      <c r="A10" s="37"/>
      <c r="B10" s="6" t="s">
        <v>10</v>
      </c>
      <c r="C10" s="6" t="s">
        <v>1</v>
      </c>
      <c r="D10" s="11">
        <v>3</v>
      </c>
      <c r="E10" s="6" t="s">
        <v>2</v>
      </c>
      <c r="F10" s="11">
        <v>2</v>
      </c>
      <c r="G10" s="19">
        <f t="shared" si="0"/>
        <v>5</v>
      </c>
      <c r="H10" s="31"/>
      <c r="I10" s="27"/>
    </row>
    <row r="11" spans="1:9" x14ac:dyDescent="0.25">
      <c r="A11" s="37"/>
      <c r="B11" s="6" t="s">
        <v>14</v>
      </c>
      <c r="C11" s="6" t="s">
        <v>1</v>
      </c>
      <c r="D11" s="11">
        <v>7</v>
      </c>
      <c r="E11" s="6" t="s">
        <v>2</v>
      </c>
      <c r="F11" s="11">
        <v>2</v>
      </c>
      <c r="G11" s="19">
        <f t="shared" si="0"/>
        <v>9</v>
      </c>
      <c r="H11" s="31"/>
      <c r="I11" s="27"/>
    </row>
    <row r="12" spans="1:9" x14ac:dyDescent="0.25">
      <c r="A12" s="37"/>
      <c r="B12" s="6" t="s">
        <v>11</v>
      </c>
      <c r="C12" s="6" t="s">
        <v>1</v>
      </c>
      <c r="D12" s="11">
        <v>1</v>
      </c>
      <c r="E12" s="6" t="s">
        <v>2</v>
      </c>
      <c r="F12" s="11">
        <v>2</v>
      </c>
      <c r="G12" s="19">
        <f t="shared" si="0"/>
        <v>3</v>
      </c>
      <c r="H12" s="31"/>
      <c r="I12" s="27"/>
    </row>
    <row r="13" spans="1:9" x14ac:dyDescent="0.25">
      <c r="A13" s="37"/>
      <c r="B13" s="6" t="s">
        <v>15</v>
      </c>
      <c r="C13" s="6" t="s">
        <v>1</v>
      </c>
      <c r="D13" s="11"/>
      <c r="E13" s="6" t="s">
        <v>2</v>
      </c>
      <c r="F13" s="11"/>
      <c r="G13" s="19">
        <f t="shared" si="0"/>
        <v>0</v>
      </c>
      <c r="H13" s="31"/>
      <c r="I13" s="27"/>
    </row>
    <row r="14" spans="1:9" x14ac:dyDescent="0.25">
      <c r="A14" s="37"/>
      <c r="B14" s="6" t="s">
        <v>12</v>
      </c>
      <c r="C14" s="6" t="s">
        <v>1</v>
      </c>
      <c r="D14" s="11"/>
      <c r="E14" s="6" t="s">
        <v>2</v>
      </c>
      <c r="F14" s="11"/>
      <c r="G14" s="19">
        <f t="shared" si="0"/>
        <v>0</v>
      </c>
      <c r="H14" s="31"/>
      <c r="I14" s="27"/>
    </row>
    <row r="15" spans="1:9" x14ac:dyDescent="0.25">
      <c r="A15" s="37"/>
      <c r="B15" s="6" t="s">
        <v>16</v>
      </c>
      <c r="C15" s="6" t="s">
        <v>1</v>
      </c>
      <c r="D15" s="11"/>
      <c r="E15" s="6" t="s">
        <v>2</v>
      </c>
      <c r="F15" s="11"/>
      <c r="G15" s="19">
        <f t="shared" si="0"/>
        <v>0</v>
      </c>
      <c r="H15" s="32"/>
      <c r="I15" s="27"/>
    </row>
    <row r="16" spans="1:9" x14ac:dyDescent="0.25">
      <c r="A16" s="37" t="s">
        <v>28</v>
      </c>
      <c r="B16" s="6" t="s">
        <v>27</v>
      </c>
      <c r="C16" s="6" t="s">
        <v>1</v>
      </c>
      <c r="D16" s="11"/>
      <c r="E16" s="6" t="s">
        <v>2</v>
      </c>
      <c r="F16" s="28"/>
      <c r="G16" s="19">
        <f t="shared" si="0"/>
        <v>0</v>
      </c>
      <c r="H16" s="30">
        <f>SUM(G16:G24)</f>
        <v>17</v>
      </c>
      <c r="I16" s="27"/>
    </row>
    <row r="17" spans="1:9" x14ac:dyDescent="0.25">
      <c r="A17" s="37"/>
      <c r="B17" s="6" t="s">
        <v>22</v>
      </c>
      <c r="C17" s="6" t="s">
        <v>1</v>
      </c>
      <c r="D17" s="11"/>
      <c r="E17" s="6" t="s">
        <v>2</v>
      </c>
      <c r="F17" s="11"/>
      <c r="G17" s="19">
        <f t="shared" si="0"/>
        <v>0</v>
      </c>
      <c r="H17" s="31"/>
      <c r="I17" s="27"/>
    </row>
    <row r="18" spans="1:9" x14ac:dyDescent="0.25">
      <c r="A18" s="37"/>
      <c r="B18" s="6" t="s">
        <v>19</v>
      </c>
      <c r="C18" s="6" t="s">
        <v>1</v>
      </c>
      <c r="D18" s="11">
        <v>1</v>
      </c>
      <c r="E18" s="6" t="s">
        <v>2</v>
      </c>
      <c r="F18" s="11">
        <v>1</v>
      </c>
      <c r="G18" s="19">
        <f t="shared" si="0"/>
        <v>2</v>
      </c>
      <c r="H18" s="31"/>
      <c r="I18" s="27"/>
    </row>
    <row r="19" spans="1:9" x14ac:dyDescent="0.25">
      <c r="A19" s="37"/>
      <c r="B19" s="6" t="s">
        <v>20</v>
      </c>
      <c r="C19" s="6" t="s">
        <v>1</v>
      </c>
      <c r="D19" s="11"/>
      <c r="E19" s="6" t="s">
        <v>2</v>
      </c>
      <c r="F19" s="11"/>
      <c r="G19" s="19">
        <f t="shared" si="0"/>
        <v>0</v>
      </c>
      <c r="H19" s="31"/>
      <c r="I19" s="27"/>
    </row>
    <row r="20" spans="1:9" x14ac:dyDescent="0.25">
      <c r="A20" s="37"/>
      <c r="B20" s="6" t="s">
        <v>25</v>
      </c>
      <c r="C20" s="6" t="s">
        <v>1</v>
      </c>
      <c r="D20" s="11">
        <v>4</v>
      </c>
      <c r="E20" s="6" t="s">
        <v>2</v>
      </c>
      <c r="F20" s="11"/>
      <c r="G20" s="19">
        <f t="shared" si="0"/>
        <v>4</v>
      </c>
      <c r="H20" s="31"/>
      <c r="I20" s="27"/>
    </row>
    <row r="21" spans="1:9" x14ac:dyDescent="0.25">
      <c r="A21" s="37"/>
      <c r="B21" s="6" t="s">
        <v>23</v>
      </c>
      <c r="C21" s="6" t="s">
        <v>1</v>
      </c>
      <c r="D21" s="11">
        <v>5</v>
      </c>
      <c r="E21" s="6" t="s">
        <v>2</v>
      </c>
      <c r="F21" s="11">
        <v>3</v>
      </c>
      <c r="G21" s="19">
        <f t="shared" si="0"/>
        <v>8</v>
      </c>
      <c r="H21" s="31"/>
      <c r="I21" s="27"/>
    </row>
    <row r="22" spans="1:9" x14ac:dyDescent="0.25">
      <c r="A22" s="37"/>
      <c r="B22" s="6" t="s">
        <v>26</v>
      </c>
      <c r="C22" s="6" t="s">
        <v>1</v>
      </c>
      <c r="D22" s="11">
        <v>1</v>
      </c>
      <c r="E22" s="6" t="s">
        <v>2</v>
      </c>
      <c r="F22" s="11">
        <v>1</v>
      </c>
      <c r="G22" s="19">
        <f t="shared" si="0"/>
        <v>2</v>
      </c>
      <c r="H22" s="31"/>
      <c r="I22" s="27"/>
    </row>
    <row r="23" spans="1:9" x14ac:dyDescent="0.25">
      <c r="A23" s="37"/>
      <c r="B23" s="6" t="s">
        <v>21</v>
      </c>
      <c r="C23" s="6" t="s">
        <v>1</v>
      </c>
      <c r="D23" s="11"/>
      <c r="E23" s="6" t="s">
        <v>2</v>
      </c>
      <c r="F23" s="11">
        <v>1</v>
      </c>
      <c r="G23" s="19">
        <f t="shared" si="0"/>
        <v>1</v>
      </c>
      <c r="H23" s="31"/>
      <c r="I23" s="27"/>
    </row>
    <row r="24" spans="1:9" x14ac:dyDescent="0.25">
      <c r="A24" s="37"/>
      <c r="B24" s="6" t="s">
        <v>24</v>
      </c>
      <c r="C24" s="6" t="s">
        <v>1</v>
      </c>
      <c r="D24" s="11"/>
      <c r="E24" s="6" t="s">
        <v>2</v>
      </c>
      <c r="F24" s="11"/>
      <c r="G24" s="19">
        <f t="shared" si="0"/>
        <v>0</v>
      </c>
      <c r="H24" s="32"/>
      <c r="I24" s="27"/>
    </row>
    <row r="25" spans="1:9" x14ac:dyDescent="0.25">
      <c r="A25" s="37" t="s">
        <v>35</v>
      </c>
      <c r="B25" s="6" t="s">
        <v>31</v>
      </c>
      <c r="C25" s="6" t="s">
        <v>1</v>
      </c>
      <c r="D25" s="11"/>
      <c r="E25" s="6" t="s">
        <v>2</v>
      </c>
      <c r="F25" s="11"/>
      <c r="G25" s="19">
        <f t="shared" si="0"/>
        <v>0</v>
      </c>
      <c r="H25" s="30">
        <f>SUM(G25:G30)</f>
        <v>17</v>
      </c>
      <c r="I25" s="27"/>
    </row>
    <row r="26" spans="1:9" x14ac:dyDescent="0.25">
      <c r="A26" s="37"/>
      <c r="B26" s="6" t="s">
        <v>29</v>
      </c>
      <c r="C26" s="6" t="s">
        <v>1</v>
      </c>
      <c r="D26" s="11">
        <v>6</v>
      </c>
      <c r="E26" s="6" t="s">
        <v>2</v>
      </c>
      <c r="F26" s="11">
        <v>3</v>
      </c>
      <c r="G26" s="19">
        <f t="shared" si="0"/>
        <v>9</v>
      </c>
      <c r="H26" s="31"/>
      <c r="I26" s="27"/>
    </row>
    <row r="27" spans="1:9" x14ac:dyDescent="0.25">
      <c r="A27" s="37"/>
      <c r="B27" s="6" t="s">
        <v>34</v>
      </c>
      <c r="C27" s="6" t="s">
        <v>1</v>
      </c>
      <c r="D27" s="11">
        <v>2</v>
      </c>
      <c r="E27" s="6" t="s">
        <v>2</v>
      </c>
      <c r="F27" s="12">
        <v>2</v>
      </c>
      <c r="G27" s="19">
        <f t="shared" si="0"/>
        <v>4</v>
      </c>
      <c r="H27" s="31"/>
      <c r="I27" s="27"/>
    </row>
    <row r="28" spans="1:9" x14ac:dyDescent="0.25">
      <c r="A28" s="37"/>
      <c r="B28" s="6" t="s">
        <v>33</v>
      </c>
      <c r="C28" s="6" t="s">
        <v>1</v>
      </c>
      <c r="D28" s="11"/>
      <c r="E28" s="6" t="s">
        <v>2</v>
      </c>
      <c r="F28" s="11"/>
      <c r="G28" s="19">
        <f t="shared" si="0"/>
        <v>0</v>
      </c>
      <c r="H28" s="31"/>
      <c r="I28" s="27"/>
    </row>
    <row r="29" spans="1:9" x14ac:dyDescent="0.25">
      <c r="A29" s="37"/>
      <c r="B29" s="6" t="s">
        <v>32</v>
      </c>
      <c r="C29" s="6" t="s">
        <v>1</v>
      </c>
      <c r="D29" s="11"/>
      <c r="E29" s="6" t="s">
        <v>2</v>
      </c>
      <c r="F29" s="11">
        <v>1</v>
      </c>
      <c r="G29" s="19">
        <f t="shared" si="0"/>
        <v>1</v>
      </c>
      <c r="H29" s="31"/>
      <c r="I29" s="27"/>
    </row>
    <row r="30" spans="1:9" x14ac:dyDescent="0.25">
      <c r="A30" s="37"/>
      <c r="B30" s="6" t="s">
        <v>30</v>
      </c>
      <c r="C30" s="6" t="s">
        <v>1</v>
      </c>
      <c r="D30" s="11">
        <v>3</v>
      </c>
      <c r="E30" s="6" t="s">
        <v>2</v>
      </c>
      <c r="F30" s="11"/>
      <c r="G30" s="19">
        <f t="shared" si="0"/>
        <v>3</v>
      </c>
      <c r="H30" s="32"/>
      <c r="I30" s="27"/>
    </row>
    <row r="31" spans="1:9" x14ac:dyDescent="0.25">
      <c r="A31" s="37" t="s">
        <v>60</v>
      </c>
      <c r="B31" s="6" t="s">
        <v>36</v>
      </c>
      <c r="C31" s="6" t="s">
        <v>1</v>
      </c>
      <c r="D31" s="11"/>
      <c r="E31" s="6" t="s">
        <v>2</v>
      </c>
      <c r="F31" s="11"/>
      <c r="G31" s="19">
        <f t="shared" si="0"/>
        <v>0</v>
      </c>
      <c r="H31" s="30">
        <f>SUM(G31:G36)</f>
        <v>17</v>
      </c>
      <c r="I31" s="27"/>
    </row>
    <row r="32" spans="1:9" x14ac:dyDescent="0.25">
      <c r="A32" s="37"/>
      <c r="B32" s="6" t="s">
        <v>37</v>
      </c>
      <c r="C32" s="6" t="s">
        <v>1</v>
      </c>
      <c r="D32" s="11"/>
      <c r="E32" s="6" t="s">
        <v>2</v>
      </c>
      <c r="F32" s="11"/>
      <c r="G32" s="19">
        <f t="shared" si="0"/>
        <v>0</v>
      </c>
      <c r="H32" s="31"/>
      <c r="I32" s="27"/>
    </row>
    <row r="33" spans="1:9" x14ac:dyDescent="0.25">
      <c r="A33" s="37"/>
      <c r="B33" s="6" t="s">
        <v>38</v>
      </c>
      <c r="C33" s="6" t="s">
        <v>1</v>
      </c>
      <c r="D33" s="11"/>
      <c r="E33" s="6" t="s">
        <v>2</v>
      </c>
      <c r="F33" s="11"/>
      <c r="G33" s="19">
        <f t="shared" si="0"/>
        <v>0</v>
      </c>
      <c r="H33" s="31"/>
      <c r="I33" s="27"/>
    </row>
    <row r="34" spans="1:9" x14ac:dyDescent="0.25">
      <c r="A34" s="37"/>
      <c r="B34" s="6" t="s">
        <v>39</v>
      </c>
      <c r="C34" s="6" t="s">
        <v>1</v>
      </c>
      <c r="D34" s="11"/>
      <c r="E34" s="6" t="s">
        <v>2</v>
      </c>
      <c r="F34" s="11"/>
      <c r="G34" s="19">
        <f t="shared" si="0"/>
        <v>0</v>
      </c>
      <c r="H34" s="31"/>
      <c r="I34" s="27"/>
    </row>
    <row r="35" spans="1:9" x14ac:dyDescent="0.25">
      <c r="A35" s="37"/>
      <c r="B35" s="6" t="s">
        <v>40</v>
      </c>
      <c r="C35" s="6" t="s">
        <v>1</v>
      </c>
      <c r="D35" s="11">
        <v>3</v>
      </c>
      <c r="E35" s="6" t="s">
        <v>2</v>
      </c>
      <c r="F35" s="11"/>
      <c r="G35" s="19">
        <f t="shared" si="0"/>
        <v>3</v>
      </c>
      <c r="H35" s="31"/>
      <c r="I35" s="27"/>
    </row>
    <row r="36" spans="1:9" x14ac:dyDescent="0.25">
      <c r="A36" s="37"/>
      <c r="B36" s="6" t="s">
        <v>41</v>
      </c>
      <c r="C36" s="6" t="s">
        <v>1</v>
      </c>
      <c r="D36" s="11">
        <v>8</v>
      </c>
      <c r="E36" s="6" t="s">
        <v>2</v>
      </c>
      <c r="F36" s="11">
        <v>6</v>
      </c>
      <c r="G36" s="19">
        <f t="shared" si="0"/>
        <v>14</v>
      </c>
      <c r="H36" s="32"/>
      <c r="I36" s="27"/>
    </row>
    <row r="37" spans="1:9" x14ac:dyDescent="0.25">
      <c r="A37" s="37" t="s">
        <v>66</v>
      </c>
      <c r="B37" s="6" t="s">
        <v>42</v>
      </c>
      <c r="C37" s="6" t="s">
        <v>1</v>
      </c>
      <c r="D37" s="11"/>
      <c r="E37" s="6" t="s">
        <v>2</v>
      </c>
      <c r="F37" s="11"/>
      <c r="G37" s="19">
        <f t="shared" si="0"/>
        <v>0</v>
      </c>
      <c r="H37" s="30">
        <f>SUM(G37:G44)</f>
        <v>17</v>
      </c>
      <c r="I37" s="27"/>
    </row>
    <row r="38" spans="1:9" x14ac:dyDescent="0.25">
      <c r="A38" s="37"/>
      <c r="B38" s="6" t="s">
        <v>43</v>
      </c>
      <c r="C38" s="6" t="s">
        <v>1</v>
      </c>
      <c r="D38" s="11"/>
      <c r="E38" s="6" t="s">
        <v>2</v>
      </c>
      <c r="F38" s="11"/>
      <c r="G38" s="19">
        <f t="shared" si="0"/>
        <v>0</v>
      </c>
      <c r="H38" s="31"/>
      <c r="I38" s="27"/>
    </row>
    <row r="39" spans="1:9" x14ac:dyDescent="0.25">
      <c r="A39" s="37"/>
      <c r="B39" s="6" t="s">
        <v>44</v>
      </c>
      <c r="C39" s="6" t="s">
        <v>1</v>
      </c>
      <c r="D39" s="11"/>
      <c r="E39" s="6" t="s">
        <v>2</v>
      </c>
      <c r="F39" s="11"/>
      <c r="G39" s="19">
        <f t="shared" si="0"/>
        <v>0</v>
      </c>
      <c r="H39" s="31"/>
      <c r="I39" s="27"/>
    </row>
    <row r="40" spans="1:9" x14ac:dyDescent="0.25">
      <c r="A40" s="37"/>
      <c r="B40" s="6" t="s">
        <v>45</v>
      </c>
      <c r="C40" s="6" t="s">
        <v>1</v>
      </c>
      <c r="D40" s="11"/>
      <c r="E40" s="6" t="s">
        <v>2</v>
      </c>
      <c r="F40" s="11"/>
      <c r="G40" s="19">
        <f t="shared" si="0"/>
        <v>0</v>
      </c>
      <c r="H40" s="31"/>
      <c r="I40" s="27"/>
    </row>
    <row r="41" spans="1:9" x14ac:dyDescent="0.25">
      <c r="A41" s="37"/>
      <c r="B41" s="6" t="s">
        <v>46</v>
      </c>
      <c r="C41" s="6" t="s">
        <v>1</v>
      </c>
      <c r="D41" s="11"/>
      <c r="E41" s="6" t="s">
        <v>2</v>
      </c>
      <c r="F41" s="11"/>
      <c r="G41" s="19">
        <f t="shared" si="0"/>
        <v>0</v>
      </c>
      <c r="H41" s="31"/>
      <c r="I41" s="27"/>
    </row>
    <row r="42" spans="1:9" x14ac:dyDescent="0.25">
      <c r="A42" s="37"/>
      <c r="B42" s="6" t="s">
        <v>47</v>
      </c>
      <c r="C42" s="6" t="s">
        <v>1</v>
      </c>
      <c r="D42" s="11">
        <v>11</v>
      </c>
      <c r="E42" s="6" t="s">
        <v>2</v>
      </c>
      <c r="F42" s="11">
        <v>6</v>
      </c>
      <c r="G42" s="19">
        <f t="shared" si="0"/>
        <v>17</v>
      </c>
      <c r="H42" s="31"/>
      <c r="I42" s="27"/>
    </row>
    <row r="43" spans="1:9" x14ac:dyDescent="0.25">
      <c r="A43" s="37"/>
      <c r="B43" s="6" t="s">
        <v>48</v>
      </c>
      <c r="C43" s="6" t="s">
        <v>1</v>
      </c>
      <c r="D43" s="11"/>
      <c r="E43" s="6" t="s">
        <v>2</v>
      </c>
      <c r="F43" s="11"/>
      <c r="G43" s="19">
        <f t="shared" si="0"/>
        <v>0</v>
      </c>
      <c r="H43" s="31"/>
      <c r="I43" s="27"/>
    </row>
    <row r="44" spans="1:9" x14ac:dyDescent="0.25">
      <c r="A44" s="37"/>
      <c r="B44" s="6" t="s">
        <v>49</v>
      </c>
      <c r="C44" s="6" t="s">
        <v>1</v>
      </c>
      <c r="D44" s="11"/>
      <c r="E44" s="6" t="s">
        <v>2</v>
      </c>
      <c r="F44" s="11"/>
      <c r="G44" s="19">
        <f t="shared" si="0"/>
        <v>0</v>
      </c>
      <c r="H44" s="32"/>
      <c r="I44" s="27"/>
    </row>
    <row r="45" spans="1:9" x14ac:dyDescent="0.25">
      <c r="A45" s="37" t="s">
        <v>61</v>
      </c>
      <c r="B45" s="6" t="s">
        <v>50</v>
      </c>
      <c r="C45" s="6" t="s">
        <v>1</v>
      </c>
      <c r="D45" s="11">
        <v>10</v>
      </c>
      <c r="E45" s="6" t="s">
        <v>2</v>
      </c>
      <c r="F45" s="11">
        <v>5</v>
      </c>
      <c r="G45" s="19">
        <f t="shared" si="0"/>
        <v>15</v>
      </c>
      <c r="H45" s="30">
        <f>SUM(G45:G48)</f>
        <v>17</v>
      </c>
      <c r="I45" s="27"/>
    </row>
    <row r="46" spans="1:9" x14ac:dyDescent="0.25">
      <c r="A46" s="37"/>
      <c r="B46" s="6" t="s">
        <v>51</v>
      </c>
      <c r="C46" s="6" t="s">
        <v>1</v>
      </c>
      <c r="D46" s="11">
        <v>1</v>
      </c>
      <c r="E46" s="7" t="s">
        <v>2</v>
      </c>
      <c r="F46" s="11">
        <v>1</v>
      </c>
      <c r="G46" s="19">
        <f t="shared" si="0"/>
        <v>2</v>
      </c>
      <c r="H46" s="31"/>
      <c r="I46" s="27"/>
    </row>
    <row r="47" spans="1:9" x14ac:dyDescent="0.25">
      <c r="A47" s="37"/>
      <c r="B47" s="6" t="s">
        <v>52</v>
      </c>
      <c r="C47" s="6" t="s">
        <v>1</v>
      </c>
      <c r="D47" s="11"/>
      <c r="E47" s="6" t="s">
        <v>2</v>
      </c>
      <c r="F47" s="11"/>
      <c r="G47" s="19">
        <f t="shared" si="0"/>
        <v>0</v>
      </c>
      <c r="H47" s="31"/>
      <c r="I47" s="27"/>
    </row>
    <row r="48" spans="1:9" x14ac:dyDescent="0.25">
      <c r="A48" s="37"/>
      <c r="B48" s="6" t="s">
        <v>53</v>
      </c>
      <c r="C48" s="6" t="s">
        <v>1</v>
      </c>
      <c r="D48" s="11"/>
      <c r="E48" s="6" t="s">
        <v>2</v>
      </c>
      <c r="F48" s="11"/>
      <c r="G48" s="19">
        <f t="shared" si="0"/>
        <v>0</v>
      </c>
      <c r="H48" s="32"/>
      <c r="I48" s="27"/>
    </row>
    <row r="49" spans="1:9" x14ac:dyDescent="0.25">
      <c r="A49" s="37" t="s">
        <v>62</v>
      </c>
      <c r="B49" s="6" t="s">
        <v>50</v>
      </c>
      <c r="C49" s="6" t="s">
        <v>1</v>
      </c>
      <c r="D49" s="11">
        <v>8</v>
      </c>
      <c r="E49" s="6" t="s">
        <v>2</v>
      </c>
      <c r="F49" s="11">
        <v>1</v>
      </c>
      <c r="G49" s="19">
        <f t="shared" si="0"/>
        <v>9</v>
      </c>
      <c r="H49" s="30">
        <f>SUM(G49:G52)</f>
        <v>17</v>
      </c>
      <c r="I49" s="27"/>
    </row>
    <row r="50" spans="1:9" x14ac:dyDescent="0.25">
      <c r="A50" s="37"/>
      <c r="B50" s="6" t="s">
        <v>51</v>
      </c>
      <c r="C50" s="6" t="s">
        <v>1</v>
      </c>
      <c r="D50" s="11">
        <v>3</v>
      </c>
      <c r="E50" s="7" t="s">
        <v>2</v>
      </c>
      <c r="F50" s="11">
        <v>5</v>
      </c>
      <c r="G50" s="19">
        <f t="shared" si="0"/>
        <v>8</v>
      </c>
      <c r="H50" s="31"/>
      <c r="I50" s="27"/>
    </row>
    <row r="51" spans="1:9" x14ac:dyDescent="0.25">
      <c r="A51" s="37"/>
      <c r="B51" s="6" t="s">
        <v>52</v>
      </c>
      <c r="C51" s="6" t="s">
        <v>1</v>
      </c>
      <c r="D51" s="11"/>
      <c r="E51" s="6" t="s">
        <v>2</v>
      </c>
      <c r="F51" s="11"/>
      <c r="G51" s="19">
        <f t="shared" si="0"/>
        <v>0</v>
      </c>
      <c r="H51" s="31"/>
      <c r="I51" s="27"/>
    </row>
    <row r="52" spans="1:9" x14ac:dyDescent="0.25">
      <c r="A52" s="37"/>
      <c r="B52" s="6" t="s">
        <v>53</v>
      </c>
      <c r="C52" s="6" t="s">
        <v>1</v>
      </c>
      <c r="D52" s="11"/>
      <c r="E52" s="6" t="s">
        <v>2</v>
      </c>
      <c r="F52" s="11"/>
      <c r="G52" s="19">
        <f t="shared" si="0"/>
        <v>0</v>
      </c>
      <c r="H52" s="32"/>
      <c r="I52" s="27"/>
    </row>
    <row r="53" spans="1:9" x14ac:dyDescent="0.25">
      <c r="A53" s="37" t="s">
        <v>63</v>
      </c>
      <c r="B53" s="6" t="s">
        <v>50</v>
      </c>
      <c r="C53" s="6" t="s">
        <v>1</v>
      </c>
      <c r="D53" s="11">
        <v>1</v>
      </c>
      <c r="E53" s="6" t="s">
        <v>2</v>
      </c>
      <c r="F53" s="11"/>
      <c r="G53" s="19">
        <f t="shared" si="0"/>
        <v>1</v>
      </c>
      <c r="H53" s="30">
        <f>SUM(G53:G56)</f>
        <v>17</v>
      </c>
      <c r="I53" s="27"/>
    </row>
    <row r="54" spans="1:9" x14ac:dyDescent="0.25">
      <c r="A54" s="37"/>
      <c r="B54" s="6" t="s">
        <v>51</v>
      </c>
      <c r="C54" s="6" t="s">
        <v>1</v>
      </c>
      <c r="D54" s="11">
        <v>10</v>
      </c>
      <c r="E54" s="7" t="s">
        <v>2</v>
      </c>
      <c r="F54" s="11">
        <v>5</v>
      </c>
      <c r="G54" s="19">
        <f t="shared" si="0"/>
        <v>15</v>
      </c>
      <c r="H54" s="31"/>
      <c r="I54" s="27"/>
    </row>
    <row r="55" spans="1:9" x14ac:dyDescent="0.25">
      <c r="A55" s="37"/>
      <c r="B55" s="6" t="s">
        <v>52</v>
      </c>
      <c r="C55" s="6" t="s">
        <v>1</v>
      </c>
      <c r="D55" s="11"/>
      <c r="E55" s="6" t="s">
        <v>2</v>
      </c>
      <c r="F55" s="11">
        <v>1</v>
      </c>
      <c r="G55" s="19">
        <f t="shared" si="0"/>
        <v>1</v>
      </c>
      <c r="H55" s="31"/>
      <c r="I55" s="27"/>
    </row>
    <row r="56" spans="1:9" x14ac:dyDescent="0.25">
      <c r="A56" s="37"/>
      <c r="B56" s="6" t="s">
        <v>53</v>
      </c>
      <c r="C56" s="6" t="s">
        <v>1</v>
      </c>
      <c r="D56" s="11"/>
      <c r="E56" s="6" t="s">
        <v>2</v>
      </c>
      <c r="F56" s="11"/>
      <c r="G56" s="19">
        <f t="shared" si="0"/>
        <v>0</v>
      </c>
      <c r="H56" s="32"/>
      <c r="I56" s="27"/>
    </row>
    <row r="57" spans="1:9" x14ac:dyDescent="0.25">
      <c r="A57" s="37" t="s">
        <v>64</v>
      </c>
      <c r="B57" s="6" t="s">
        <v>54</v>
      </c>
      <c r="C57" s="8" t="s">
        <v>1</v>
      </c>
      <c r="D57" s="11">
        <v>10</v>
      </c>
      <c r="E57" s="8" t="s">
        <v>2</v>
      </c>
      <c r="F57" s="13">
        <v>5</v>
      </c>
      <c r="G57" s="19">
        <f t="shared" si="0"/>
        <v>15</v>
      </c>
      <c r="H57" s="30">
        <f>SUM(G57:G62)</f>
        <v>17</v>
      </c>
      <c r="I57" s="27"/>
    </row>
    <row r="58" spans="1:9" x14ac:dyDescent="0.25">
      <c r="A58" s="37"/>
      <c r="B58" s="6" t="s">
        <v>55</v>
      </c>
      <c r="C58" s="6" t="s">
        <v>1</v>
      </c>
      <c r="D58" s="11">
        <v>1</v>
      </c>
      <c r="E58" s="6" t="s">
        <v>2</v>
      </c>
      <c r="F58" s="13">
        <v>1</v>
      </c>
      <c r="G58" s="19">
        <f t="shared" si="0"/>
        <v>2</v>
      </c>
      <c r="H58" s="31"/>
      <c r="I58" s="27"/>
    </row>
    <row r="59" spans="1:9" x14ac:dyDescent="0.25">
      <c r="A59" s="37"/>
      <c r="B59" s="6" t="s">
        <v>56</v>
      </c>
      <c r="C59" s="6" t="s">
        <v>1</v>
      </c>
      <c r="D59" s="11"/>
      <c r="E59" s="6" t="s">
        <v>2</v>
      </c>
      <c r="F59" s="13"/>
      <c r="G59" s="19">
        <f t="shared" si="0"/>
        <v>0</v>
      </c>
      <c r="H59" s="31"/>
      <c r="I59" s="27"/>
    </row>
    <row r="60" spans="1:9" x14ac:dyDescent="0.25">
      <c r="A60" s="37"/>
      <c r="B60" s="6" t="s">
        <v>57</v>
      </c>
      <c r="C60" s="6" t="s">
        <v>1</v>
      </c>
      <c r="D60" s="11"/>
      <c r="E60" s="6" t="s">
        <v>2</v>
      </c>
      <c r="F60" s="11"/>
      <c r="G60" s="19">
        <f t="shared" si="0"/>
        <v>0</v>
      </c>
      <c r="H60" s="31"/>
      <c r="I60" s="27"/>
    </row>
    <row r="61" spans="1:9" x14ac:dyDescent="0.25">
      <c r="A61" s="37"/>
      <c r="B61" s="6" t="s">
        <v>58</v>
      </c>
      <c r="C61" s="6" t="s">
        <v>1</v>
      </c>
      <c r="D61" s="11"/>
      <c r="E61" s="6" t="s">
        <v>2</v>
      </c>
      <c r="F61" s="11"/>
      <c r="G61" s="19">
        <f t="shared" si="0"/>
        <v>0</v>
      </c>
      <c r="H61" s="31"/>
      <c r="I61" s="27"/>
    </row>
    <row r="62" spans="1:9" x14ac:dyDescent="0.25">
      <c r="A62" s="37"/>
      <c r="B62" s="6" t="s">
        <v>59</v>
      </c>
      <c r="C62" s="6" t="s">
        <v>1</v>
      </c>
      <c r="D62" s="11"/>
      <c r="E62" s="6" t="s">
        <v>2</v>
      </c>
      <c r="F62" s="11"/>
      <c r="G62" s="19">
        <f t="shared" si="0"/>
        <v>0</v>
      </c>
      <c r="H62" s="32"/>
      <c r="I62" s="27"/>
    </row>
    <row r="63" spans="1:9" x14ac:dyDescent="0.25">
      <c r="A63" s="37" t="s">
        <v>65</v>
      </c>
      <c r="B63" s="6" t="s">
        <v>54</v>
      </c>
      <c r="C63" s="8" t="s">
        <v>1</v>
      </c>
      <c r="D63" s="11">
        <v>8</v>
      </c>
      <c r="E63" s="8" t="s">
        <v>2</v>
      </c>
      <c r="F63" s="13">
        <v>3</v>
      </c>
      <c r="G63" s="19">
        <f t="shared" si="0"/>
        <v>11</v>
      </c>
      <c r="H63" s="30">
        <f>SUM(G63:G68)</f>
        <v>17</v>
      </c>
      <c r="I63" s="27"/>
    </row>
    <row r="64" spans="1:9" x14ac:dyDescent="0.25">
      <c r="A64" s="36"/>
      <c r="B64" s="6" t="s">
        <v>55</v>
      </c>
      <c r="C64" s="6" t="s">
        <v>1</v>
      </c>
      <c r="D64" s="11">
        <v>3</v>
      </c>
      <c r="E64" s="6" t="s">
        <v>2</v>
      </c>
      <c r="F64" s="13">
        <v>3</v>
      </c>
      <c r="G64" s="19">
        <f t="shared" si="0"/>
        <v>6</v>
      </c>
      <c r="H64" s="31"/>
      <c r="I64" s="27"/>
    </row>
    <row r="65" spans="1:9" x14ac:dyDescent="0.25">
      <c r="A65" s="36"/>
      <c r="B65" s="6" t="s">
        <v>56</v>
      </c>
      <c r="C65" s="6" t="s">
        <v>1</v>
      </c>
      <c r="D65" s="11"/>
      <c r="E65" s="6" t="s">
        <v>2</v>
      </c>
      <c r="F65" s="11"/>
      <c r="G65" s="19">
        <f t="shared" si="0"/>
        <v>0</v>
      </c>
      <c r="H65" s="31"/>
      <c r="I65" s="27"/>
    </row>
    <row r="66" spans="1:9" x14ac:dyDescent="0.25">
      <c r="A66" s="36"/>
      <c r="B66" s="6" t="s">
        <v>57</v>
      </c>
      <c r="C66" s="6" t="s">
        <v>1</v>
      </c>
      <c r="D66" s="11"/>
      <c r="E66" s="6" t="s">
        <v>2</v>
      </c>
      <c r="F66" s="11"/>
      <c r="G66" s="19">
        <f t="shared" si="0"/>
        <v>0</v>
      </c>
      <c r="H66" s="31"/>
      <c r="I66" s="27"/>
    </row>
    <row r="67" spans="1:9" x14ac:dyDescent="0.25">
      <c r="A67" s="36"/>
      <c r="B67" s="6" t="s">
        <v>58</v>
      </c>
      <c r="C67" s="8" t="s">
        <v>1</v>
      </c>
      <c r="D67" s="11"/>
      <c r="E67" s="6" t="s">
        <v>2</v>
      </c>
      <c r="F67" s="11"/>
      <c r="G67" s="19">
        <f t="shared" si="0"/>
        <v>0</v>
      </c>
      <c r="H67" s="31"/>
      <c r="I67" s="27"/>
    </row>
    <row r="68" spans="1:9" x14ac:dyDescent="0.25">
      <c r="A68" s="36"/>
      <c r="B68" s="6" t="s">
        <v>59</v>
      </c>
      <c r="C68" s="8" t="s">
        <v>1</v>
      </c>
      <c r="D68" s="11"/>
      <c r="E68" s="8" t="s">
        <v>2</v>
      </c>
      <c r="F68" s="11"/>
      <c r="G68" s="19">
        <f t="shared" ref="G68" si="1">+D68+F68</f>
        <v>0</v>
      </c>
      <c r="H68" s="32"/>
      <c r="I68" s="27"/>
    </row>
    <row r="69" spans="1:9" ht="16.5" thickBot="1" x14ac:dyDescent="0.3">
      <c r="A69" s="3"/>
      <c r="B69" s="3"/>
      <c r="C69" s="3"/>
      <c r="D69" s="14"/>
      <c r="E69" s="3"/>
      <c r="F69" s="14"/>
    </row>
    <row r="70" spans="1:9" ht="117.75" customHeight="1" thickBot="1" x14ac:dyDescent="0.3">
      <c r="A70" s="33" t="s">
        <v>69</v>
      </c>
      <c r="B70" s="34"/>
      <c r="C70" s="34"/>
      <c r="D70" s="34"/>
      <c r="E70" s="34"/>
      <c r="F70" s="34"/>
      <c r="G70" s="35"/>
    </row>
  </sheetData>
  <mergeCells count="23">
    <mergeCell ref="A57:A62"/>
    <mergeCell ref="H57:H62"/>
    <mergeCell ref="A63:A68"/>
    <mergeCell ref="H63:H68"/>
    <mergeCell ref="A70:G70"/>
    <mergeCell ref="A45:A48"/>
    <mergeCell ref="H45:H48"/>
    <mergeCell ref="A49:A52"/>
    <mergeCell ref="H49:H52"/>
    <mergeCell ref="A53:A56"/>
    <mergeCell ref="H53:H56"/>
    <mergeCell ref="A25:A30"/>
    <mergeCell ref="H25:H30"/>
    <mergeCell ref="A31:A36"/>
    <mergeCell ref="H31:H36"/>
    <mergeCell ref="A37:A44"/>
    <mergeCell ref="H37:H44"/>
    <mergeCell ref="A4:A7"/>
    <mergeCell ref="H4:H7"/>
    <mergeCell ref="A8:A15"/>
    <mergeCell ref="H8:H15"/>
    <mergeCell ref="A16:A24"/>
    <mergeCell ref="H16:H24"/>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0"/>
  <sheetViews>
    <sheetView tabSelected="1" topLeftCell="I43" workbookViewId="0">
      <selection activeCell="I37" sqref="I37"/>
    </sheetView>
  </sheetViews>
  <sheetFormatPr baseColWidth="10" defaultRowHeight="15" x14ac:dyDescent="0.25"/>
  <cols>
    <col min="1" max="1" width="29.28515625" customWidth="1"/>
    <col min="2" max="2" width="24.28515625" customWidth="1"/>
    <col min="3" max="3" width="11.140625" customWidth="1"/>
    <col min="4" max="4" width="11.85546875" style="1" bestFit="1" customWidth="1"/>
    <col min="5" max="5" width="16.5703125" bestFit="1" customWidth="1"/>
    <col min="6" max="6" width="11.85546875" style="1" bestFit="1" customWidth="1"/>
    <col min="7" max="7" width="11.28515625" bestFit="1" customWidth="1"/>
  </cols>
  <sheetData>
    <row r="1" spans="1:9" ht="15.75" x14ac:dyDescent="0.25">
      <c r="A1" s="16" t="s">
        <v>0</v>
      </c>
      <c r="B1" s="17">
        <v>13</v>
      </c>
      <c r="C1" s="5"/>
      <c r="D1" s="9"/>
      <c r="E1" s="5"/>
      <c r="F1" s="9"/>
      <c r="G1" s="2"/>
    </row>
    <row r="2" spans="1:9" x14ac:dyDescent="0.25">
      <c r="A2" s="4"/>
      <c r="B2" s="5"/>
      <c r="C2" s="5"/>
      <c r="D2" s="10"/>
      <c r="E2" s="5"/>
      <c r="F2" s="10"/>
      <c r="G2" s="15" t="s">
        <v>4</v>
      </c>
    </row>
    <row r="3" spans="1:9" x14ac:dyDescent="0.25">
      <c r="A3" s="18" t="s">
        <v>3</v>
      </c>
      <c r="B3" s="19"/>
      <c r="C3" s="18" t="s">
        <v>1</v>
      </c>
      <c r="D3" s="29">
        <v>8</v>
      </c>
      <c r="E3" s="18" t="s">
        <v>2</v>
      </c>
      <c r="F3" s="29">
        <v>5</v>
      </c>
      <c r="G3" s="19">
        <f>+D3+F3</f>
        <v>13</v>
      </c>
    </row>
    <row r="4" spans="1:9" x14ac:dyDescent="0.25">
      <c r="A4" s="36" t="s">
        <v>18</v>
      </c>
      <c r="B4" s="6" t="s">
        <v>5</v>
      </c>
      <c r="C4" s="6" t="s">
        <v>1</v>
      </c>
      <c r="D4" s="11"/>
      <c r="E4" s="6" t="s">
        <v>2</v>
      </c>
      <c r="F4" s="11"/>
      <c r="G4" s="19">
        <f t="shared" ref="G4:G67" si="0">+D4+F4</f>
        <v>0</v>
      </c>
      <c r="H4" s="30">
        <f>SUM(G4:G7)</f>
        <v>13</v>
      </c>
      <c r="I4" s="27"/>
    </row>
    <row r="5" spans="1:9" x14ac:dyDescent="0.25">
      <c r="A5" s="36"/>
      <c r="B5" s="6" t="s">
        <v>7</v>
      </c>
      <c r="C5" s="6" t="s">
        <v>1</v>
      </c>
      <c r="D5" s="11"/>
      <c r="E5" s="6" t="s">
        <v>2</v>
      </c>
      <c r="F5" s="11"/>
      <c r="G5" s="19">
        <f t="shared" si="0"/>
        <v>0</v>
      </c>
      <c r="H5" s="31"/>
      <c r="I5" s="27"/>
    </row>
    <row r="6" spans="1:9" x14ac:dyDescent="0.25">
      <c r="A6" s="36"/>
      <c r="B6" s="6" t="s">
        <v>6</v>
      </c>
      <c r="C6" s="6" t="s">
        <v>1</v>
      </c>
      <c r="D6" s="11">
        <v>7</v>
      </c>
      <c r="E6" s="6" t="s">
        <v>2</v>
      </c>
      <c r="F6" s="11">
        <v>4</v>
      </c>
      <c r="G6" s="19">
        <f t="shared" si="0"/>
        <v>11</v>
      </c>
      <c r="H6" s="31"/>
      <c r="I6" s="27"/>
    </row>
    <row r="7" spans="1:9" x14ac:dyDescent="0.25">
      <c r="A7" s="36"/>
      <c r="B7" s="6" t="s">
        <v>8</v>
      </c>
      <c r="C7" s="6" t="s">
        <v>1</v>
      </c>
      <c r="D7" s="11">
        <v>1</v>
      </c>
      <c r="E7" s="6" t="s">
        <v>2</v>
      </c>
      <c r="F7" s="12">
        <v>1</v>
      </c>
      <c r="G7" s="19">
        <f t="shared" si="0"/>
        <v>2</v>
      </c>
      <c r="H7" s="32"/>
      <c r="I7" s="27"/>
    </row>
    <row r="8" spans="1:9" x14ac:dyDescent="0.25">
      <c r="A8" s="37" t="s">
        <v>17</v>
      </c>
      <c r="B8" s="6" t="s">
        <v>9</v>
      </c>
      <c r="C8" s="6" t="s">
        <v>1</v>
      </c>
      <c r="D8" s="11"/>
      <c r="E8" s="6" t="s">
        <v>2</v>
      </c>
      <c r="F8" s="11"/>
      <c r="G8" s="19">
        <f t="shared" si="0"/>
        <v>0</v>
      </c>
      <c r="H8" s="30">
        <f>SUM(G8:G15)</f>
        <v>13</v>
      </c>
      <c r="I8" s="27"/>
    </row>
    <row r="9" spans="1:9" x14ac:dyDescent="0.25">
      <c r="A9" s="37"/>
      <c r="B9" s="6" t="s">
        <v>13</v>
      </c>
      <c r="C9" s="6" t="s">
        <v>1</v>
      </c>
      <c r="D9" s="11"/>
      <c r="E9" s="6" t="s">
        <v>2</v>
      </c>
      <c r="F9" s="11"/>
      <c r="G9" s="19">
        <f t="shared" si="0"/>
        <v>0</v>
      </c>
      <c r="H9" s="31"/>
      <c r="I9" s="27"/>
    </row>
    <row r="10" spans="1:9" x14ac:dyDescent="0.25">
      <c r="A10" s="37"/>
      <c r="B10" s="6" t="s">
        <v>10</v>
      </c>
      <c r="C10" s="6" t="s">
        <v>1</v>
      </c>
      <c r="D10" s="11">
        <v>1</v>
      </c>
      <c r="E10" s="6" t="s">
        <v>2</v>
      </c>
      <c r="F10" s="11"/>
      <c r="G10" s="19">
        <f t="shared" si="0"/>
        <v>1</v>
      </c>
      <c r="H10" s="31"/>
      <c r="I10" s="27"/>
    </row>
    <row r="11" spans="1:9" x14ac:dyDescent="0.25">
      <c r="A11" s="37"/>
      <c r="B11" s="6" t="s">
        <v>14</v>
      </c>
      <c r="C11" s="6" t="s">
        <v>1</v>
      </c>
      <c r="D11" s="11">
        <v>4</v>
      </c>
      <c r="E11" s="6" t="s">
        <v>2</v>
      </c>
      <c r="F11" s="11">
        <v>2</v>
      </c>
      <c r="G11" s="19">
        <f t="shared" si="0"/>
        <v>6</v>
      </c>
      <c r="H11" s="31"/>
      <c r="I11" s="27"/>
    </row>
    <row r="12" spans="1:9" x14ac:dyDescent="0.25">
      <c r="A12" s="37"/>
      <c r="B12" s="6" t="s">
        <v>11</v>
      </c>
      <c r="C12" s="6" t="s">
        <v>1</v>
      </c>
      <c r="D12" s="11"/>
      <c r="E12" s="6" t="s">
        <v>2</v>
      </c>
      <c r="F12" s="11">
        <v>2</v>
      </c>
      <c r="G12" s="19">
        <f t="shared" si="0"/>
        <v>2</v>
      </c>
      <c r="H12" s="31"/>
      <c r="I12" s="27"/>
    </row>
    <row r="13" spans="1:9" x14ac:dyDescent="0.25">
      <c r="A13" s="37"/>
      <c r="B13" s="6" t="s">
        <v>15</v>
      </c>
      <c r="C13" s="6" t="s">
        <v>1</v>
      </c>
      <c r="D13" s="11">
        <v>1</v>
      </c>
      <c r="E13" s="6" t="s">
        <v>2</v>
      </c>
      <c r="F13" s="11">
        <v>1</v>
      </c>
      <c r="G13" s="19">
        <f t="shared" si="0"/>
        <v>2</v>
      </c>
      <c r="H13" s="31"/>
      <c r="I13" s="27"/>
    </row>
    <row r="14" spans="1:9" x14ac:dyDescent="0.25">
      <c r="A14" s="37"/>
      <c r="B14" s="6" t="s">
        <v>12</v>
      </c>
      <c r="C14" s="6" t="s">
        <v>1</v>
      </c>
      <c r="D14" s="11">
        <v>2</v>
      </c>
      <c r="E14" s="6" t="s">
        <v>2</v>
      </c>
      <c r="F14" s="11"/>
      <c r="G14" s="19">
        <f t="shared" si="0"/>
        <v>2</v>
      </c>
      <c r="H14" s="31"/>
      <c r="I14" s="27"/>
    </row>
    <row r="15" spans="1:9" x14ac:dyDescent="0.25">
      <c r="A15" s="37"/>
      <c r="B15" s="6" t="s">
        <v>16</v>
      </c>
      <c r="C15" s="6" t="s">
        <v>1</v>
      </c>
      <c r="D15" s="11"/>
      <c r="E15" s="6" t="s">
        <v>2</v>
      </c>
      <c r="F15" s="11"/>
      <c r="G15" s="19">
        <f t="shared" si="0"/>
        <v>0</v>
      </c>
      <c r="H15" s="32"/>
      <c r="I15" s="27"/>
    </row>
    <row r="16" spans="1:9" x14ac:dyDescent="0.25">
      <c r="A16" s="37" t="s">
        <v>28</v>
      </c>
      <c r="B16" s="6" t="s">
        <v>27</v>
      </c>
      <c r="C16" s="6" t="s">
        <v>1</v>
      </c>
      <c r="D16" s="11"/>
      <c r="E16" s="6" t="s">
        <v>2</v>
      </c>
      <c r="F16" s="28"/>
      <c r="G16" s="19">
        <f t="shared" si="0"/>
        <v>0</v>
      </c>
      <c r="H16" s="30">
        <f>SUM(G16:G24)</f>
        <v>13</v>
      </c>
      <c r="I16" s="27"/>
    </row>
    <row r="17" spans="1:9" x14ac:dyDescent="0.25">
      <c r="A17" s="37"/>
      <c r="B17" s="6" t="s">
        <v>22</v>
      </c>
      <c r="C17" s="6" t="s">
        <v>1</v>
      </c>
      <c r="D17" s="11"/>
      <c r="E17" s="6" t="s">
        <v>2</v>
      </c>
      <c r="F17" s="11"/>
      <c r="G17" s="19">
        <f t="shared" si="0"/>
        <v>0</v>
      </c>
      <c r="H17" s="31"/>
      <c r="I17" s="27"/>
    </row>
    <row r="18" spans="1:9" x14ac:dyDescent="0.25">
      <c r="A18" s="37"/>
      <c r="B18" s="6" t="s">
        <v>19</v>
      </c>
      <c r="C18" s="6" t="s">
        <v>1</v>
      </c>
      <c r="D18" s="11">
        <v>2</v>
      </c>
      <c r="E18" s="6" t="s">
        <v>2</v>
      </c>
      <c r="F18" s="11"/>
      <c r="G18" s="19">
        <f t="shared" si="0"/>
        <v>2</v>
      </c>
      <c r="H18" s="31"/>
      <c r="I18" s="27"/>
    </row>
    <row r="19" spans="1:9" x14ac:dyDescent="0.25">
      <c r="A19" s="37"/>
      <c r="B19" s="6" t="s">
        <v>20</v>
      </c>
      <c r="C19" s="6" t="s">
        <v>1</v>
      </c>
      <c r="D19" s="11"/>
      <c r="E19" s="6" t="s">
        <v>2</v>
      </c>
      <c r="F19" s="11"/>
      <c r="G19" s="19">
        <f t="shared" si="0"/>
        <v>0</v>
      </c>
      <c r="H19" s="31"/>
      <c r="I19" s="27"/>
    </row>
    <row r="20" spans="1:9" x14ac:dyDescent="0.25">
      <c r="A20" s="37"/>
      <c r="B20" s="6" t="s">
        <v>25</v>
      </c>
      <c r="C20" s="6" t="s">
        <v>1</v>
      </c>
      <c r="D20" s="11"/>
      <c r="E20" s="6" t="s">
        <v>2</v>
      </c>
      <c r="F20" s="11"/>
      <c r="G20" s="19">
        <f t="shared" si="0"/>
        <v>0</v>
      </c>
      <c r="H20" s="31"/>
      <c r="I20" s="27"/>
    </row>
    <row r="21" spans="1:9" x14ac:dyDescent="0.25">
      <c r="A21" s="37"/>
      <c r="B21" s="6" t="s">
        <v>23</v>
      </c>
      <c r="C21" s="6" t="s">
        <v>1</v>
      </c>
      <c r="D21" s="11">
        <v>2</v>
      </c>
      <c r="E21" s="6" t="s">
        <v>2</v>
      </c>
      <c r="F21" s="11"/>
      <c r="G21" s="19">
        <f t="shared" si="0"/>
        <v>2</v>
      </c>
      <c r="H21" s="31"/>
      <c r="I21" s="27"/>
    </row>
    <row r="22" spans="1:9" x14ac:dyDescent="0.25">
      <c r="A22" s="37"/>
      <c r="B22" s="6" t="s">
        <v>26</v>
      </c>
      <c r="C22" s="6" t="s">
        <v>1</v>
      </c>
      <c r="D22" s="11">
        <v>2</v>
      </c>
      <c r="E22" s="6" t="s">
        <v>2</v>
      </c>
      <c r="F22" s="11">
        <v>5</v>
      </c>
      <c r="G22" s="19">
        <f t="shared" si="0"/>
        <v>7</v>
      </c>
      <c r="H22" s="31"/>
      <c r="I22" s="27"/>
    </row>
    <row r="23" spans="1:9" x14ac:dyDescent="0.25">
      <c r="A23" s="37"/>
      <c r="B23" s="6" t="s">
        <v>21</v>
      </c>
      <c r="C23" s="6" t="s">
        <v>1</v>
      </c>
      <c r="D23" s="11"/>
      <c r="E23" s="6" t="s">
        <v>2</v>
      </c>
      <c r="F23" s="11"/>
      <c r="G23" s="19">
        <f t="shared" si="0"/>
        <v>0</v>
      </c>
      <c r="H23" s="31"/>
      <c r="I23" s="27"/>
    </row>
    <row r="24" spans="1:9" x14ac:dyDescent="0.25">
      <c r="A24" s="37"/>
      <c r="B24" s="6" t="s">
        <v>24</v>
      </c>
      <c r="C24" s="6" t="s">
        <v>1</v>
      </c>
      <c r="D24" s="11">
        <v>2</v>
      </c>
      <c r="E24" s="6" t="s">
        <v>2</v>
      </c>
      <c r="F24" s="11"/>
      <c r="G24" s="19">
        <f t="shared" si="0"/>
        <v>2</v>
      </c>
      <c r="H24" s="32"/>
      <c r="I24" s="27"/>
    </row>
    <row r="25" spans="1:9" x14ac:dyDescent="0.25">
      <c r="A25" s="37" t="s">
        <v>35</v>
      </c>
      <c r="B25" s="6" t="s">
        <v>31</v>
      </c>
      <c r="C25" s="6" t="s">
        <v>1</v>
      </c>
      <c r="D25" s="11"/>
      <c r="E25" s="6" t="s">
        <v>2</v>
      </c>
      <c r="F25" s="11"/>
      <c r="G25" s="19">
        <f t="shared" si="0"/>
        <v>0</v>
      </c>
      <c r="H25" s="30">
        <f>SUM(G25:G30)</f>
        <v>13</v>
      </c>
      <c r="I25" s="27"/>
    </row>
    <row r="26" spans="1:9" x14ac:dyDescent="0.25">
      <c r="A26" s="37"/>
      <c r="B26" s="6" t="s">
        <v>29</v>
      </c>
      <c r="C26" s="6" t="s">
        <v>1</v>
      </c>
      <c r="D26" s="11">
        <v>4</v>
      </c>
      <c r="E26" s="6" t="s">
        <v>2</v>
      </c>
      <c r="F26" s="11">
        <v>3</v>
      </c>
      <c r="G26" s="19">
        <f t="shared" si="0"/>
        <v>7</v>
      </c>
      <c r="H26" s="31"/>
      <c r="I26" s="27"/>
    </row>
    <row r="27" spans="1:9" x14ac:dyDescent="0.25">
      <c r="A27" s="37"/>
      <c r="B27" s="6" t="s">
        <v>34</v>
      </c>
      <c r="C27" s="6" t="s">
        <v>1</v>
      </c>
      <c r="D27" s="11">
        <v>1</v>
      </c>
      <c r="E27" s="6" t="s">
        <v>2</v>
      </c>
      <c r="F27" s="12">
        <v>1</v>
      </c>
      <c r="G27" s="19">
        <f t="shared" si="0"/>
        <v>2</v>
      </c>
      <c r="H27" s="31"/>
      <c r="I27" s="27"/>
    </row>
    <row r="28" spans="1:9" x14ac:dyDescent="0.25">
      <c r="A28" s="37"/>
      <c r="B28" s="6" t="s">
        <v>33</v>
      </c>
      <c r="C28" s="6" t="s">
        <v>1</v>
      </c>
      <c r="D28" s="11"/>
      <c r="E28" s="6" t="s">
        <v>2</v>
      </c>
      <c r="F28" s="11"/>
      <c r="G28" s="19">
        <f t="shared" si="0"/>
        <v>0</v>
      </c>
      <c r="H28" s="31"/>
      <c r="I28" s="27"/>
    </row>
    <row r="29" spans="1:9" x14ac:dyDescent="0.25">
      <c r="A29" s="37"/>
      <c r="B29" s="6" t="s">
        <v>32</v>
      </c>
      <c r="C29" s="6" t="s">
        <v>1</v>
      </c>
      <c r="D29" s="11">
        <v>2</v>
      </c>
      <c r="E29" s="6" t="s">
        <v>2</v>
      </c>
      <c r="F29" s="11">
        <v>1</v>
      </c>
      <c r="G29" s="19">
        <f t="shared" si="0"/>
        <v>3</v>
      </c>
      <c r="H29" s="31"/>
      <c r="I29" s="27"/>
    </row>
    <row r="30" spans="1:9" x14ac:dyDescent="0.25">
      <c r="A30" s="37"/>
      <c r="B30" s="6" t="s">
        <v>30</v>
      </c>
      <c r="C30" s="6" t="s">
        <v>1</v>
      </c>
      <c r="D30" s="11">
        <v>1</v>
      </c>
      <c r="E30" s="6" t="s">
        <v>2</v>
      </c>
      <c r="F30" s="11"/>
      <c r="G30" s="19">
        <f t="shared" si="0"/>
        <v>1</v>
      </c>
      <c r="H30" s="32"/>
      <c r="I30" s="27"/>
    </row>
    <row r="31" spans="1:9" x14ac:dyDescent="0.25">
      <c r="A31" s="37" t="s">
        <v>60</v>
      </c>
      <c r="B31" s="6" t="s">
        <v>36</v>
      </c>
      <c r="C31" s="6" t="s">
        <v>1</v>
      </c>
      <c r="D31" s="11"/>
      <c r="E31" s="6" t="s">
        <v>2</v>
      </c>
      <c r="F31" s="11"/>
      <c r="G31" s="19">
        <f t="shared" si="0"/>
        <v>0</v>
      </c>
      <c r="H31" s="30">
        <f>SUM(G31:G36)</f>
        <v>13</v>
      </c>
      <c r="I31" s="27"/>
    </row>
    <row r="32" spans="1:9" x14ac:dyDescent="0.25">
      <c r="A32" s="37"/>
      <c r="B32" s="6" t="s">
        <v>37</v>
      </c>
      <c r="C32" s="6" t="s">
        <v>1</v>
      </c>
      <c r="D32" s="11">
        <v>1</v>
      </c>
      <c r="E32" s="6" t="s">
        <v>2</v>
      </c>
      <c r="F32" s="11"/>
      <c r="G32" s="19">
        <f t="shared" si="0"/>
        <v>1</v>
      </c>
      <c r="H32" s="31"/>
      <c r="I32" s="27"/>
    </row>
    <row r="33" spans="1:9" x14ac:dyDescent="0.25">
      <c r="A33" s="37"/>
      <c r="B33" s="6" t="s">
        <v>38</v>
      </c>
      <c r="C33" s="6" t="s">
        <v>1</v>
      </c>
      <c r="D33" s="11"/>
      <c r="E33" s="6" t="s">
        <v>2</v>
      </c>
      <c r="F33" s="11">
        <v>1</v>
      </c>
      <c r="G33" s="19">
        <f t="shared" si="0"/>
        <v>1</v>
      </c>
      <c r="H33" s="31"/>
      <c r="I33" s="27"/>
    </row>
    <row r="34" spans="1:9" x14ac:dyDescent="0.25">
      <c r="A34" s="37"/>
      <c r="B34" s="6" t="s">
        <v>39</v>
      </c>
      <c r="C34" s="6" t="s">
        <v>1</v>
      </c>
      <c r="D34" s="11"/>
      <c r="E34" s="6" t="s">
        <v>2</v>
      </c>
      <c r="F34" s="11"/>
      <c r="G34" s="19">
        <f t="shared" si="0"/>
        <v>0</v>
      </c>
      <c r="H34" s="31"/>
      <c r="I34" s="27"/>
    </row>
    <row r="35" spans="1:9" x14ac:dyDescent="0.25">
      <c r="A35" s="37"/>
      <c r="B35" s="6" t="s">
        <v>40</v>
      </c>
      <c r="C35" s="6" t="s">
        <v>1</v>
      </c>
      <c r="D35" s="11">
        <v>2</v>
      </c>
      <c r="E35" s="6" t="s">
        <v>2</v>
      </c>
      <c r="F35" s="11">
        <v>1</v>
      </c>
      <c r="G35" s="19">
        <f t="shared" si="0"/>
        <v>3</v>
      </c>
      <c r="H35" s="31"/>
      <c r="I35" s="27"/>
    </row>
    <row r="36" spans="1:9" x14ac:dyDescent="0.25">
      <c r="A36" s="37"/>
      <c r="B36" s="6" t="s">
        <v>41</v>
      </c>
      <c r="C36" s="6" t="s">
        <v>1</v>
      </c>
      <c r="D36" s="11">
        <v>5</v>
      </c>
      <c r="E36" s="6" t="s">
        <v>2</v>
      </c>
      <c r="F36" s="11">
        <v>3</v>
      </c>
      <c r="G36" s="19">
        <f t="shared" si="0"/>
        <v>8</v>
      </c>
      <c r="H36" s="32"/>
      <c r="I36" s="27"/>
    </row>
    <row r="37" spans="1:9" x14ac:dyDescent="0.25">
      <c r="A37" s="37" t="s">
        <v>66</v>
      </c>
      <c r="B37" s="6" t="s">
        <v>42</v>
      </c>
      <c r="C37" s="6" t="s">
        <v>1</v>
      </c>
      <c r="D37" s="11"/>
      <c r="E37" s="6" t="s">
        <v>2</v>
      </c>
      <c r="F37" s="11"/>
      <c r="G37" s="19">
        <f t="shared" si="0"/>
        <v>0</v>
      </c>
      <c r="H37" s="30">
        <f>SUM(G37:G44)</f>
        <v>13</v>
      </c>
      <c r="I37" s="27"/>
    </row>
    <row r="38" spans="1:9" x14ac:dyDescent="0.25">
      <c r="A38" s="37"/>
      <c r="B38" s="6" t="s">
        <v>43</v>
      </c>
      <c r="C38" s="6" t="s">
        <v>1</v>
      </c>
      <c r="D38" s="11"/>
      <c r="E38" s="6" t="s">
        <v>2</v>
      </c>
      <c r="F38" s="11"/>
      <c r="G38" s="19">
        <f t="shared" si="0"/>
        <v>0</v>
      </c>
      <c r="H38" s="31"/>
      <c r="I38" s="27"/>
    </row>
    <row r="39" spans="1:9" x14ac:dyDescent="0.25">
      <c r="A39" s="37"/>
      <c r="B39" s="6" t="s">
        <v>44</v>
      </c>
      <c r="C39" s="6" t="s">
        <v>1</v>
      </c>
      <c r="D39" s="11"/>
      <c r="E39" s="6" t="s">
        <v>2</v>
      </c>
      <c r="F39" s="11"/>
      <c r="G39" s="19">
        <f t="shared" si="0"/>
        <v>0</v>
      </c>
      <c r="H39" s="31"/>
      <c r="I39" s="27"/>
    </row>
    <row r="40" spans="1:9" x14ac:dyDescent="0.25">
      <c r="A40" s="37"/>
      <c r="B40" s="6" t="s">
        <v>45</v>
      </c>
      <c r="C40" s="6" t="s">
        <v>1</v>
      </c>
      <c r="D40" s="11"/>
      <c r="E40" s="6" t="s">
        <v>2</v>
      </c>
      <c r="F40" s="11"/>
      <c r="G40" s="19">
        <f t="shared" si="0"/>
        <v>0</v>
      </c>
      <c r="H40" s="31"/>
      <c r="I40" s="27"/>
    </row>
    <row r="41" spans="1:9" x14ac:dyDescent="0.25">
      <c r="A41" s="37"/>
      <c r="B41" s="6" t="s">
        <v>46</v>
      </c>
      <c r="C41" s="6" t="s">
        <v>1</v>
      </c>
      <c r="D41" s="11"/>
      <c r="E41" s="6" t="s">
        <v>2</v>
      </c>
      <c r="F41" s="11"/>
      <c r="G41" s="19">
        <f t="shared" si="0"/>
        <v>0</v>
      </c>
      <c r="H41" s="31"/>
      <c r="I41" s="27"/>
    </row>
    <row r="42" spans="1:9" x14ac:dyDescent="0.25">
      <c r="A42" s="37"/>
      <c r="B42" s="6" t="s">
        <v>47</v>
      </c>
      <c r="C42" s="6" t="s">
        <v>1</v>
      </c>
      <c r="D42" s="11">
        <v>8</v>
      </c>
      <c r="E42" s="6" t="s">
        <v>2</v>
      </c>
      <c r="F42" s="11">
        <v>5</v>
      </c>
      <c r="G42" s="19">
        <f t="shared" si="0"/>
        <v>13</v>
      </c>
      <c r="H42" s="31"/>
      <c r="I42" s="27"/>
    </row>
    <row r="43" spans="1:9" x14ac:dyDescent="0.25">
      <c r="A43" s="37"/>
      <c r="B43" s="6" t="s">
        <v>48</v>
      </c>
      <c r="C43" s="6" t="s">
        <v>1</v>
      </c>
      <c r="D43" s="11"/>
      <c r="E43" s="6" t="s">
        <v>2</v>
      </c>
      <c r="F43" s="11"/>
      <c r="G43" s="19">
        <f t="shared" si="0"/>
        <v>0</v>
      </c>
      <c r="H43" s="31"/>
      <c r="I43" s="27"/>
    </row>
    <row r="44" spans="1:9" x14ac:dyDescent="0.25">
      <c r="A44" s="37"/>
      <c r="B44" s="6" t="s">
        <v>49</v>
      </c>
      <c r="C44" s="6" t="s">
        <v>1</v>
      </c>
      <c r="D44" s="11"/>
      <c r="E44" s="6" t="s">
        <v>2</v>
      </c>
      <c r="F44" s="11"/>
      <c r="G44" s="19">
        <f t="shared" si="0"/>
        <v>0</v>
      </c>
      <c r="H44" s="32"/>
      <c r="I44" s="27"/>
    </row>
    <row r="45" spans="1:9" x14ac:dyDescent="0.25">
      <c r="A45" s="37" t="s">
        <v>61</v>
      </c>
      <c r="B45" s="6" t="s">
        <v>50</v>
      </c>
      <c r="C45" s="6" t="s">
        <v>1</v>
      </c>
      <c r="D45" s="11">
        <v>6</v>
      </c>
      <c r="E45" s="6" t="s">
        <v>2</v>
      </c>
      <c r="F45" s="11">
        <v>4</v>
      </c>
      <c r="G45" s="19">
        <f t="shared" si="0"/>
        <v>10</v>
      </c>
      <c r="H45" s="30">
        <f>SUM(G45:G48)</f>
        <v>13</v>
      </c>
      <c r="I45" s="27"/>
    </row>
    <row r="46" spans="1:9" x14ac:dyDescent="0.25">
      <c r="A46" s="37"/>
      <c r="B46" s="6" t="s">
        <v>51</v>
      </c>
      <c r="C46" s="6" t="s">
        <v>1</v>
      </c>
      <c r="D46" s="11">
        <v>2</v>
      </c>
      <c r="E46" s="7" t="s">
        <v>2</v>
      </c>
      <c r="F46" s="11">
        <v>1</v>
      </c>
      <c r="G46" s="19">
        <f t="shared" si="0"/>
        <v>3</v>
      </c>
      <c r="H46" s="31"/>
      <c r="I46" s="27"/>
    </row>
    <row r="47" spans="1:9" x14ac:dyDescent="0.25">
      <c r="A47" s="37"/>
      <c r="B47" s="6" t="s">
        <v>52</v>
      </c>
      <c r="C47" s="6" t="s">
        <v>1</v>
      </c>
      <c r="D47" s="11"/>
      <c r="E47" s="6" t="s">
        <v>2</v>
      </c>
      <c r="F47" s="11"/>
      <c r="G47" s="19">
        <f t="shared" si="0"/>
        <v>0</v>
      </c>
      <c r="H47" s="31"/>
      <c r="I47" s="27"/>
    </row>
    <row r="48" spans="1:9" x14ac:dyDescent="0.25">
      <c r="A48" s="37"/>
      <c r="B48" s="6" t="s">
        <v>53</v>
      </c>
      <c r="C48" s="6" t="s">
        <v>1</v>
      </c>
      <c r="D48" s="11"/>
      <c r="E48" s="6" t="s">
        <v>2</v>
      </c>
      <c r="F48" s="11"/>
      <c r="G48" s="19">
        <f t="shared" si="0"/>
        <v>0</v>
      </c>
      <c r="H48" s="32"/>
      <c r="I48" s="27"/>
    </row>
    <row r="49" spans="1:9" x14ac:dyDescent="0.25">
      <c r="A49" s="37" t="s">
        <v>62</v>
      </c>
      <c r="B49" s="6" t="s">
        <v>50</v>
      </c>
      <c r="C49" s="6" t="s">
        <v>1</v>
      </c>
      <c r="D49" s="11">
        <v>5</v>
      </c>
      <c r="E49" s="6" t="s">
        <v>2</v>
      </c>
      <c r="F49" s="11">
        <v>4</v>
      </c>
      <c r="G49" s="19">
        <f t="shared" si="0"/>
        <v>9</v>
      </c>
      <c r="H49" s="30">
        <f>SUM(G49:G52)</f>
        <v>13</v>
      </c>
      <c r="I49" s="27"/>
    </row>
    <row r="50" spans="1:9" x14ac:dyDescent="0.25">
      <c r="A50" s="37"/>
      <c r="B50" s="6" t="s">
        <v>51</v>
      </c>
      <c r="C50" s="6" t="s">
        <v>1</v>
      </c>
      <c r="D50" s="11">
        <v>3</v>
      </c>
      <c r="E50" s="7" t="s">
        <v>2</v>
      </c>
      <c r="F50" s="11">
        <v>1</v>
      </c>
      <c r="G50" s="19">
        <f t="shared" si="0"/>
        <v>4</v>
      </c>
      <c r="H50" s="31"/>
      <c r="I50" s="27"/>
    </row>
    <row r="51" spans="1:9" x14ac:dyDescent="0.25">
      <c r="A51" s="37"/>
      <c r="B51" s="6" t="s">
        <v>52</v>
      </c>
      <c r="C51" s="6" t="s">
        <v>1</v>
      </c>
      <c r="D51" s="11"/>
      <c r="E51" s="6" t="s">
        <v>2</v>
      </c>
      <c r="F51" s="11"/>
      <c r="G51" s="19">
        <f t="shared" si="0"/>
        <v>0</v>
      </c>
      <c r="H51" s="31"/>
      <c r="I51" s="27"/>
    </row>
    <row r="52" spans="1:9" x14ac:dyDescent="0.25">
      <c r="A52" s="37"/>
      <c r="B52" s="6" t="s">
        <v>53</v>
      </c>
      <c r="C52" s="6" t="s">
        <v>1</v>
      </c>
      <c r="D52" s="11"/>
      <c r="E52" s="6" t="s">
        <v>2</v>
      </c>
      <c r="F52" s="11"/>
      <c r="G52" s="19">
        <f t="shared" si="0"/>
        <v>0</v>
      </c>
      <c r="H52" s="32"/>
      <c r="I52" s="27"/>
    </row>
    <row r="53" spans="1:9" x14ac:dyDescent="0.25">
      <c r="A53" s="37" t="s">
        <v>63</v>
      </c>
      <c r="B53" s="6" t="s">
        <v>50</v>
      </c>
      <c r="C53" s="6" t="s">
        <v>1</v>
      </c>
      <c r="D53" s="11">
        <v>5</v>
      </c>
      <c r="E53" s="6" t="s">
        <v>2</v>
      </c>
      <c r="F53" s="11">
        <v>4</v>
      </c>
      <c r="G53" s="19">
        <f t="shared" si="0"/>
        <v>9</v>
      </c>
      <c r="H53" s="30">
        <f>SUM(G53:G56)</f>
        <v>13</v>
      </c>
      <c r="I53" s="27"/>
    </row>
    <row r="54" spans="1:9" x14ac:dyDescent="0.25">
      <c r="A54" s="37"/>
      <c r="B54" s="6" t="s">
        <v>51</v>
      </c>
      <c r="C54" s="6" t="s">
        <v>1</v>
      </c>
      <c r="D54" s="11">
        <v>3</v>
      </c>
      <c r="E54" s="7" t="s">
        <v>2</v>
      </c>
      <c r="F54" s="11">
        <v>1</v>
      </c>
      <c r="G54" s="19">
        <f t="shared" si="0"/>
        <v>4</v>
      </c>
      <c r="H54" s="31"/>
      <c r="I54" s="27"/>
    </row>
    <row r="55" spans="1:9" x14ac:dyDescent="0.25">
      <c r="A55" s="37"/>
      <c r="B55" s="6" t="s">
        <v>52</v>
      </c>
      <c r="C55" s="6" t="s">
        <v>1</v>
      </c>
      <c r="D55" s="11"/>
      <c r="E55" s="6" t="s">
        <v>2</v>
      </c>
      <c r="F55" s="11"/>
      <c r="G55" s="19">
        <f t="shared" si="0"/>
        <v>0</v>
      </c>
      <c r="H55" s="31"/>
      <c r="I55" s="27"/>
    </row>
    <row r="56" spans="1:9" x14ac:dyDescent="0.25">
      <c r="A56" s="37"/>
      <c r="B56" s="6" t="s">
        <v>53</v>
      </c>
      <c r="C56" s="6" t="s">
        <v>1</v>
      </c>
      <c r="D56" s="11"/>
      <c r="E56" s="6" t="s">
        <v>2</v>
      </c>
      <c r="F56" s="11"/>
      <c r="G56" s="19">
        <f t="shared" si="0"/>
        <v>0</v>
      </c>
      <c r="H56" s="32"/>
      <c r="I56" s="27"/>
    </row>
    <row r="57" spans="1:9" x14ac:dyDescent="0.25">
      <c r="A57" s="37" t="s">
        <v>64</v>
      </c>
      <c r="B57" s="6" t="s">
        <v>54</v>
      </c>
      <c r="C57" s="8" t="s">
        <v>1</v>
      </c>
      <c r="D57" s="11">
        <v>8</v>
      </c>
      <c r="E57" s="8" t="s">
        <v>2</v>
      </c>
      <c r="F57" s="13">
        <v>5</v>
      </c>
      <c r="G57" s="19">
        <f t="shared" si="0"/>
        <v>13</v>
      </c>
      <c r="H57" s="30">
        <f>SUM(G57:G62)</f>
        <v>13</v>
      </c>
      <c r="I57" s="27"/>
    </row>
    <row r="58" spans="1:9" x14ac:dyDescent="0.25">
      <c r="A58" s="37"/>
      <c r="B58" s="6" t="s">
        <v>55</v>
      </c>
      <c r="C58" s="6" t="s">
        <v>1</v>
      </c>
      <c r="D58" s="11"/>
      <c r="E58" s="6" t="s">
        <v>2</v>
      </c>
      <c r="F58" s="13"/>
      <c r="G58" s="19">
        <f t="shared" si="0"/>
        <v>0</v>
      </c>
      <c r="H58" s="31"/>
      <c r="I58" s="27"/>
    </row>
    <row r="59" spans="1:9" x14ac:dyDescent="0.25">
      <c r="A59" s="37"/>
      <c r="B59" s="6" t="s">
        <v>56</v>
      </c>
      <c r="C59" s="6" t="s">
        <v>1</v>
      </c>
      <c r="D59" s="11"/>
      <c r="E59" s="6" t="s">
        <v>2</v>
      </c>
      <c r="F59" s="13"/>
      <c r="G59" s="19">
        <f t="shared" si="0"/>
        <v>0</v>
      </c>
      <c r="H59" s="31"/>
      <c r="I59" s="27"/>
    </row>
    <row r="60" spans="1:9" x14ac:dyDescent="0.25">
      <c r="A60" s="37"/>
      <c r="B60" s="6" t="s">
        <v>57</v>
      </c>
      <c r="C60" s="6" t="s">
        <v>1</v>
      </c>
      <c r="D60" s="11"/>
      <c r="E60" s="6" t="s">
        <v>2</v>
      </c>
      <c r="F60" s="11"/>
      <c r="G60" s="19">
        <f t="shared" si="0"/>
        <v>0</v>
      </c>
      <c r="H60" s="31"/>
      <c r="I60" s="27"/>
    </row>
    <row r="61" spans="1:9" x14ac:dyDescent="0.25">
      <c r="A61" s="37"/>
      <c r="B61" s="6" t="s">
        <v>58</v>
      </c>
      <c r="C61" s="6" t="s">
        <v>1</v>
      </c>
      <c r="D61" s="11"/>
      <c r="E61" s="6" t="s">
        <v>2</v>
      </c>
      <c r="F61" s="11"/>
      <c r="G61" s="19">
        <f t="shared" si="0"/>
        <v>0</v>
      </c>
      <c r="H61" s="31"/>
      <c r="I61" s="27"/>
    </row>
    <row r="62" spans="1:9" x14ac:dyDescent="0.25">
      <c r="A62" s="37"/>
      <c r="B62" s="6" t="s">
        <v>59</v>
      </c>
      <c r="C62" s="6" t="s">
        <v>1</v>
      </c>
      <c r="D62" s="11"/>
      <c r="E62" s="6" t="s">
        <v>2</v>
      </c>
      <c r="F62" s="11"/>
      <c r="G62" s="19">
        <f t="shared" si="0"/>
        <v>0</v>
      </c>
      <c r="H62" s="32"/>
      <c r="I62" s="27"/>
    </row>
    <row r="63" spans="1:9" x14ac:dyDescent="0.25">
      <c r="A63" s="37" t="s">
        <v>65</v>
      </c>
      <c r="B63" s="6" t="s">
        <v>54</v>
      </c>
      <c r="C63" s="8" t="s">
        <v>1</v>
      </c>
      <c r="D63" s="11">
        <v>8</v>
      </c>
      <c r="E63" s="8" t="s">
        <v>2</v>
      </c>
      <c r="F63" s="13">
        <v>5</v>
      </c>
      <c r="G63" s="19">
        <f t="shared" si="0"/>
        <v>13</v>
      </c>
      <c r="H63" s="30">
        <f>SUM(G63:G68)</f>
        <v>13</v>
      </c>
      <c r="I63" s="27"/>
    </row>
    <row r="64" spans="1:9" x14ac:dyDescent="0.25">
      <c r="A64" s="36"/>
      <c r="B64" s="6" t="s">
        <v>55</v>
      </c>
      <c r="C64" s="6" t="s">
        <v>1</v>
      </c>
      <c r="D64" s="11"/>
      <c r="E64" s="6" t="s">
        <v>2</v>
      </c>
      <c r="F64" s="13"/>
      <c r="G64" s="19">
        <f t="shared" si="0"/>
        <v>0</v>
      </c>
      <c r="H64" s="31"/>
      <c r="I64" s="27"/>
    </row>
    <row r="65" spans="1:9" x14ac:dyDescent="0.25">
      <c r="A65" s="36"/>
      <c r="B65" s="6" t="s">
        <v>56</v>
      </c>
      <c r="C65" s="6" t="s">
        <v>1</v>
      </c>
      <c r="D65" s="11"/>
      <c r="E65" s="6" t="s">
        <v>2</v>
      </c>
      <c r="F65" s="11"/>
      <c r="G65" s="19">
        <f t="shared" si="0"/>
        <v>0</v>
      </c>
      <c r="H65" s="31"/>
      <c r="I65" s="27"/>
    </row>
    <row r="66" spans="1:9" x14ac:dyDescent="0.25">
      <c r="A66" s="36"/>
      <c r="B66" s="6" t="s">
        <v>57</v>
      </c>
      <c r="C66" s="6" t="s">
        <v>1</v>
      </c>
      <c r="D66" s="11"/>
      <c r="E66" s="6" t="s">
        <v>2</v>
      </c>
      <c r="F66" s="11"/>
      <c r="G66" s="19">
        <f t="shared" si="0"/>
        <v>0</v>
      </c>
      <c r="H66" s="31"/>
      <c r="I66" s="27"/>
    </row>
    <row r="67" spans="1:9" x14ac:dyDescent="0.25">
      <c r="A67" s="36"/>
      <c r="B67" s="6" t="s">
        <v>58</v>
      </c>
      <c r="C67" s="8" t="s">
        <v>1</v>
      </c>
      <c r="D67" s="11"/>
      <c r="E67" s="6" t="s">
        <v>2</v>
      </c>
      <c r="F67" s="11"/>
      <c r="G67" s="19">
        <f t="shared" si="0"/>
        <v>0</v>
      </c>
      <c r="H67" s="31"/>
      <c r="I67" s="27"/>
    </row>
    <row r="68" spans="1:9" x14ac:dyDescent="0.25">
      <c r="A68" s="36"/>
      <c r="B68" s="6" t="s">
        <v>59</v>
      </c>
      <c r="C68" s="8" t="s">
        <v>1</v>
      </c>
      <c r="D68" s="11"/>
      <c r="E68" s="8" t="s">
        <v>2</v>
      </c>
      <c r="F68" s="11"/>
      <c r="G68" s="19">
        <f t="shared" ref="G68" si="1">+D68+F68</f>
        <v>0</v>
      </c>
      <c r="H68" s="32"/>
      <c r="I68" s="27"/>
    </row>
    <row r="69" spans="1:9" ht="16.5" thickBot="1" x14ac:dyDescent="0.3">
      <c r="A69" s="3"/>
      <c r="B69" s="3"/>
      <c r="C69" s="3"/>
      <c r="D69" s="14"/>
      <c r="E69" s="3"/>
      <c r="F69" s="14"/>
    </row>
    <row r="70" spans="1:9" ht="117.75" customHeight="1" thickBot="1" x14ac:dyDescent="0.3">
      <c r="A70" s="33" t="s">
        <v>70</v>
      </c>
      <c r="B70" s="34"/>
      <c r="C70" s="34"/>
      <c r="D70" s="34"/>
      <c r="E70" s="34"/>
      <c r="F70" s="34"/>
      <c r="G70" s="35"/>
    </row>
  </sheetData>
  <mergeCells count="23">
    <mergeCell ref="A4:A7"/>
    <mergeCell ref="H4:H7"/>
    <mergeCell ref="A8:A15"/>
    <mergeCell ref="H8:H15"/>
    <mergeCell ref="A16:A24"/>
    <mergeCell ref="H16:H24"/>
    <mergeCell ref="A25:A30"/>
    <mergeCell ref="H25:H30"/>
    <mergeCell ref="A31:A36"/>
    <mergeCell ref="H31:H36"/>
    <mergeCell ref="A37:A44"/>
    <mergeCell ref="H37:H44"/>
    <mergeCell ref="A45:A48"/>
    <mergeCell ref="H45:H48"/>
    <mergeCell ref="A49:A52"/>
    <mergeCell ref="H49:H52"/>
    <mergeCell ref="A53:A56"/>
    <mergeCell ref="H53:H56"/>
    <mergeCell ref="A57:A62"/>
    <mergeCell ref="H57:H62"/>
    <mergeCell ref="A63:A68"/>
    <mergeCell ref="H63:H68"/>
    <mergeCell ref="A70:G70"/>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ENERO 2018</vt:lpstr>
      <vt:lpstr>FEBRERO 2018</vt:lpstr>
      <vt:lpstr>MARZO 2018</vt:lpstr>
      <vt:lpstr>ABRIL 2018</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Carolina Lopez Urrego</dc:creator>
  <cp:lastModifiedBy>Rosa Ligia Castañeda Bustos</cp:lastModifiedBy>
  <cp:lastPrinted>2016-02-03T20:49:57Z</cp:lastPrinted>
  <dcterms:created xsi:type="dcterms:W3CDTF">2015-02-18T15:16:35Z</dcterms:created>
  <dcterms:modified xsi:type="dcterms:W3CDTF">2018-05-31T16:12:42Z</dcterms:modified>
</cp:coreProperties>
</file>