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rodriguez\Documents\INFORMES 2023\INFORME DE CANALES\"/>
    </mc:Choice>
  </mc:AlternateContent>
  <xr:revisionPtr revIDLastSave="0" documentId="8_{AB0F250C-1A97-48BC-A9C1-6E3AA55F4996}" xr6:coauthVersionLast="47" xr6:coauthVersionMax="47" xr10:uidLastSave="{00000000-0000-0000-0000-000000000000}"/>
  <bookViews>
    <workbookView xWindow="-120" yWindow="-120" windowWidth="21840" windowHeight="13140" xr2:uid="{EC3C233A-A04F-49C3-A420-1C7E0DDFBEE6}"/>
  </bookViews>
  <sheets>
    <sheet name="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<sst xmlns="http://schemas.openxmlformats.org/spreadsheetml/2006/main" count="21" uniqueCount="21">
  <si>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</si>
  <si>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</si>
  <si>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</si>
  <si>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</si>
  <si>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</si>
  <si>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</si>
  <si>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</si>
  <si>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</si>
  <si>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CONSULTA</t>
  </si>
  <si>
    <t>DENUNCIA POR ACTOS DE CORRUPCION</t>
  </si>
  <si>
    <t>DERECHO DE PETICION DE INTERES GENERAL</t>
  </si>
  <si>
    <t>DERECHO DE PETICION DE INTERES PARTICULAR</t>
  </si>
  <si>
    <t>FELICITACION</t>
  </si>
  <si>
    <t>QUEJA</t>
  </si>
  <si>
    <t>RECLAMO</t>
  </si>
  <si>
    <t>SOLICITUD DE ACCESO A LA INFORMACION</t>
  </si>
  <si>
    <t>SUGERENCIA</t>
  </si>
  <si>
    <t>INFORME DE CANALES MAYO 2023</t>
  </si>
  <si>
    <t>TOTAL GENERAL</t>
  </si>
  <si>
    <t>TIPOLOGIA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</si>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</sst>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INFORME</a:t>
            </a:r>
            <a:r>
              <a:rPr lang="es-CO" sz="1800" b="1" baseline="0"/>
              <a:t> DE CANALES MAYO 2023</a:t>
            </a:r>
            <a:endParaRPr lang="es-CO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'MAYO '!$A$4</c:f>
              <c:strCache>
                <c:ptCount val="1"/>
                <c:pt idx="0">
                  <c:v>DERECHO DE PETICION DE INTERES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6.18716163959783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28-4C9C-A862-26876444C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'!$B$4:$J$4</c:f>
              <c:numCache>
                <c:formatCode>General</c:formatCode>
                <c:ptCount val="9"/>
                <c:pt idx="0">
                  <c:v>11</c:v>
                </c:pt>
                <c:pt idx="1">
                  <c:v>66</c:v>
                </c:pt>
                <c:pt idx="2">
                  <c:v>166</c:v>
                </c:pt>
                <c:pt idx="3">
                  <c:v>14</c:v>
                </c:pt>
                <c:pt idx="4">
                  <c:v>8</c:v>
                </c:pt>
                <c:pt idx="5">
                  <c:v>1</c:v>
                </c:pt>
                <c:pt idx="6">
                  <c:v>24</c:v>
                </c:pt>
                <c:pt idx="7">
                  <c:v>111</c:v>
                </c:pt>
                <c:pt idx="8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8-4C9C-A862-26876444C9DD}"/>
            </c:ext>
          </c:extLst>
        </c:ser>
        <c:ser>
          <c:idx val="1"/>
          <c:order val="1"/>
          <c:tx>
            <c:strRef>
              <c:f>'MAYO '!$A$5</c:f>
              <c:strCache>
                <c:ptCount val="1"/>
                <c:pt idx="0">
                  <c:v>DERECHO DE PETICION DE INTERES PARTICULAR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4.1247744263985375E-3"/>
                  <c:y val="-6.132990833400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0368611116185884E-2"/>
                      <c:h val="2.3955936036630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628-4C9C-A862-26876444C9DD}"/>
                </c:ext>
              </c:extLst>
            </c:dLbl>
            <c:dLbl>
              <c:idx val="2"/>
              <c:layout>
                <c:manualLayout>
                  <c:x val="1.0311936065996391E-3"/>
                  <c:y val="-7.3597049009453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28-4C9C-A862-26876444C9DD}"/>
                </c:ext>
              </c:extLst>
            </c:dLbl>
            <c:dLbl>
              <c:idx val="8"/>
              <c:layout>
                <c:manualLayout>
                  <c:x val="1.134312967259603E-2"/>
                  <c:y val="-9.8129398679271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28-4C9C-A862-26876444C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'!$B$5:$J$5</c:f>
              <c:numCache>
                <c:formatCode>General</c:formatCode>
                <c:ptCount val="9"/>
                <c:pt idx="1">
                  <c:v>8</c:v>
                </c:pt>
                <c:pt idx="2">
                  <c:v>216</c:v>
                </c:pt>
                <c:pt idx="3">
                  <c:v>22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63</c:v>
                </c:pt>
                <c:pt idx="8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8-4C9C-A862-26876444C9DD}"/>
            </c:ext>
          </c:extLst>
        </c:ser>
        <c:ser>
          <c:idx val="2"/>
          <c:order val="2"/>
          <c:tx>
            <c:strRef>
              <c:f>'MAYO '!$A$6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8"/>
              <c:layout>
                <c:manualLayout>
                  <c:x val="6.1871616395978348E-3"/>
                  <c:y val="-1.4719409801890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28-4C9C-A862-26876444C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'!$B$6:$J$6</c:f>
              <c:numCache>
                <c:formatCode>General</c:formatCode>
                <c:ptCount val="9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84</c:v>
                </c:pt>
                <c:pt idx="8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8-4C9C-A862-26876444C9DD}"/>
            </c:ext>
          </c:extLst>
        </c:ser>
        <c:ser>
          <c:idx val="3"/>
          <c:order val="3"/>
          <c:tx>
            <c:strRef>
              <c:f>'MAYO '!$A$7</c:f>
              <c:strCache>
                <c:ptCount val="1"/>
                <c:pt idx="0">
                  <c:v>RECLAMO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'!$B$7:$J$7</c:f>
              <c:numCache>
                <c:formatCode>General</c:formatCode>
                <c:ptCount val="9"/>
                <c:pt idx="2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23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8-4C9C-A862-26876444C9DD}"/>
            </c:ext>
          </c:extLst>
        </c:ser>
        <c:ser>
          <c:idx val="4"/>
          <c:order val="4"/>
          <c:tx>
            <c:strRef>
              <c:f>'MAYO '!$A$8</c:f>
              <c:strCache>
                <c:ptCount val="1"/>
                <c:pt idx="0">
                  <c:v>CONSULTA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'!$B$8:$J$8</c:f>
              <c:numCache>
                <c:formatCode>General</c:formatCode>
                <c:ptCount val="9"/>
                <c:pt idx="2">
                  <c:v>1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8-4C9C-A862-26876444C9DD}"/>
            </c:ext>
          </c:extLst>
        </c:ser>
        <c:ser>
          <c:idx val="5"/>
          <c:order val="5"/>
          <c:tx>
            <c:strRef>
              <c:f>'MAYO '!$A$9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'!$B$9:$J$9</c:f>
              <c:numCache>
                <c:formatCode>General</c:formatCode>
                <c:ptCount val="9"/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8-4C9C-A862-26876444C9DD}"/>
            </c:ext>
          </c:extLst>
        </c:ser>
        <c:ser>
          <c:idx val="6"/>
          <c:order val="6"/>
          <c:tx>
            <c:strRef>
              <c:f>'MAYO '!$A$10</c:f>
              <c:strCache>
                <c:ptCount val="1"/>
                <c:pt idx="0">
                  <c:v>DENUNCIA POR ACTOS DE CORRUPCION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'!$B$10:$J$10</c:f>
              <c:numCache>
                <c:formatCode>General</c:formatCode>
                <c:ptCount val="9"/>
                <c:pt idx="2">
                  <c:v>1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8-4C9C-A862-26876444C9DD}"/>
            </c:ext>
          </c:extLst>
        </c:ser>
        <c:ser>
          <c:idx val="7"/>
          <c:order val="7"/>
          <c:tx>
            <c:strRef>
              <c:f>'MAYO '!$A$11</c:f>
              <c:strCache>
                <c:ptCount val="1"/>
                <c:pt idx="0">
                  <c:v>SOLICITUD DE ACCESO A LA INFORMACION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'!$B$11:$J$11</c:f>
              <c:numCache>
                <c:formatCode>General</c:formatCode>
                <c:ptCount val="9"/>
                <c:pt idx="3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8-4C9C-A862-26876444C9DD}"/>
            </c:ext>
          </c:extLst>
        </c:ser>
        <c:ser>
          <c:idx val="8"/>
          <c:order val="8"/>
          <c:tx>
            <c:strRef>
              <c:f>'MAYO '!$A$12</c:f>
              <c:strCache>
                <c:ptCount val="1"/>
                <c:pt idx="0">
                  <c:v>FELICITACION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'MAYO '!$B$3:$J$3</c:f>
              <c:strCache>
                <c:ptCount val="9"/>
                <c:pt idx="0">
                  <c:v>APP-APLICACION MOVIL</c:v>
                </c:pt>
                <c:pt idx="1">
                  <c:v>BUZON</c:v>
                </c:pt>
                <c:pt idx="2">
                  <c:v>E-MAIL</c:v>
                </c:pt>
                <c:pt idx="3">
                  <c:v>ESCRITO</c:v>
                </c:pt>
                <c:pt idx="4">
                  <c:v>PRESENCIAL</c:v>
                </c:pt>
                <c:pt idx="5">
                  <c:v>REDES SOCIALES</c:v>
                </c:pt>
                <c:pt idx="6">
                  <c:v>TELEFONO</c:v>
                </c:pt>
                <c:pt idx="7">
                  <c:v>WEB</c:v>
                </c:pt>
                <c:pt idx="8">
                  <c:v>TOTAL GENERAL</c:v>
                </c:pt>
              </c:strCache>
            </c:strRef>
          </c:cat>
          <c:val>
            <c:numRef>
              <c:f>'MAYO '!$B$12:$J$12</c:f>
              <c:numCache>
                <c:formatCode>General</c:formatCode>
                <c:ptCount val="9"/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8-4C9C-A862-26876444C9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81694223"/>
        <c:axId val="1481692303"/>
        <c:axId val="0"/>
      </c:bar3DChart>
      <c:catAx>
        <c:axId val="148169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1692303"/>
        <c:crosses val="autoZero"/>
        <c:auto val="1"/>
        <c:lblAlgn val="ctr"/>
        <c:lblOffset val="100"/>
        <c:noMultiLvlLbl val="0"/>
      </c:catAx>
      <c:valAx>
        <c:axId val="148169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1694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14</xdr:row>
      <xdr:rowOff>4762</xdr:rowOff>
    </xdr:from>
    <xdr:to>
      <xdr:col>10</xdr:col>
      <xdr:colOff>238126</xdr:colOff>
      <xdr:row>40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CBB3763-B3D2-44B8-C8E8-E578D338B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B9E6-E58D-4A57-9056-DC23DA25319E}">
  <dimension ref="A1:J13"/>
  <sheetViews>
    <sheetView tabSelected="1" workbookViewId="0">
      <selection activeCell="K18" sqref="K18"/>
    </sheetView>
  </sheetViews>
  <sheetFormatPr baseColWidth="10" defaultRowHeight="15" x14ac:dyDescent="0.25"/>
  <cols>
    <col min="1" max="1" width="50" customWidth="1"/>
    <col min="2" max="2" width="27.42578125" customWidth="1"/>
    <col min="7" max="7" width="16.7109375" customWidth="1"/>
    <col min="10" max="10" width="16.5703125" customWidth="1"/>
  </cols>
  <sheetData>
    <row r="1" spans="1:10" x14ac:dyDescent="0.2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19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18</v>
      </c>
    </row>
    <row r="4" spans="1:10" x14ac:dyDescent="0.25">
      <c r="A4" s="1" t="s">
        <v>10</v>
      </c>
      <c r="B4" s="2">
        <v>11</v>
      </c>
      <c r="C4" s="2">
        <v>66</v>
      </c>
      <c r="D4" s="2">
        <v>166</v>
      </c>
      <c r="E4" s="2">
        <v>14</v>
      </c>
      <c r="F4" s="2">
        <v>8</v>
      </c>
      <c r="G4" s="2">
        <v>1</v>
      </c>
      <c r="H4" s="2">
        <v>24</v>
      </c>
      <c r="I4" s="2">
        <v>111</v>
      </c>
      <c r="J4" s="2">
        <v>401</v>
      </c>
    </row>
    <row r="5" spans="1:10" x14ac:dyDescent="0.25">
      <c r="A5" s="1" t="s">
        <v>11</v>
      </c>
      <c r="B5" s="2"/>
      <c r="C5" s="2">
        <v>8</v>
      </c>
      <c r="D5" s="2">
        <v>216</v>
      </c>
      <c r="E5" s="2">
        <v>22</v>
      </c>
      <c r="F5" s="2">
        <v>5</v>
      </c>
      <c r="G5" s="2">
        <v>2</v>
      </c>
      <c r="H5" s="2">
        <v>8</v>
      </c>
      <c r="I5" s="2">
        <v>63</v>
      </c>
      <c r="J5" s="2">
        <v>324</v>
      </c>
    </row>
    <row r="6" spans="1:10" x14ac:dyDescent="0.25">
      <c r="A6" s="1" t="s">
        <v>13</v>
      </c>
      <c r="B6" s="2"/>
      <c r="C6" s="2"/>
      <c r="D6" s="2">
        <v>3</v>
      </c>
      <c r="E6" s="2"/>
      <c r="F6" s="2">
        <v>1</v>
      </c>
      <c r="G6" s="2"/>
      <c r="H6" s="2">
        <v>1</v>
      </c>
      <c r="I6" s="2">
        <v>84</v>
      </c>
      <c r="J6" s="2">
        <v>89</v>
      </c>
    </row>
    <row r="7" spans="1:10" x14ac:dyDescent="0.25">
      <c r="A7" s="1" t="s">
        <v>14</v>
      </c>
      <c r="B7" s="2"/>
      <c r="C7" s="2"/>
      <c r="D7" s="2">
        <v>1</v>
      </c>
      <c r="E7" s="2"/>
      <c r="F7" s="2">
        <v>2</v>
      </c>
      <c r="G7" s="2">
        <v>1</v>
      </c>
      <c r="H7" s="2">
        <v>4</v>
      </c>
      <c r="I7" s="2">
        <v>23</v>
      </c>
      <c r="J7" s="2">
        <v>31</v>
      </c>
    </row>
    <row r="8" spans="1:10" x14ac:dyDescent="0.25">
      <c r="A8" s="1" t="s">
        <v>8</v>
      </c>
      <c r="B8" s="2"/>
      <c r="C8" s="2"/>
      <c r="D8" s="2">
        <v>1</v>
      </c>
      <c r="E8" s="2"/>
      <c r="F8" s="2"/>
      <c r="G8" s="2"/>
      <c r="H8" s="2"/>
      <c r="I8" s="2">
        <v>8</v>
      </c>
      <c r="J8" s="2">
        <v>9</v>
      </c>
    </row>
    <row r="9" spans="1:10" x14ac:dyDescent="0.25">
      <c r="A9" s="1" t="s">
        <v>16</v>
      </c>
      <c r="B9" s="2"/>
      <c r="C9" s="2"/>
      <c r="D9" s="2"/>
      <c r="E9" s="2"/>
      <c r="F9" s="2"/>
      <c r="G9" s="2"/>
      <c r="H9" s="2"/>
      <c r="I9" s="2">
        <v>5</v>
      </c>
      <c r="J9" s="2">
        <v>5</v>
      </c>
    </row>
    <row r="10" spans="1:10" x14ac:dyDescent="0.25">
      <c r="A10" s="1" t="s">
        <v>9</v>
      </c>
      <c r="B10" s="2"/>
      <c r="C10" s="2"/>
      <c r="D10" s="2">
        <v>1</v>
      </c>
      <c r="E10" s="2"/>
      <c r="F10" s="2"/>
      <c r="G10" s="2"/>
      <c r="H10" s="2"/>
      <c r="I10" s="2">
        <v>3</v>
      </c>
      <c r="J10" s="2">
        <v>4</v>
      </c>
    </row>
    <row r="11" spans="1:10" x14ac:dyDescent="0.25">
      <c r="A11" s="1" t="s">
        <v>15</v>
      </c>
      <c r="B11" s="2"/>
      <c r="C11" s="2"/>
      <c r="D11" s="2"/>
      <c r="E11" s="2">
        <v>1</v>
      </c>
      <c r="F11" s="2"/>
      <c r="G11" s="2"/>
      <c r="H11" s="2"/>
      <c r="I11" s="2">
        <v>2</v>
      </c>
      <c r="J11" s="2">
        <v>3</v>
      </c>
    </row>
    <row r="12" spans="1:10" x14ac:dyDescent="0.25">
      <c r="A12" s="1" t="s">
        <v>12</v>
      </c>
      <c r="B12" s="2"/>
      <c r="C12" s="2"/>
      <c r="D12" s="2"/>
      <c r="E12" s="2"/>
      <c r="F12" s="2"/>
      <c r="G12" s="2"/>
      <c r="H12" s="2"/>
      <c r="I12" s="2">
        <v>1</v>
      </c>
      <c r="J12" s="2">
        <v>1</v>
      </c>
    </row>
    <row r="13" spans="1:10" ht="19.5" customHeight="1" x14ac:dyDescent="0.25">
      <c r="A13" s="5" t="s">
        <v>20</v>
      </c>
      <c r="B13" s="6">
        <v>11</v>
      </c>
      <c r="C13" s="6">
        <f>C12+C11</f>
        <v>0</v>
      </c>
      <c r="D13" s="6">
        <f>D12+D11+D10+D9+D8+D6</f>
        <v>5</v>
      </c>
      <c r="E13" s="6">
        <f>E12+E11+E5</f>
        <v>23</v>
      </c>
      <c r="F13" s="6">
        <f>F12+F11+F10+F9</f>
        <v>0</v>
      </c>
      <c r="G13" s="6">
        <f>G12+G11+G9</f>
        <v>0</v>
      </c>
      <c r="H13" s="6">
        <f>H12+H11+H10+H9</f>
        <v>0</v>
      </c>
      <c r="I13" s="6">
        <f>I12+I11+I10+I9+I8+I7+I6+I5+I4</f>
        <v>300</v>
      </c>
      <c r="J13" s="6">
        <v>867</v>
      </c>
    </row>
  </sheetData>
  <mergeCells count="1">
    <mergeCell ref="A1:J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Rodriguez Ramirez</dc:creator>
  <cp:lastModifiedBy>Maria Fernanda Rodriguez Ramirez</cp:lastModifiedBy>
  <dcterms:created xsi:type="dcterms:W3CDTF">2023-06-13T15:08:20Z</dcterms:created>
  <dcterms:modified xsi:type="dcterms:W3CDTF">2023-06-13T15:39:44Z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2023-06-13T15:39:16Z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7c5d14a1-bcce-49bc-bbbb-e7d1c0776fd9</vt:lpwstr>
  </property>
  <property fmtid="{D5CDD505-2E9C-101B-9397-08002B2CF9AE}" pid="8" name="MSIP_Label_5fac521f-e930-485b-97f4-efbe7db8e98f_ContentBits">
    <vt:lpwstr>0</vt:lpwstr>
  </property>
</Properties>
</file>