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C:\Users\maria.rodriguez\Documents\INFORMES 2023\INDICADOR DE GESTION\AGOSTO\"/>
    </mc:Choice>
  </mc:AlternateContent>
  <xr:revisionPtr revIDLastSave="0" documentId="8_{290B5172-BDBD-4A5A-AF9E-32F3CB578B90}" xr6:coauthVersionLast="47" xr6:coauthVersionMax="47" xr10:uidLastSave="{00000000-0000-0000-0000-000000000000}"/>
  <bookViews>
    <workbookView xWindow="-120" yWindow="-120" windowWidth="21840" windowHeight="13140" activeTab="1" xr2:uid="{00000000-000D-0000-FFFF-FFFF00000000}"/>
  </bookViews>
  <sheets>
    <sheet name="INS. Y METODOLOGÍA" sheetId="8" r:id="rId1"/>
    <sheet name="PROP. MOD. HV" sheetId="1" r:id="rId2"/>
    <sheet name="DATOS" sheetId="7" state="hidden" r:id="rId3"/>
    <sheet name="AC" sheetId="9" r:id="rId4"/>
  </sheets>
  <definedNames>
    <definedName name="_xlnm.Print_Area" localSheetId="3">AC!$A$1:$U$41</definedName>
    <definedName name="_xlnm.Print_Area" localSheetId="0">'INS. Y METODOLOGÍA'!$A$1:$U$20</definedName>
    <definedName name="_xlnm.Print_Area" localSheetId="1">'PROP. MOD. HV'!$C$1:$Q$52</definedName>
    <definedName name="Z_B7ECF0D0_A81A_436D_9890_C42D4A47FE9F_.wvu.Cols" localSheetId="3" hidden="1">AC!$R:$W</definedName>
    <definedName name="Z_B7ECF0D0_A81A_436D_9890_C42D4A47FE9F_.wvu.Cols" localSheetId="0" hidden="1">'INS. Y METODOLOGÍA'!$R:$W</definedName>
    <definedName name="Z_B7ECF0D0_A81A_436D_9890_C42D4A47FE9F_.wvu.Cols" localSheetId="1" hidden="1">'PROP. MOD. HV'!#REF!</definedName>
    <definedName name="Z_B7ECF0D0_A81A_436D_9890_C42D4A47FE9F_.wvu.PrintArea" localSheetId="3" hidden="1">AC!$A$1:$W$40</definedName>
    <definedName name="Z_B7ECF0D0_A81A_436D_9890_C42D4A47FE9F_.wvu.PrintArea" localSheetId="0" hidden="1">'INS. Y METODOLOGÍA'!$A$1:$W$19</definedName>
    <definedName name="Z_B7ECF0D0_A81A_436D_9890_C42D4A47FE9F_.wvu.PrintArea" localSheetId="1" hidden="1">'PROP. MOD. HV'!$B$1:$Q$49</definedName>
    <definedName name="Z_F4394838_8F56_4BCD_9238_BC5EF03F208A_.wvu.PrintArea" localSheetId="3" hidden="1">AC!$A$1:$W$40</definedName>
    <definedName name="Z_F4394838_8F56_4BCD_9238_BC5EF03F208A_.wvu.PrintArea" localSheetId="0" hidden="1">'INS. Y METODOLOGÍA'!$A$1:$W$19</definedName>
    <definedName name="Z_F4394838_8F56_4BCD_9238_BC5EF03F208A_.wvu.PrintArea" localSheetId="1" hidden="1">'PROP. MOD. HV'!$B$1:$Q$49</definedName>
  </definedNames>
  <calcPr calcId="191029"/>
  <customWorkbookViews>
    <customWorkbookView name="lconde - Vista personalizada" guid="{F4394838-8F56-4BCD-9238-BC5EF03F208A}" mergeInterval="0" personalView="1" maximized="1" xWindow="1" yWindow="1" windowWidth="1280" windowHeight="794" activeSheetId="1"/>
    <customWorkbookView name="ylopez - Vista personalizada" guid="{B7ECF0D0-A81A-436D-9890-C42D4A47FE9F}" mergeInterval="0" personalView="1" maximized="1" xWindow="1" yWindow="1" windowWidth="1596" windowHeight="67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 i="9" l="1"/>
  <c r="P26" i="9"/>
  <c r="P27" i="9"/>
  <c r="P28" i="9"/>
  <c r="P29" i="9"/>
  <c r="K29" i="9"/>
  <c r="J29" i="9"/>
  <c r="I29" i="9"/>
  <c r="H29" i="9"/>
  <c r="F29" i="9"/>
  <c r="G29" i="9"/>
  <c r="C22" i="1" l="1"/>
  <c r="F22" i="1"/>
  <c r="D28" i="9"/>
  <c r="D29" i="9" s="1"/>
  <c r="E28" i="9"/>
  <c r="E29" i="9" s="1"/>
  <c r="E22" i="1"/>
  <c r="C23" i="1" l="1"/>
  <c r="Q23" i="1" s="1"/>
  <c r="P24" i="1"/>
  <c r="O24" i="1"/>
  <c r="N24" i="1"/>
  <c r="M24" i="1"/>
  <c r="L24" i="1"/>
  <c r="K24" i="1"/>
  <c r="J24" i="1"/>
  <c r="I24" i="1"/>
  <c r="H24" i="1"/>
  <c r="G24" i="1"/>
  <c r="Q22" i="1"/>
  <c r="F24" i="1"/>
  <c r="E24" i="1"/>
  <c r="Q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Yolima Zarate</author>
  </authors>
  <commentList>
    <comment ref="D11" authorId="0" shapeId="0" xr:uid="{00000000-0006-0000-0100-000001000000}">
      <text>
        <r>
          <rPr>
            <b/>
            <sz val="9"/>
            <color indexed="81"/>
            <rFont val="Tahoma"/>
            <family val="2"/>
          </rPr>
          <t xml:space="preserve">
OAP</t>
        </r>
        <r>
          <rPr>
            <sz val="9"/>
            <color indexed="81"/>
            <rFont val="Tahoma"/>
            <family val="2"/>
          </rPr>
          <t xml:space="preserve">
</t>
        </r>
        <r>
          <rPr>
            <b/>
            <sz val="9"/>
            <color indexed="81"/>
            <rFont val="Tahoma"/>
            <family val="2"/>
          </rPr>
          <t>1. Eficacia</t>
        </r>
        <r>
          <rPr>
            <sz val="9"/>
            <color indexed="81"/>
            <rFont val="Tahoma"/>
            <family val="2"/>
          </rPr>
          <t xml:space="preserve"> - buscan determinar sí el cumplimiento
de un objetivo específico es coherente con la meta establecida
previamente.</t>
        </r>
        <r>
          <rPr>
            <b/>
            <sz val="9"/>
            <color indexed="81"/>
            <rFont val="Tahoma"/>
            <family val="2"/>
          </rPr>
          <t xml:space="preserve">
2. Eficiencia</t>
        </r>
        <r>
          <rPr>
            <sz val="9"/>
            <color indexed="81"/>
            <rFont val="Tahoma"/>
            <family val="2"/>
          </rPr>
          <t xml:space="preserve"> - relación existente entre 
el avance en el logro de un determinado objetivo y los recursos
empleados para la consecución del</t>
        </r>
        <r>
          <rPr>
            <b/>
            <sz val="9"/>
            <color indexed="81"/>
            <rFont val="Tahoma"/>
            <family val="2"/>
          </rPr>
          <t xml:space="preserve"> </t>
        </r>
        <r>
          <rPr>
            <sz val="9"/>
            <color indexed="81"/>
            <rFont val="Tahoma"/>
            <family val="2"/>
          </rPr>
          <t>mismo.</t>
        </r>
        <r>
          <rPr>
            <b/>
            <sz val="9"/>
            <color indexed="81"/>
            <rFont val="Tahoma"/>
            <family val="2"/>
          </rPr>
          <t xml:space="preserve">
3. Efectividad</t>
        </r>
        <r>
          <rPr>
            <sz val="9"/>
            <color indexed="81"/>
            <rFont val="Tahoma"/>
            <family val="2"/>
          </rPr>
          <t xml:space="preserve"> - buscan identificar, a través de
metodologías minuciosas, los cambios en la población objetivo luego
de implementados ciertos programas, proyectos o haber recibido
ciertos bienes o servicios.</t>
        </r>
      </text>
    </comment>
    <comment ref="K16" authorId="0" shapeId="0" xr:uid="{00000000-0006-0000-0100-000002000000}">
      <text>
        <r>
          <rPr>
            <b/>
            <sz val="9"/>
            <color indexed="81"/>
            <rFont val="Tahoma"/>
            <family val="2"/>
          </rPr>
          <t>OAP</t>
        </r>
        <r>
          <rPr>
            <sz val="9"/>
            <color indexed="81"/>
            <rFont val="Tahoma"/>
            <family val="2"/>
          </rPr>
          <t xml:space="preserve">
</t>
        </r>
        <r>
          <rPr>
            <b/>
            <sz val="9"/>
            <color indexed="81"/>
            <rFont val="Tahoma"/>
            <family val="2"/>
          </rPr>
          <t xml:space="preserve"> </t>
        </r>
        <r>
          <rPr>
            <sz val="9"/>
            <color indexed="81"/>
            <rFont val="Tahoma"/>
            <family val="2"/>
          </rPr>
          <t>Representan valores de resultado que supera las expectativas de la meta programada</t>
        </r>
      </text>
    </comment>
    <comment ref="N16" authorId="0" shapeId="0" xr:uid="{00000000-0006-0000-0100-000003000000}">
      <text>
        <r>
          <rPr>
            <b/>
            <sz val="9"/>
            <color indexed="81"/>
            <rFont val="Tahoma"/>
            <family val="2"/>
          </rPr>
          <t xml:space="preserve">OAP
 </t>
        </r>
        <r>
          <rPr>
            <sz val="9"/>
            <color indexed="81"/>
            <rFont val="Tahoma"/>
            <family val="2"/>
          </rPr>
          <t>Representan valores mínimos aceptados</t>
        </r>
      </text>
    </comment>
    <comment ref="P16" authorId="0" shapeId="0" xr:uid="{00000000-0006-0000-0100-000004000000}">
      <text>
        <r>
          <rPr>
            <b/>
            <sz val="9"/>
            <color indexed="81"/>
            <rFont val="Tahoma"/>
            <family val="2"/>
          </rPr>
          <t>OAP</t>
        </r>
        <r>
          <rPr>
            <sz val="9"/>
            <color indexed="81"/>
            <rFont val="Tahoma"/>
            <family val="2"/>
          </rPr>
          <t xml:space="preserve">
Representan valores críticos o inaceptables de lo esperado.
</t>
        </r>
      </text>
    </comment>
    <comment ref="C25" authorId="0" shapeId="0" xr:uid="{00000000-0006-0000-0100-000005000000}">
      <text>
        <r>
          <rPr>
            <b/>
            <sz val="9"/>
            <color indexed="81"/>
            <rFont val="Tahoma"/>
            <family val="2"/>
          </rPr>
          <t xml:space="preserve">OAP
</t>
        </r>
        <r>
          <rPr>
            <sz val="9"/>
            <color indexed="81"/>
            <rFont val="Tahoma"/>
            <family val="2"/>
          </rPr>
          <t>Registre si el resultado final del indicador corresponderá a la suma de los resultados de los períodos o al promedio de los mismos</t>
        </r>
      </text>
    </comment>
    <comment ref="I33" authorId="0" shapeId="0" xr:uid="{00000000-0006-0000-0100-000006000000}">
      <text>
        <r>
          <rPr>
            <b/>
            <sz val="9"/>
            <color indexed="81"/>
            <rFont val="Tahoma"/>
            <family val="2"/>
          </rPr>
          <t>OAP</t>
        </r>
        <r>
          <rPr>
            <sz val="9"/>
            <color indexed="81"/>
            <rFont val="Tahoma"/>
            <family val="2"/>
          </rPr>
          <t xml:space="preserve">
Realice la comparación de los resultados con la meta y la tendencia establecida para el indicador por el proceso. </t>
        </r>
      </text>
    </comment>
    <comment ref="H42" authorId="0" shapeId="0" xr:uid="{00000000-0006-0000-0100-000007000000}">
      <text>
        <r>
          <rPr>
            <b/>
            <sz val="9"/>
            <color indexed="81"/>
            <rFont val="Tahoma"/>
            <family val="2"/>
          </rPr>
          <t xml:space="preserve">OAP
</t>
        </r>
        <r>
          <rPr>
            <sz val="9"/>
            <color indexed="81"/>
            <rFont val="Tahoma"/>
            <family val="2"/>
          </rPr>
          <t xml:space="preserve">Registre las acciones a desarrollar  que permitan cumplir con las metas establecidas de manera periódica
</t>
        </r>
      </text>
    </comment>
  </commentList>
</comments>
</file>

<file path=xl/sharedStrings.xml><?xml version="1.0" encoding="utf-8"?>
<sst xmlns="http://schemas.openxmlformats.org/spreadsheetml/2006/main" count="298" uniqueCount="220">
  <si>
    <t>INSTRUCCIONES PARA EL DILIGENCIAMIENTO 
DE LA HOJA DE VIDA DEL INDICADOR (I.  Identificación del indicador)</t>
  </si>
  <si>
    <r>
      <rPr>
        <b/>
        <u/>
        <sz val="12"/>
        <rFont val="Arial"/>
        <family val="2"/>
      </rPr>
      <t>NOMBRE DEL INDICADOR</t>
    </r>
    <r>
      <rPr>
        <b/>
        <sz val="12"/>
        <rFont val="Arial"/>
        <family val="2"/>
      </rPr>
      <t>:</t>
    </r>
    <r>
      <rPr>
        <sz val="12"/>
        <rFont val="Arial"/>
        <family val="2"/>
      </rPr>
      <t xml:space="preserve"> Identifica la herramienta de medición</t>
    </r>
  </si>
  <si>
    <r>
      <rPr>
        <b/>
        <u/>
        <sz val="12"/>
        <rFont val="Arial"/>
        <family val="2"/>
      </rPr>
      <t>OBJETIVO DEL INDICADOR</t>
    </r>
    <r>
      <rPr>
        <b/>
        <sz val="12"/>
        <rFont val="Arial"/>
        <family val="2"/>
      </rPr>
      <t xml:space="preserve">:  </t>
    </r>
    <r>
      <rPr>
        <sz val="12"/>
        <rFont val="Arial"/>
        <family val="2"/>
      </rPr>
      <t>Determine</t>
    </r>
    <r>
      <rPr>
        <b/>
        <sz val="12"/>
        <rFont val="Arial"/>
        <family val="2"/>
      </rPr>
      <t xml:space="preserve"> ¿</t>
    </r>
    <r>
      <rPr>
        <sz val="12"/>
        <rFont val="Arial"/>
        <family val="2"/>
      </rPr>
      <t>Qué se quiere, para qué y cómo lograrlo?</t>
    </r>
  </si>
  <si>
    <r>
      <rPr>
        <b/>
        <u/>
        <sz val="12"/>
        <rFont val="Arial"/>
        <family val="2"/>
      </rPr>
      <t>FÓRMULA DEL INDICADOR</t>
    </r>
    <r>
      <rPr>
        <b/>
        <sz val="12"/>
        <rFont val="Arial"/>
        <family val="2"/>
      </rPr>
      <t xml:space="preserve">:  </t>
    </r>
    <r>
      <rPr>
        <sz val="12"/>
        <rFont val="Arial"/>
        <family val="2"/>
      </rPr>
      <t>Expresión cuatitativa</t>
    </r>
    <r>
      <rPr>
        <b/>
        <sz val="12"/>
        <rFont val="Arial"/>
        <family val="2"/>
      </rPr>
      <t xml:space="preserve"> </t>
    </r>
    <r>
      <rPr>
        <sz val="12"/>
        <rFont val="Arial"/>
        <family val="2"/>
      </rPr>
      <t>utilizada para el cálculo del indicador, compuesta por variables concretas.  El numerador se refiere al resultado de la gestión y el denominador al valor de referencia.</t>
    </r>
  </si>
  <si>
    <r>
      <rPr>
        <b/>
        <u/>
        <sz val="12"/>
        <rFont val="Arial"/>
        <family val="2"/>
      </rPr>
      <t>UNIDAD DE MEDIDA:</t>
    </r>
    <r>
      <rPr>
        <b/>
        <sz val="12"/>
        <rFont val="Arial"/>
        <family val="2"/>
      </rPr>
      <t xml:space="preserve">  </t>
    </r>
    <r>
      <rPr>
        <sz val="12"/>
        <rFont val="Arial"/>
        <family val="2"/>
      </rPr>
      <t>Magnitud referencia para la medición. Ejemplo: Porcentaje, número de asesorías.</t>
    </r>
  </si>
  <si>
    <r>
      <rPr>
        <b/>
        <u/>
        <sz val="12"/>
        <rFont val="Arial"/>
        <family val="2"/>
      </rPr>
      <t>NOMBRE DE LA VARIABLE</t>
    </r>
    <r>
      <rPr>
        <b/>
        <sz val="12"/>
        <rFont val="Arial"/>
        <family val="2"/>
      </rPr>
      <t xml:space="preserve">: </t>
    </r>
    <r>
      <rPr>
        <sz val="12"/>
        <rFont val="Arial"/>
        <family val="2"/>
      </rPr>
      <t xml:space="preserve"> Desempeño o característica cuantificable.</t>
    </r>
  </si>
  <si>
    <r>
      <rPr>
        <b/>
        <u/>
        <sz val="12"/>
        <rFont val="Arial"/>
        <family val="2"/>
      </rPr>
      <t>DEFINICIÓN DE LA VARIABLE</t>
    </r>
    <r>
      <rPr>
        <b/>
        <sz val="12"/>
        <rFont val="Arial"/>
        <family val="2"/>
      </rPr>
      <t xml:space="preserve">: </t>
    </r>
    <r>
      <rPr>
        <sz val="12"/>
        <rFont val="Arial"/>
        <family val="2"/>
      </rPr>
      <t>Descripción cualitiva de la variable</t>
    </r>
    <r>
      <rPr>
        <b/>
        <sz val="12"/>
        <rFont val="Arial"/>
        <family val="2"/>
      </rPr>
      <t>.</t>
    </r>
  </si>
  <si>
    <r>
      <rPr>
        <b/>
        <u/>
        <sz val="12"/>
        <rFont val="Arial"/>
        <family val="2"/>
      </rPr>
      <t>FUENTE DE LA INFORMACIÓN</t>
    </r>
    <r>
      <rPr>
        <b/>
        <sz val="12"/>
        <rFont val="Arial"/>
        <family val="2"/>
      </rPr>
      <t xml:space="preserve">: </t>
    </r>
    <r>
      <rPr>
        <sz val="12"/>
        <rFont val="Arial"/>
        <family val="2"/>
      </rPr>
      <t>Indica cuál es la fuente de información de la variable; ésta debe corresponder a un registro o documento.</t>
    </r>
  </si>
  <si>
    <r>
      <rPr>
        <b/>
        <u/>
        <sz val="12"/>
        <rFont val="Arial"/>
        <family val="2"/>
      </rPr>
      <t>TENDENCIA</t>
    </r>
    <r>
      <rPr>
        <b/>
        <sz val="12"/>
        <rFont val="Arial"/>
        <family val="2"/>
      </rPr>
      <t xml:space="preserve">: </t>
    </r>
    <r>
      <rPr>
        <sz val="12"/>
        <rFont val="Arial"/>
        <family val="2"/>
      </rPr>
      <t xml:space="preserve"> Determina el comportamiento esperado para el indicador, que puede ser ascendente o descendente.</t>
    </r>
  </si>
  <si>
    <r>
      <rPr>
        <b/>
        <u/>
        <sz val="12"/>
        <rFont val="Arial"/>
        <family val="2"/>
      </rPr>
      <t>PERIODICIDAD DEL REPORTE DEL INDICADOR</t>
    </r>
    <r>
      <rPr>
        <b/>
        <sz val="12"/>
        <rFont val="Arial"/>
        <family val="2"/>
      </rPr>
      <t>:</t>
    </r>
    <r>
      <rPr>
        <sz val="12"/>
        <rFont val="Arial"/>
        <family val="2"/>
      </rPr>
      <t xml:space="preserve">  Corresponde al período en que es medido el indicador.</t>
    </r>
  </si>
  <si>
    <r>
      <rPr>
        <b/>
        <u/>
        <sz val="12"/>
        <rFont val="Arial"/>
        <family val="2"/>
      </rPr>
      <t>META</t>
    </r>
    <r>
      <rPr>
        <b/>
        <sz val="12"/>
        <rFont val="Arial"/>
        <family val="2"/>
      </rPr>
      <t xml:space="preserve">: </t>
    </r>
    <r>
      <rPr>
        <sz val="12"/>
        <rFont val="Arial"/>
        <family val="2"/>
      </rPr>
      <t>Indica la expectativa de cumplimiento que se espera, alcance el indicador.</t>
    </r>
  </si>
  <si>
    <r>
      <rPr>
        <b/>
        <u/>
        <sz val="12"/>
        <rFont val="Arial"/>
        <family val="2"/>
      </rPr>
      <t>PERIODICIDAD DE LA META</t>
    </r>
    <r>
      <rPr>
        <b/>
        <sz val="12"/>
        <rFont val="Arial"/>
        <family val="2"/>
      </rPr>
      <t xml:space="preserve">: </t>
    </r>
    <r>
      <rPr>
        <sz val="12"/>
        <rFont val="Arial"/>
        <family val="2"/>
      </rPr>
      <t xml:space="preserve"> Determina el período en que se cumplirá la meta</t>
    </r>
    <r>
      <rPr>
        <b/>
        <sz val="12"/>
        <rFont val="Arial"/>
        <family val="2"/>
      </rPr>
      <t>.  Puede ser mensual, bimestral, etc….</t>
    </r>
  </si>
  <si>
    <r>
      <rPr>
        <b/>
        <u/>
        <sz val="12"/>
        <rFont val="Arial"/>
        <family val="2"/>
      </rPr>
      <t>LÍNEA BASE</t>
    </r>
    <r>
      <rPr>
        <b/>
        <sz val="12"/>
        <rFont val="Arial"/>
        <family val="2"/>
      </rPr>
      <t xml:space="preserve">: </t>
    </r>
    <r>
      <rPr>
        <sz val="12"/>
        <rFont val="Arial"/>
        <family val="2"/>
      </rPr>
      <t xml:space="preserve"> Es el valor obtenido en el período inmediatamente anterior. En el caso de que no exista se colocará NO APLICA. Tomada de la Guía para la construcción de indicadores de Gestión - (DAFP)</t>
    </r>
    <r>
      <rPr>
        <b/>
        <sz val="12"/>
        <rFont val="Arial"/>
        <family val="2"/>
      </rPr>
      <t xml:space="preserve">.  </t>
    </r>
    <r>
      <rPr>
        <sz val="12"/>
        <rFont val="Arial"/>
        <family val="2"/>
      </rPr>
      <t>También podrá usarse el término "En Construcción"</t>
    </r>
  </si>
  <si>
    <r>
      <rPr>
        <b/>
        <u/>
        <sz val="12"/>
        <rFont val="Arial"/>
        <family val="2"/>
      </rPr>
      <t>FUENTE DE INFORMACIÓN DE LA LÍNEA BASE</t>
    </r>
    <r>
      <rPr>
        <b/>
        <sz val="12"/>
        <rFont val="Arial"/>
        <family val="2"/>
      </rPr>
      <t>:</t>
    </r>
    <r>
      <rPr>
        <sz val="12"/>
        <rFont val="Arial"/>
        <family val="2"/>
      </rPr>
      <t xml:space="preserve"> Indica la fuente de origen de la línea base; ésta debe corresponder a un registro o documento.</t>
    </r>
  </si>
  <si>
    <r>
      <rPr>
        <b/>
        <u/>
        <sz val="12"/>
        <rFont val="Arial"/>
        <family val="2"/>
      </rPr>
      <t>ANÁLISIS DE RESULTADOS</t>
    </r>
    <r>
      <rPr>
        <b/>
        <sz val="12"/>
        <rFont val="Arial"/>
        <family val="2"/>
      </rPr>
      <t xml:space="preserve">:  </t>
    </r>
    <r>
      <rPr>
        <sz val="12"/>
        <rFont val="Arial"/>
        <family val="2"/>
      </rPr>
      <t xml:space="preserve">Corresponde al análisis cualitativo del indicador y su comportamiento frente a la meta.  </t>
    </r>
  </si>
  <si>
    <r>
      <rPr>
        <b/>
        <u/>
        <sz val="12"/>
        <rFont val="Arial"/>
        <family val="2"/>
      </rPr>
      <t>PROPUESTA DE MEJORAMIENTO</t>
    </r>
    <r>
      <rPr>
        <b/>
        <sz val="12"/>
        <rFont val="Arial"/>
        <family val="2"/>
      </rPr>
      <t xml:space="preserve">:  </t>
    </r>
    <r>
      <rPr>
        <sz val="12"/>
        <rFont val="Arial"/>
        <family val="2"/>
      </rPr>
      <t>Corresponderá a las acciones que deberán atender las deficiencias identificadas en el Análisis de Resultados para cumplir la meta propuesta.</t>
    </r>
  </si>
  <si>
    <t>METODOLOGÍA DE DILIGENCIAMIENTO</t>
  </si>
  <si>
    <r>
      <rPr>
        <b/>
        <sz val="11"/>
        <color rgb="FFFF0000"/>
        <rFont val="Arial"/>
        <family val="2"/>
      </rPr>
      <t xml:space="preserve">A.  </t>
    </r>
    <r>
      <rPr>
        <b/>
        <sz val="11"/>
        <rFont val="Arial"/>
        <family val="2"/>
      </rPr>
      <t>AL MOMENTO DE FORMULAR SU INDICADOR TENGA EN CUENTA:</t>
    </r>
  </si>
  <si>
    <r>
      <t xml:space="preserve">1. El </t>
    </r>
    <r>
      <rPr>
        <b/>
        <sz val="11"/>
        <rFont val="Arial"/>
        <family val="2"/>
      </rPr>
      <t>INDICADOR DE GESTIÓN</t>
    </r>
    <r>
      <rPr>
        <sz val="11"/>
        <rFont val="Arial"/>
        <family val="2"/>
      </rPr>
      <t xml:space="preserve"> Es un dato que representa los resultados asociados a una gestión o desempeño de un grupo de personas vinculados a un proceso o actividad que apuntan al logro de un objetivo general o específico, usualmente se representa como porcentaje, cantidad etc.</t>
    </r>
  </si>
  <si>
    <r>
      <t xml:space="preserve">2. </t>
    </r>
    <r>
      <rPr>
        <b/>
        <sz val="11"/>
        <rFont val="Arial"/>
        <family val="2"/>
      </rPr>
      <t>UN ÍNDICE</t>
    </r>
    <r>
      <rPr>
        <sz val="11"/>
        <rFont val="Arial"/>
        <family val="2"/>
      </rPr>
      <t xml:space="preserve"> Es un dato que representa el comportamiento de una variable o característica. Usualmente se representa como porcentaje o tasa.</t>
    </r>
  </si>
  <si>
    <r>
      <rPr>
        <b/>
        <sz val="11"/>
        <rFont val="Arial"/>
        <family val="2"/>
      </rPr>
      <t xml:space="preserve">3. VALIDAR LOS INDICADORES APLICANDO CRITERIOS TÉCNICOS:  </t>
    </r>
    <r>
      <rPr>
        <sz val="11"/>
        <rFont val="Arial"/>
        <family val="2"/>
      </rPr>
      <t>Lo que se busca en este paso es garantizar la obtención de indicadores balanceados, que además de cumplir con los requerimientos técnicos establecidos se conviertan en una herramienta de información útil para todos los que lo utilicen. Según lo citado en el informe sobre planificación estratégica de la CEPAL, los criterios para seleccionar los indicadores del sistema de medición, son los siguientes:
• Estar vinculados a la misión
• Medir resultados intermedios y finales
• Los datos deben ser válidos y confiables
• Tener identificados a los responsables por su cumplimiento
• Estar dirigidos a prioridades que reflejen una gestión integrada
(ámbito de eficiencia, eficacia, calidad, economía).
• Útil para el personal, clientes internos y externos, interesados,
entre otros.</t>
    </r>
  </si>
  <si>
    <r>
      <rPr>
        <b/>
        <u/>
        <sz val="11"/>
        <color rgb="FFFF0000"/>
        <rFont val="Arial"/>
        <family val="2"/>
      </rPr>
      <t xml:space="preserve">B. </t>
    </r>
    <r>
      <rPr>
        <b/>
        <u/>
        <sz val="11"/>
        <rFont val="Arial"/>
        <family val="2"/>
      </rPr>
      <t>FORMULANDO INDICADORES</t>
    </r>
  </si>
  <si>
    <r>
      <t xml:space="preserve">1. PARA EL NOMBRE:  </t>
    </r>
    <r>
      <rPr>
        <sz val="11"/>
        <rFont val="Arial"/>
        <family val="2"/>
      </rPr>
      <t>Debe ser claro, preciso y auto explicativo. • Que cualquier persona entienda qué se mide con ese indicador. • Si se usan siglas o aspectos técnicos, deben definirse en una nota explicativa. • El nombre del indicador debe permitir identificar si su evolución será ascendente o descendente. (Tomado de la Guía para la Construcción y Análisis de indicadores de Gestión DAFP)</t>
    </r>
  </si>
  <si>
    <r>
      <t xml:space="preserve">2. PARA EL OBJETIVO:  </t>
    </r>
    <r>
      <rPr>
        <sz val="11"/>
        <rFont val="Arial"/>
        <family val="2"/>
      </rPr>
      <t>Se recomienda responder a los siguientes términos:  ¿Qué? ¿Cuánto? ¿Cómo? ¿Con qué? ¿Cuándo? / Metodología</t>
    </r>
    <r>
      <rPr>
        <b/>
        <sz val="11"/>
        <rFont val="Arial"/>
        <family val="2"/>
      </rPr>
      <t xml:space="preserve"> SMART:  S= </t>
    </r>
    <r>
      <rPr>
        <sz val="11"/>
        <rFont val="Arial"/>
        <family val="2"/>
      </rPr>
      <t>Sencillo</t>
    </r>
    <r>
      <rPr>
        <b/>
        <sz val="11"/>
        <rFont val="Arial"/>
        <family val="2"/>
      </rPr>
      <t xml:space="preserve">; M= </t>
    </r>
    <r>
      <rPr>
        <sz val="11"/>
        <rFont val="Arial"/>
        <family val="2"/>
      </rPr>
      <t>Medible</t>
    </r>
    <r>
      <rPr>
        <b/>
        <sz val="11"/>
        <rFont val="Arial"/>
        <family val="2"/>
      </rPr>
      <t>; A=</t>
    </r>
    <r>
      <rPr>
        <sz val="11"/>
        <rFont val="Arial"/>
        <family val="2"/>
      </rPr>
      <t>Alcanzable</t>
    </r>
    <r>
      <rPr>
        <b/>
        <sz val="11"/>
        <rFont val="Arial"/>
        <family val="2"/>
      </rPr>
      <t>; R=</t>
    </r>
    <r>
      <rPr>
        <sz val="11"/>
        <rFont val="Arial"/>
        <family val="2"/>
      </rPr>
      <t>Retador</t>
    </r>
    <r>
      <rPr>
        <b/>
        <sz val="11"/>
        <rFont val="Arial"/>
        <family val="2"/>
      </rPr>
      <t xml:space="preserve"> y T= </t>
    </r>
    <r>
      <rPr>
        <sz val="11"/>
        <rFont val="Arial"/>
        <family val="2"/>
      </rPr>
      <t>Tiempo</t>
    </r>
  </si>
  <si>
    <r>
      <t xml:space="preserve">3. PARA LA FÓRMULA: </t>
    </r>
    <r>
      <rPr>
        <sz val="11"/>
        <rFont val="Arial"/>
        <family val="2"/>
      </rPr>
      <t xml:space="preserve"> La relación formal entre cada una de las variables incluidas en el cálculo debe ser coherente con lo que se busca medir y que se ha estipulado en el nombre del indicador, por lo que pueden denotar una relación de participación, un porcentaje, un número índice, una razón, etc. Los tipos de fórmulas más utilizadas en la construcción de indicadores:
• Porcentaje
• Tasa de variación
• Razón o promedio
• Índices</t>
    </r>
    <r>
      <rPr>
        <b/>
        <sz val="11"/>
        <rFont val="Arial"/>
        <family val="2"/>
      </rPr>
      <t xml:space="preserve">
</t>
    </r>
    <r>
      <rPr>
        <sz val="11"/>
        <rFont val="Arial"/>
        <family val="2"/>
      </rPr>
      <t xml:space="preserve"> (Tomado de la Guía para la Construcción y Análisis de indicadores de Gestión DAFP)</t>
    </r>
  </si>
  <si>
    <r>
      <t xml:space="preserve">4. PARA LAS METAS: </t>
    </r>
    <r>
      <rPr>
        <sz val="11"/>
        <rFont val="Arial"/>
        <family val="2"/>
      </rPr>
      <t>Las metas deben ir en concordancia con los objetivos que se desean conseguir, con el desarrollo del programa y los proyectos establecidos por la entidad. Asimismo, de la definición de las metas se desprenden los lineamientos para el monitoreo, medición y evaluación del progreso de la gestión, así como el desempeño administrativo de la misma. Las características fundamentales de las metas son: Especifican un desempeño medible (se expresan en unidades de medidas, tales como porcentajes, kilómetros, días promedio, etc.); Especifican la fecha tope o el período de cumplimiento (trimestral, bimestral, anual, quinquenal, etc.)</t>
    </r>
  </si>
  <si>
    <r>
      <t xml:space="preserve">5. PARA EL ANÁLISIS:  </t>
    </r>
    <r>
      <rPr>
        <sz val="11"/>
        <rFont val="Arial"/>
        <family val="2"/>
      </rPr>
      <t>Supone la divulgación de los resultados sobre el desempeño de la administración, la eficiencia de los procesos, y demás valoraciones sobre la gestión de la entidad, así como los resultados sobre la planificación estratégica y operativa, etc.  (Tomado de la Guía para la Construcción y Análisis de indicadores de Gestión DAFP)</t>
    </r>
    <r>
      <rPr>
        <b/>
        <sz val="11"/>
        <rFont val="Arial"/>
        <family val="2"/>
      </rPr>
      <t xml:space="preserve">
</t>
    </r>
    <r>
      <rPr>
        <sz val="11"/>
        <rFont val="Arial"/>
        <family val="2"/>
      </rPr>
      <t>Deben considerarse detalladamente las razones por las que no se cumple la meta propuesta o exaltarse aquellas por las que se da sobrecumplimiento a la misma.</t>
    </r>
  </si>
  <si>
    <t>FINALMENTE</t>
  </si>
  <si>
    <t>Es preciso mencionar que el indicador por sí solo no monitorea, ni evalúa, solo permite demostrar el comportamiento de una variable sujeto de medición contra ciertos referentes comparativos</t>
  </si>
  <si>
    <t>FECHA DE ACTUALIZACIÓN</t>
  </si>
  <si>
    <t>PROCESO</t>
  </si>
  <si>
    <t>13. Servicio al Ciudadano</t>
  </si>
  <si>
    <t xml:space="preserve">RESPONSABLE  DE LA INFORMACION </t>
  </si>
  <si>
    <t>2.  Subdirector</t>
  </si>
  <si>
    <t>NOMBRE DEL INDICADOR</t>
  </si>
  <si>
    <t xml:space="preserve">Cumplimiento de PQRs cerrados con oportunidad </t>
  </si>
  <si>
    <t>OBJETIVO DEL INDICADOR</t>
  </si>
  <si>
    <t>Establecer la eficacia en la atención y gestión de las PQRS recibidas por la Unidad.</t>
  </si>
  <si>
    <t>OBJETIVO PLAN ESTRATÉGICO INSTITUCIONAL</t>
  </si>
  <si>
    <t>1. Fortalecimiento Institucional</t>
  </si>
  <si>
    <t>OBJETIVO MIPG</t>
  </si>
  <si>
    <t>3. Desarrollar una cultura organización sólida fundamentada en la información, el control, la evaluación, para la toma de decisiones y la mejora continua</t>
  </si>
  <si>
    <t>FÓRMULA DEL INDICADOR</t>
  </si>
  <si>
    <t>UNIDAD DE MEDIDA</t>
  </si>
  <si>
    <t>NOMBRE DE LA VARIABLE</t>
  </si>
  <si>
    <t>DEFINICIÓN DE LA VARIABLE</t>
  </si>
  <si>
    <t>FUENTE DE LA INFORMACIÓN</t>
  </si>
  <si>
    <t>(Requerimientos cerrados en el mes de analisis) /  
(Requerimientos programados a cerrar en el mes de analisis) * 100</t>
  </si>
  <si>
    <t>%</t>
  </si>
  <si>
    <t>Requerimientos cerrados en el mes de analisis</t>
  </si>
  <si>
    <t>Esta variable se refiere a todos los requerimientos cerrados en el mes de análisis.</t>
  </si>
  <si>
    <t>Sistema Distrital de Quejas y Soluciones-SDQS</t>
  </si>
  <si>
    <t>Requerimientos programados a cerrar en el mes de analisis</t>
  </si>
  <si>
    <t>Esta variable se refiere a todos los requerimientos acumulados pendientes por cerrar "meses anteriores" + los requerimientos a cerrar del mes de análisis, con base en los términos legales de repuesta que apliquen.</t>
  </si>
  <si>
    <t>TIPO DE INDICADOR</t>
  </si>
  <si>
    <t xml:space="preserve">1. Eficacia </t>
  </si>
  <si>
    <t>TENDENCIA</t>
  </si>
  <si>
    <t>1. Ascendente</t>
  </si>
  <si>
    <t>PERIODICIDAD DE REPORTE DEL INDICADOR</t>
  </si>
  <si>
    <t>1. Mensual</t>
  </si>
  <si>
    <t>META</t>
  </si>
  <si>
    <t>PERIODICIDAD DE LA META</t>
  </si>
  <si>
    <t>RANGOS DE GESTIÓN</t>
  </si>
  <si>
    <t>LINEA BASE</t>
  </si>
  <si>
    <t>FUENTE DE INFORMACIÓN DE LA LÍNEA BASE</t>
  </si>
  <si>
    <t xml:space="preserve"> Sistema Distrital de Quejas y Soluciones-SDQS</t>
  </si>
  <si>
    <t>SOBRESALIENTE</t>
  </si>
  <si>
    <t>NORMAL ESPERADO</t>
  </si>
  <si>
    <t>CRÍTICO</t>
  </si>
  <si>
    <t>REGISTRO DE MEDICIÓN AÑO _______</t>
  </si>
  <si>
    <t>VARIABLES</t>
  </si>
  <si>
    <t>PERIODO</t>
  </si>
  <si>
    <t>ENERO</t>
  </si>
  <si>
    <t>FEBRERO</t>
  </si>
  <si>
    <t>MARZO</t>
  </si>
  <si>
    <t>ABRIL</t>
  </si>
  <si>
    <t>MAYO</t>
  </si>
  <si>
    <t>JUNIO</t>
  </si>
  <si>
    <t>JULIO</t>
  </si>
  <si>
    <t>AGOSTO</t>
  </si>
  <si>
    <t xml:space="preserve">SEP/BRE </t>
  </si>
  <si>
    <t>OCTUBRE</t>
  </si>
  <si>
    <t>NOV/BRE</t>
  </si>
  <si>
    <t>DICI/BRE</t>
  </si>
  <si>
    <t>TOTAL</t>
  </si>
  <si>
    <t>RESULTADO</t>
  </si>
  <si>
    <t>MANERA DE OBTENER EL RESULTADO FINAL DEL INDICADOR</t>
  </si>
  <si>
    <t>1. Suma</t>
  </si>
  <si>
    <t xml:space="preserve">GRÁFICA COMPORTAMIENTO DEL INDICADOR </t>
  </si>
  <si>
    <t>ANÁLISIS DE RESULTADOS</t>
  </si>
  <si>
    <t xml:space="preserve">PROPUESTA DE MEJORAMIENTO </t>
  </si>
  <si>
    <t>NOMBRES Y APELLIDOS DEL RESPONSABLE DEL REPORTE</t>
  </si>
  <si>
    <t>CARGO (Denominación, código y grado)</t>
  </si>
  <si>
    <t>Contratistas</t>
  </si>
  <si>
    <t>PROCESOS</t>
  </si>
  <si>
    <t>SUBSISTEMAS</t>
  </si>
  <si>
    <t>Evaluación, Control y Mejora</t>
  </si>
  <si>
    <t>Subsistema de Gestión de la Calidad</t>
  </si>
  <si>
    <t>Direccionamiento Estratégico</t>
  </si>
  <si>
    <t>Subsistema de Control Interno</t>
  </si>
  <si>
    <t>Gestión de Comunicaciones</t>
  </si>
  <si>
    <t>Subsistema de Gestión Ambiental</t>
  </si>
  <si>
    <t>GIR- Recolección, Barrido y Limpieza</t>
  </si>
  <si>
    <t>Subsistema de Seguridad y Salud Ocupacional</t>
  </si>
  <si>
    <t>GIR - Disposición Final</t>
  </si>
  <si>
    <t>Subsistema de Gestión de Seguridad de la Información</t>
  </si>
  <si>
    <t>GIR - Aprovechamiento</t>
  </si>
  <si>
    <t>Subsistema Interno de Gestión Documental y Archivo</t>
  </si>
  <si>
    <t>Alumbrado Público</t>
  </si>
  <si>
    <t>Subsistema de Responsabilidad Social</t>
  </si>
  <si>
    <t>Servicios Funerarios</t>
  </si>
  <si>
    <t>No aplica</t>
  </si>
  <si>
    <t>Gestión del Talento Humano</t>
  </si>
  <si>
    <t>Gestión Financiera</t>
  </si>
  <si>
    <t>Gestión Documental</t>
  </si>
  <si>
    <t>Gestión de Apoyo Logístico</t>
  </si>
  <si>
    <t>Gestión de Asuntos Legales</t>
  </si>
  <si>
    <t>Gestión Tecnológica y de Información</t>
  </si>
  <si>
    <t>Gestión del Conocimiento</t>
  </si>
  <si>
    <t>Gestión de la Innovación</t>
  </si>
  <si>
    <t>Servicio al Ciudadano</t>
  </si>
  <si>
    <t>Seleccione …</t>
  </si>
  <si>
    <t>1. Direccionamiento Estratégico</t>
  </si>
  <si>
    <t>2. Gestión de Comunicaciones</t>
  </si>
  <si>
    <t>3. Gestión del Conocimiento y la Innovación</t>
  </si>
  <si>
    <t>4. Gestión de Alumbrado Público</t>
  </si>
  <si>
    <t>5. Gestión de Servicios Funerarios</t>
  </si>
  <si>
    <t>6.1 Gestión Integral de Residuos - RBL</t>
  </si>
  <si>
    <t>6.2 Gestión Integral de Residuos - DF</t>
  </si>
  <si>
    <t>6.3 Gestión Integral de Residuos - APROV</t>
  </si>
  <si>
    <t>7. Gestión Financiera</t>
  </si>
  <si>
    <t>8. Gestión del Talento Humano</t>
  </si>
  <si>
    <t>9. Gestión de Apoyo Logístico</t>
  </si>
  <si>
    <t>10. Gestión Tecnológica y de la Información</t>
  </si>
  <si>
    <t>11. Gestión de Asuntos Legales</t>
  </si>
  <si>
    <t>12. Gestión Documental</t>
  </si>
  <si>
    <t>14. Evaluación y Mejora</t>
  </si>
  <si>
    <t>15. Participación Ciudadana</t>
  </si>
  <si>
    <t>16. Gestión Disciplinaria Interna</t>
  </si>
  <si>
    <t>OBJETIVOS PEI</t>
  </si>
  <si>
    <t>2. Participación Ciudadana</t>
  </si>
  <si>
    <t>3. Economía Circular en el Manejo Integral de Residuos</t>
  </si>
  <si>
    <t>4. Cultura Ciudadana</t>
  </si>
  <si>
    <t>5. Gestión de Alumbrado Público</t>
  </si>
  <si>
    <t>6. Gestión de Servicios Funerarios</t>
  </si>
  <si>
    <t>OBJETIVOS MIPG</t>
  </si>
  <si>
    <t>1. Fortalecer el liderazgo y el talento humano bajo los principios de integridad y legalidad, como motor de la generación de resultados de la administración pública</t>
  </si>
  <si>
    <t>2. Agilizar, simplificar y flexibilizar la operación para la generación de bienes y servicios que resuelvan efectivamente las necesidades de los ciudadanos</t>
  </si>
  <si>
    <t>4. Promover la coordinación interinstitucional para mejorar su gestión y desempeño</t>
  </si>
  <si>
    <t>5. Facilitar y promover la efectiva participación ciudadana en la planeación, gestión y evaluación de las entidades públicas</t>
  </si>
  <si>
    <t>2. Eficiencia</t>
  </si>
  <si>
    <t>3. Efectividad</t>
  </si>
  <si>
    <t>2. Descendente</t>
  </si>
  <si>
    <t>PERIODICIDAD</t>
  </si>
  <si>
    <t>2. Bimestral</t>
  </si>
  <si>
    <t>3. Trimestral</t>
  </si>
  <si>
    <t>4. Semestral</t>
  </si>
  <si>
    <t>5. Anual</t>
  </si>
  <si>
    <t>RESPONSABLE DE LA INFORMACION</t>
  </si>
  <si>
    <t>Seleccione…</t>
  </si>
  <si>
    <t>1.  Jefe de Oficina</t>
  </si>
  <si>
    <t>2. Promedio</t>
  </si>
  <si>
    <t>Proceso</t>
  </si>
  <si>
    <t>Responsables  de Medición</t>
  </si>
  <si>
    <t>Subdirector y profesional de apoyo</t>
  </si>
  <si>
    <t>Subsistema de Gestión</t>
  </si>
  <si>
    <t>Objetivo Estrategico o del Subsistema</t>
  </si>
  <si>
    <t>Objetivo 4 Fortalecimiento Institucional</t>
  </si>
  <si>
    <t>Nombre del Indicador</t>
  </si>
  <si>
    <t>Objetivo del Indicador</t>
  </si>
  <si>
    <t>Establecer la eficiencia en la atención y gestión de las PQRS recibidas por la Unidad</t>
  </si>
  <si>
    <t>Fórmula del Indicador</t>
  </si>
  <si>
    <t>Unidad de Medida</t>
  </si>
  <si>
    <t>Nombre Variable</t>
  </si>
  <si>
    <t>Explicación de la Variable</t>
  </si>
  <si>
    <t xml:space="preserve">Fuente de la Información </t>
  </si>
  <si>
    <r>
      <t xml:space="preserve">Esta variable se refiere a todos los requerimientos acumulados pendientes por cerrar </t>
    </r>
    <r>
      <rPr>
        <b/>
        <sz val="11"/>
        <color indexed="8"/>
        <rFont val="Arial"/>
        <family val="2"/>
      </rPr>
      <t>"meses anteriores"</t>
    </r>
    <r>
      <rPr>
        <sz val="11"/>
        <color indexed="8"/>
        <rFont val="Arial"/>
        <family val="2"/>
      </rPr>
      <t xml:space="preserve"> + los requerimientos a cerrar del mes de análisis, con base en los términos legales de repuesta que apliquen.</t>
    </r>
  </si>
  <si>
    <t xml:space="preserve">Mide </t>
  </si>
  <si>
    <t>Eficacia</t>
  </si>
  <si>
    <t>Eficiencia</t>
  </si>
  <si>
    <t>Efectividad</t>
  </si>
  <si>
    <t>Periodicidad</t>
  </si>
  <si>
    <t>Mensual</t>
  </si>
  <si>
    <t>Bimestral</t>
  </si>
  <si>
    <t>Trimestral</t>
  </si>
  <si>
    <t>Semestral</t>
  </si>
  <si>
    <t>Anual</t>
  </si>
  <si>
    <t>Tendencia</t>
  </si>
  <si>
    <t>Ascendente</t>
  </si>
  <si>
    <t>Descendente</t>
  </si>
  <si>
    <t>Meta</t>
  </si>
  <si>
    <t>60% (Mensual)</t>
  </si>
  <si>
    <t>Máximo</t>
  </si>
  <si>
    <t>N/A</t>
  </si>
  <si>
    <t xml:space="preserve">≥ </t>
  </si>
  <si>
    <t>Linea base</t>
  </si>
  <si>
    <t>En Construcción</t>
  </si>
  <si>
    <t>Minimo</t>
  </si>
  <si>
    <t>Critico</t>
  </si>
  <si>
    <t>Fuente Información Linea base: Sistema Distrital de Quejas y Soluciones-SDQS</t>
  </si>
  <si>
    <t>Variables</t>
  </si>
  <si>
    <t>Requerimientos a cerrar del mes de analisis</t>
  </si>
  <si>
    <t>Requerimientos acumulados pendientes por cerrar "meses anteriores"</t>
  </si>
  <si>
    <t xml:space="preserve">Resultado </t>
  </si>
  <si>
    <t>Grafica Comportamiento del Indicador frente a la meta</t>
  </si>
  <si>
    <t>Análisis de datos - Resultados</t>
  </si>
  <si>
    <t>Propuesta de Mejoramiento</t>
  </si>
  <si>
    <t>Responsable de la informacion: Maria Fernanda Rodriguez
Responsable de proceso: Peter Zahit Gomez Mancilla.</t>
  </si>
  <si>
    <t>Registro de Medición   Año 2023</t>
  </si>
  <si>
    <t>Sobresaliente</t>
  </si>
  <si>
    <t>Normal esperado</t>
  </si>
  <si>
    <t>≥ 70%</t>
  </si>
  <si>
    <t xml:space="preserve"> ≤ 39%</t>
  </si>
  <si>
    <t>≥ 40% ≤ 69%</t>
  </si>
  <si>
    <t>≥</t>
  </si>
  <si>
    <t xml:space="preserve"> ≤</t>
  </si>
  <si>
    <t xml:space="preserve">Enero: La gestión realizada en el mes de enero, es de un 67% con un nivel normal esperado, se evidencia el cierre de 853  requerimientos en el mes de análisis.                                                                                                                                                                                                                                                                                                Febrero: La gestión realizada en el mes de febrero, es de un 63% con un nivel normal esperado, se evidencia el cierre de 776  requerimientos en el mes de análisis.                                                                                                                                                      Marzo: La gestión realizada en el mes de marzo, es de un 74% con un nivel sobresaliente, se evidencia el cierre de 851  requerimientos en el mes de análisis.
Abril: La gestión realizada en el mes de abril, es de un 67% con un nivel bajo con respecto al mes anterior se logro identiicar que las subdirecciones con mas solicitudes pendientes para cierre son la subdireccion de recoleccion barrido y limpieza, alumbrado publico y aprovechamiento , por otro lado se evicendia el cierre de 663 requerimientos en el mes de analisis.      
Mayo: La gestion realizada en el mes de mayo es de un 70% con un nivel mayor con respecto al anterior, se logra indentificar que las subdirecciones que mas cerraron solicitudes fueron: La subdireccion de recoleccion barrio y limpieza y la subdireccion de alumbrado publico.                            
Junio: La La gestion realizada en el mes de junio es de un 67% con un nivel bajo con respecto al anterior, se logra indentificar que las subdirecciones que mas cerraron solicitudes fueron: La subdireccion de recoleccion barrio y limpieza y la subdireccion de alumbrado publico.              
Julio: La gestion realizada en el mes de julio es de un 71% con un nuvel mas alto con respecto al anterior, se logra indentificar que las subdirecciones que mas cerraron solicitudes fueron: La subdireccion de recoleccion barrio y limpieza y la subdireccion de alumbrado publico. 
Agosto: La gestion realizada en el mes de agosto es de un 69% con un nuvel mas bajo con respecto al anterior, se logra indentificar que las subdirecciones que mas cerraron solicitudes fueron: La subdireccion de recoleccion barrio y limpieza.                                                                                                                                                                                                                                                                                                                                                                                                                                                                                                                                                                                                                                                                                                                                                                                                                                                                                                                                                                                                                                                                                                                                                                                                                                                                                                                                                                                                                                                                                                                                                                                                                                                                                                                                                                                                                                                                                                                                                                                                                                                                                                                                                                                                                                                                                                                                                                                                                                                                                                                                                                                                                                                                                                                                                                                                                                                                                                                                                                                                                                                                                                                                                                                                                                                                                                                                                                                                                                         </t>
  </si>
  <si>
    <t xml:space="preserve">Enero: Alertar periódicamente a las subdirecciones involucradas con el fin de optimizar la gestión de la entidad.                                                                                                                                                                                                                                                                                                                                                                                                  Febrero: Alertar periódicamente a las subdirecciones involucradas con el fin de optimizar la gestión de la entidad.                                                                                                                                                                                                                                       Marzo: Alertar periódicamente a las subdirecciones involucradas con el fin de optimizar la gestión de la entidad.
Abril: Alertar periodicaente a las subdirecciones involucradas con el fin de optimizar la gestion de la entidad.             
Mayo: Alertar periodicamente a las subdireccion involucradas con el fin de optimizar la gestion de la entidad.          
Junio:  Alertar periodicamente a las subdireccion involucradas con el fin de optimizar la gestion de la entidad.        
Julio:   Alertar periodicamente a las subdireccion involucradas con el fin de optimizar la gestion de la entidad.  
Agosto:   Alertar periodicamente a las subdireccion involucradas con el fin de optimizar la gestion de la entidad.                                                                                                                                                                                                                                                                                                                                                                                                                                                                                      </t>
  </si>
  <si>
    <r>
      <rPr>
        <sz val="11"/>
        <color theme="1" tint="0.249977111117893"/>
        <rFont val="Arial"/>
        <family val="2"/>
      </rPr>
      <t>Enero: La gestión realizada en el mes de enero, es de un 67% con un nivel normal esperado, se evidencia el cierre de 853  requerimientos en el mes de análisis</t>
    </r>
    <r>
      <rPr>
        <sz val="11"/>
        <color rgb="FFC00000"/>
        <rFont val="Arial"/>
        <family val="2"/>
      </rPr>
      <t xml:space="preserve">.                                                                                                                                                                                                                                                                                                </t>
    </r>
    <r>
      <rPr>
        <sz val="11"/>
        <rFont val="Arial"/>
        <family val="2"/>
      </rPr>
      <t xml:space="preserve">Febrero: La gestión realizada en el mes de febrero, es de un 63% con un nivel normal esperado, se evidencia el cierre de 776  requerimientos en el mes de análisis.                                                                                                                                                      Marzo: La gestión realizada en el mes de marzo, es de un 74% con un nivel sobresaliente, se evidencia el cierre de 851  requerimientos en el mes de análisis.
Abril:  La gestión realizada en el mes de abril, es de un 67% con un nivel bajo con respecto al mes anterior se logro identiicar que las subdirecciones con mas solicitudes pendientes para cierre son la subdireccion de recoleccion barrido y limpieza, alumbrado publico y aprovechamiento , por otro lado se evicendia el cierre de 663 requerimientos en el mes de analisis.
Mayo: La gestion realizada en el mes de mayo es de un 70% con un nivel mayor con respecto al anterior, se logra indentificar que las subdirecciones que mas cerraron solicitudes fueron: La subdireccion de recoleccion barrio y limpieza y la subdireccion de alumbrado publico. </t>
    </r>
    <r>
      <rPr>
        <sz val="11"/>
        <color rgb="FFC00000"/>
        <rFont val="Arial"/>
        <family val="2"/>
      </rPr>
      <t xml:space="preserve">
</t>
    </r>
    <r>
      <rPr>
        <sz val="11"/>
        <rFont val="Arial"/>
        <family val="2"/>
      </rPr>
      <t>Junio: La gestion realizada en el mes de junio es de un 67% con un nivel bajo con respecto al anterior, se logra indentificar que las subdirecciones que mas cerraron solicitudes fueron: La subdireccion de recoleccion barrio y limpieza y la subdireccion de alumbrado publico</t>
    </r>
    <r>
      <rPr>
        <sz val="11"/>
        <color rgb="FFC00000"/>
        <rFont val="Arial"/>
        <family val="2"/>
      </rPr>
      <t xml:space="preserve">
</t>
    </r>
    <r>
      <rPr>
        <sz val="11"/>
        <color theme="1"/>
        <rFont val="Arial"/>
        <family val="2"/>
      </rPr>
      <t xml:space="preserve">Julio: La gestion realizada en el mes de Julio es de un 71%, con un nivel superior respecto al anterior, se logra identificar que las subdirecciones que mas cerraron solicitudes fueron: Alertar periodicamente a las subdireccion involucradas con el fin de optimizar la gestion de la entidad.    
Agosto:  La gestion realizada en el mes de Agosto es de un 69%, con un nivel menor respecto al anterior, se logra identificar que las subdirecciones que mas cerraron solicitudes fueron: Alertar periodicamente a las subdireccion involucradas con el fin de optimizar la gestion de la entidad.    </t>
    </r>
  </si>
  <si>
    <t xml:space="preserve">Enero: Alertar periódicamente a las subdirecciones involucradas con el fin de optimizar la gestión de la entidad.                                                                                                                                                                                                                                                                                                                                                                                                  Febrero: Alertar periódicamente a las subdirecciones involucradas con el fin de optimizar la gestión de la entidad.                                                                                                                                                                                                                                       Marzo: Alertar periódicamente a las subdirecciones involucradas con el fin de optimizar la gestión de la entidad.
Abril: Alertar periodicaente a las subdirecciones involucradas con el fin de optimizar la gestion de la entidad.
Mayo: Continuar alertando periodicamente a las subdirecciones con el fin de optimizar la gestion de la entidad. 
Junio: Continuar alertando periodicamente a las subdirecciones con el fin de optimizar la gestion de la entidad. 
Julio:  Continuar alertando periodicamente a las subdirecciones con el fin de optimizar la gestion de la entidad. 
Agosto: Continuar alertando periodicamente a las subdirecciones con el fin de optimizar la gestion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</si>
</sst>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5"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11"/>
      <color indexed="8"/>
      <name val="Calibri"/>
      <family val="2"/>
    </font>
    <font>
      <sz val="10"/>
      <name val="Arial"/>
      <family val="2"/>
    </font>
    <font>
      <sz val="10"/>
      <name val="Arial"/>
      <family val="2"/>
    </font>
    <font>
      <b/>
      <sz val="11"/>
      <color indexed="8"/>
      <name val="Arial"/>
      <family val="2"/>
    </font>
    <font>
      <b/>
      <sz val="11"/>
      <name val="Arial"/>
      <family val="2"/>
    </font>
    <font>
      <sz val="11"/>
      <color indexed="8"/>
      <name val="Arial"/>
      <family val="2"/>
    </font>
    <font>
      <sz val="9"/>
      <color indexed="81"/>
      <name val="Tahoma"/>
      <family val="2"/>
    </font>
    <font>
      <b/>
      <sz val="9"/>
      <color indexed="81"/>
      <name val="Tahoma"/>
      <family val="2"/>
    </font>
    <font>
      <sz val="11"/>
      <color theme="1"/>
      <name val="Calibri"/>
      <family val="2"/>
      <scheme val="minor"/>
    </font>
    <font>
      <sz val="11"/>
      <color rgb="FFC00000"/>
      <name val="Arial"/>
      <family val="2"/>
    </font>
    <font>
      <b/>
      <sz val="11"/>
      <color theme="0"/>
      <name val="Calibri"/>
      <family val="2"/>
    </font>
    <font>
      <b/>
      <sz val="11"/>
      <color theme="1"/>
      <name val="Calibri"/>
      <family val="2"/>
      <scheme val="minor"/>
    </font>
    <font>
      <sz val="10"/>
      <color rgb="FF000000"/>
      <name val="Arial"/>
      <family val="2"/>
    </font>
    <font>
      <b/>
      <sz val="10"/>
      <color rgb="FFFF0000"/>
      <name val="Calibri"/>
      <family val="2"/>
      <scheme val="minor"/>
    </font>
    <font>
      <sz val="11"/>
      <color theme="1"/>
      <name val="Arial"/>
      <family val="2"/>
    </font>
    <font>
      <b/>
      <sz val="12"/>
      <color theme="1"/>
      <name val="Calibri"/>
      <family val="2"/>
      <scheme val="minor"/>
    </font>
    <font>
      <b/>
      <sz val="11"/>
      <color indexed="8"/>
      <name val="Calibri"/>
      <family val="2"/>
      <scheme val="minor"/>
    </font>
    <font>
      <b/>
      <sz val="12"/>
      <color indexed="8"/>
      <name val="Calibri"/>
      <family val="2"/>
      <scheme val="minor"/>
    </font>
    <font>
      <sz val="11"/>
      <name val="Arial"/>
      <family val="2"/>
    </font>
    <font>
      <b/>
      <u/>
      <sz val="11"/>
      <name val="Arial"/>
      <family val="2"/>
    </font>
    <font>
      <sz val="12"/>
      <name val="Arial"/>
      <family val="2"/>
    </font>
    <font>
      <b/>
      <sz val="12"/>
      <name val="Arial"/>
      <family val="2"/>
    </font>
    <font>
      <b/>
      <u/>
      <sz val="12"/>
      <name val="Arial"/>
      <family val="2"/>
    </font>
    <font>
      <b/>
      <sz val="11"/>
      <color rgb="FFFF0000"/>
      <name val="Arial"/>
      <family val="2"/>
    </font>
    <font>
      <b/>
      <u/>
      <sz val="11"/>
      <color rgb="FFFF0000"/>
      <name val="Arial"/>
      <family val="2"/>
    </font>
    <font>
      <b/>
      <sz val="11"/>
      <color theme="1" tint="0.14999847407452621"/>
      <name val="Calibri"/>
      <family val="2"/>
    </font>
    <font>
      <b/>
      <sz val="11"/>
      <color theme="1"/>
      <name val="Arial"/>
      <family val="2"/>
    </font>
    <font>
      <sz val="11"/>
      <color theme="1" tint="0.249977111117893"/>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92D05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s>
  <cellStyleXfs count="54">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4" fillId="16" borderId="1" applyNumberFormat="0" applyAlignment="0" applyProtection="0"/>
    <xf numFmtId="0" fontId="5" fillId="17"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21" borderId="0" applyNumberFormat="0" applyBorder="0" applyAlignment="0" applyProtection="0"/>
    <xf numFmtId="0" fontId="8" fillId="7" borderId="1" applyNumberFormat="0" applyAlignment="0" applyProtection="0"/>
    <xf numFmtId="0" fontId="9" fillId="3" borderId="0" applyNumberFormat="0" applyBorder="0" applyAlignment="0" applyProtection="0"/>
    <xf numFmtId="164" fontId="2" fillId="0" borderId="0" applyFont="0" applyFill="0" applyBorder="0" applyAlignment="0" applyProtection="0"/>
    <xf numFmtId="164" fontId="25" fillId="0" borderId="0" applyFont="0" applyFill="0" applyBorder="0" applyAlignment="0" applyProtection="0"/>
    <xf numFmtId="0" fontId="10" fillId="22" borderId="0" applyNumberFormat="0" applyBorder="0" applyAlignment="0" applyProtection="0"/>
    <xf numFmtId="0" fontId="25" fillId="0" borderId="0"/>
    <xf numFmtId="0" fontId="18" fillId="0" borderId="0"/>
    <xf numFmtId="0" fontId="19" fillId="0" borderId="0"/>
    <xf numFmtId="0" fontId="18" fillId="0" borderId="0"/>
    <xf numFmtId="0" fontId="2" fillId="23" borderId="4" applyNumberFormat="0" applyFont="0" applyAlignment="0" applyProtection="0"/>
    <xf numFmtId="9" fontId="2" fillId="0" borderId="0" applyFont="0" applyFill="0" applyBorder="0" applyAlignment="0" applyProtection="0"/>
    <xf numFmtId="9" fontId="25" fillId="0" borderId="0" applyFont="0" applyFill="0" applyBorder="0" applyAlignment="0" applyProtection="0"/>
    <xf numFmtId="9" fontId="18"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7" fillId="0" borderId="7" applyNumberFormat="0" applyFill="0" applyAlignment="0" applyProtection="0"/>
    <xf numFmtId="0" fontId="16" fillId="0" borderId="8" applyNumberFormat="0" applyFill="0" applyAlignment="0" applyProtection="0"/>
    <xf numFmtId="9" fontId="2" fillId="0" borderId="0" applyFont="0" applyFill="0" applyBorder="0" applyAlignment="0" applyProtection="0"/>
    <xf numFmtId="0" fontId="1" fillId="0" borderId="0"/>
  </cellStyleXfs>
  <cellXfs count="285">
    <xf numFmtId="0" fontId="0" fillId="0" borderId="0" xfId="0"/>
    <xf numFmtId="0" fontId="21" fillId="0" borderId="0" xfId="0" applyFont="1"/>
    <xf numFmtId="0" fontId="20" fillId="24" borderId="11" xfId="0" applyFont="1" applyFill="1" applyBorder="1" applyAlignment="1">
      <alignment horizontal="center" vertical="center"/>
    </xf>
    <xf numFmtId="0" fontId="16" fillId="0" borderId="0" xfId="0" applyFont="1"/>
    <xf numFmtId="0" fontId="27" fillId="25" borderId="11" xfId="0" applyFont="1" applyFill="1" applyBorder="1" applyAlignment="1">
      <alignment vertical="center" wrapText="1"/>
    </xf>
    <xf numFmtId="0" fontId="16" fillId="26" borderId="12" xfId="0" applyFont="1" applyFill="1" applyBorder="1" applyAlignment="1">
      <alignment vertical="center" wrapText="1"/>
    </xf>
    <xf numFmtId="0" fontId="16" fillId="26" borderId="12" xfId="0" applyFont="1" applyFill="1" applyBorder="1" applyAlignment="1">
      <alignment vertical="center"/>
    </xf>
    <xf numFmtId="0" fontId="28" fillId="26" borderId="11" xfId="34" applyFont="1" applyFill="1" applyBorder="1" applyAlignment="1">
      <alignment horizontal="center" vertical="center" wrapText="1"/>
    </xf>
    <xf numFmtId="0" fontId="16" fillId="26" borderId="13" xfId="0" applyFont="1" applyFill="1" applyBorder="1" applyAlignment="1">
      <alignment horizontal="center" vertical="center"/>
    </xf>
    <xf numFmtId="0" fontId="22" fillId="0" borderId="0" xfId="0" applyFont="1"/>
    <xf numFmtId="9" fontId="22" fillId="0" borderId="11" xfId="0" applyNumberFormat="1" applyFont="1" applyBorder="1" applyAlignment="1">
      <alignment horizontal="center" vertical="center" wrapText="1"/>
    </xf>
    <xf numFmtId="0" fontId="29" fillId="0" borderId="0" xfId="34" applyFont="1" applyAlignment="1">
      <alignment horizontal="left" wrapText="1"/>
    </xf>
    <xf numFmtId="0" fontId="26" fillId="0" borderId="0" xfId="0" applyFont="1"/>
    <xf numFmtId="0" fontId="30" fillId="28" borderId="11" xfId="0" applyFont="1" applyFill="1" applyBorder="1" applyAlignment="1">
      <alignment vertical="center" wrapText="1"/>
    </xf>
    <xf numFmtId="0" fontId="28" fillId="29" borderId="19" xfId="0" applyFont="1" applyFill="1" applyBorder="1"/>
    <xf numFmtId="1" fontId="31" fillId="0" borderId="11" xfId="34" applyNumberFormat="1" applyFont="1" applyBorder="1" applyAlignment="1">
      <alignment horizontal="center" vertical="center" wrapText="1"/>
    </xf>
    <xf numFmtId="1" fontId="22" fillId="0" borderId="11" xfId="0" applyNumberFormat="1" applyFont="1" applyBorder="1" applyAlignment="1">
      <alignment horizontal="center" vertical="center" wrapText="1"/>
    </xf>
    <xf numFmtId="0" fontId="0" fillId="0" borderId="0" xfId="0" applyAlignment="1">
      <alignment wrapText="1"/>
    </xf>
    <xf numFmtId="0" fontId="26" fillId="0" borderId="10" xfId="0" applyFont="1" applyBorder="1"/>
    <xf numFmtId="0" fontId="26" fillId="0" borderId="9" xfId="0" applyFont="1" applyBorder="1"/>
    <xf numFmtId="0" fontId="0" fillId="0" borderId="10" xfId="0" applyBorder="1"/>
    <xf numFmtId="0" fontId="0" fillId="0" borderId="9" xfId="0" applyBorder="1"/>
    <xf numFmtId="0" fontId="16" fillId="0" borderId="10" xfId="0" applyFont="1" applyBorder="1"/>
    <xf numFmtId="0" fontId="16" fillId="26" borderId="48" xfId="0" applyFont="1" applyFill="1" applyBorder="1" applyAlignment="1">
      <alignment vertical="center" wrapText="1"/>
    </xf>
    <xf numFmtId="0" fontId="20" fillId="24" borderId="37" xfId="0" applyFont="1" applyFill="1" applyBorder="1" applyAlignment="1">
      <alignment horizontal="center" vertical="center" wrapText="1"/>
    </xf>
    <xf numFmtId="0" fontId="22" fillId="26" borderId="9" xfId="0" applyFont="1" applyFill="1" applyBorder="1"/>
    <xf numFmtId="0" fontId="32" fillId="26" borderId="50" xfId="34" applyFont="1" applyFill="1" applyBorder="1" applyAlignment="1">
      <alignment horizontal="center" vertical="center" wrapText="1"/>
    </xf>
    <xf numFmtId="1" fontId="31" fillId="0" borderId="37" xfId="34" applyNumberFormat="1" applyFont="1" applyBorder="1" applyAlignment="1">
      <alignment horizontal="center" vertical="center" wrapText="1"/>
    </xf>
    <xf numFmtId="1" fontId="22" fillId="0" borderId="37" xfId="0" applyNumberFormat="1" applyFont="1" applyBorder="1" applyAlignment="1">
      <alignment horizontal="center" vertical="center" wrapText="1"/>
    </xf>
    <xf numFmtId="9" fontId="22" fillId="0" borderId="37" xfId="0" applyNumberFormat="1" applyFont="1" applyBorder="1" applyAlignment="1">
      <alignment horizontal="center" vertical="center" wrapText="1"/>
    </xf>
    <xf numFmtId="0" fontId="22" fillId="0" borderId="9" xfId="0" applyFont="1" applyBorder="1"/>
    <xf numFmtId="0" fontId="20" fillId="27" borderId="10" xfId="0" applyFont="1" applyFill="1" applyBorder="1" applyAlignment="1">
      <alignment horizontal="center" vertical="center" wrapText="1"/>
    </xf>
    <xf numFmtId="0" fontId="26" fillId="29" borderId="51" xfId="0" applyFont="1" applyFill="1" applyBorder="1"/>
    <xf numFmtId="0" fontId="28" fillId="29" borderId="52" xfId="0" applyFont="1" applyFill="1" applyBorder="1"/>
    <xf numFmtId="0" fontId="35" fillId="27" borderId="10" xfId="0" applyFont="1" applyFill="1" applyBorder="1" applyAlignment="1">
      <alignment horizontal="center"/>
    </xf>
    <xf numFmtId="0" fontId="35" fillId="27" borderId="0" xfId="0" applyFont="1" applyFill="1"/>
    <xf numFmtId="0" fontId="21" fillId="27" borderId="9" xfId="0" applyFont="1" applyFill="1" applyBorder="1" applyAlignment="1">
      <alignment horizontal="center" vertical="center"/>
    </xf>
    <xf numFmtId="0" fontId="35" fillId="27" borderId="0" xfId="0" applyFont="1" applyFill="1" applyAlignment="1">
      <alignment horizontal="center"/>
    </xf>
    <xf numFmtId="0" fontId="35" fillId="27" borderId="9" xfId="0" applyFont="1" applyFill="1" applyBorder="1" applyAlignment="1">
      <alignment horizontal="center"/>
    </xf>
    <xf numFmtId="0" fontId="21" fillId="27" borderId="9" xfId="0" applyFont="1" applyFill="1" applyBorder="1" applyAlignment="1">
      <alignment vertical="center"/>
    </xf>
    <xf numFmtId="0" fontId="35" fillId="27" borderId="0" xfId="0" applyFont="1" applyFill="1" applyAlignment="1">
      <alignment horizontal="left"/>
    </xf>
    <xf numFmtId="0" fontId="37" fillId="27" borderId="10" xfId="0" applyFont="1" applyFill="1" applyBorder="1"/>
    <xf numFmtId="0" fontId="38" fillId="27" borderId="9" xfId="0" applyFont="1" applyFill="1" applyBorder="1" applyAlignment="1">
      <alignment vertical="center"/>
    </xf>
    <xf numFmtId="0" fontId="37" fillId="27" borderId="0" xfId="0" applyFont="1" applyFill="1"/>
    <xf numFmtId="0" fontId="37" fillId="27" borderId="0" xfId="0" applyFont="1" applyFill="1" applyAlignment="1">
      <alignment horizontal="left"/>
    </xf>
    <xf numFmtId="0" fontId="38" fillId="27" borderId="10" xfId="0" applyFont="1" applyFill="1" applyBorder="1" applyAlignment="1">
      <alignment horizontal="left" vertical="center"/>
    </xf>
    <xf numFmtId="0" fontId="38" fillId="27" borderId="0" xfId="0" applyFont="1" applyFill="1" applyAlignment="1">
      <alignment horizontal="left" vertical="center"/>
    </xf>
    <xf numFmtId="0" fontId="38" fillId="27" borderId="9" xfId="0" applyFont="1" applyFill="1" applyBorder="1" applyAlignment="1">
      <alignment horizontal="left" vertical="center"/>
    </xf>
    <xf numFmtId="0" fontId="35" fillId="27" borderId="25" xfId="0" applyFont="1" applyFill="1" applyBorder="1"/>
    <xf numFmtId="0" fontId="21" fillId="27" borderId="24" xfId="0" applyFont="1" applyFill="1" applyBorder="1" applyAlignment="1">
      <alignment horizontal="center"/>
    </xf>
    <xf numFmtId="0" fontId="21" fillId="27" borderId="0" xfId="0" applyFont="1" applyFill="1" applyAlignment="1">
      <alignment horizontal="center"/>
    </xf>
    <xf numFmtId="0" fontId="35" fillId="27" borderId="24" xfId="0" applyFont="1" applyFill="1" applyBorder="1" applyAlignment="1">
      <alignment horizontal="left" vertical="top" wrapText="1"/>
    </xf>
    <xf numFmtId="0" fontId="35" fillId="27" borderId="0" xfId="0" applyFont="1" applyFill="1" applyAlignment="1">
      <alignment horizontal="left" vertical="top"/>
    </xf>
    <xf numFmtId="0" fontId="35" fillId="27" borderId="25" xfId="0" applyFont="1" applyFill="1" applyBorder="1" applyAlignment="1">
      <alignment horizontal="left" vertical="top"/>
    </xf>
    <xf numFmtId="0" fontId="35" fillId="27" borderId="0" xfId="0" applyFont="1" applyFill="1" applyAlignment="1">
      <alignment horizontal="left" vertical="top" wrapText="1"/>
    </xf>
    <xf numFmtId="0" fontId="35" fillId="27" borderId="25" xfId="0" applyFont="1" applyFill="1" applyBorder="1" applyAlignment="1">
      <alignment horizontal="left" vertical="top" wrapText="1"/>
    </xf>
    <xf numFmtId="0" fontId="35" fillId="27" borderId="24" xfId="0" applyFont="1" applyFill="1" applyBorder="1"/>
    <xf numFmtId="0" fontId="36" fillId="27" borderId="0" xfId="0" applyFont="1" applyFill="1" applyAlignment="1">
      <alignment vertical="top" wrapText="1"/>
    </xf>
    <xf numFmtId="0" fontId="21" fillId="32" borderId="24" xfId="0" applyFont="1" applyFill="1" applyBorder="1"/>
    <xf numFmtId="0" fontId="21" fillId="32" borderId="0" xfId="0" applyFont="1" applyFill="1"/>
    <xf numFmtId="0" fontId="26" fillId="0" borderId="10" xfId="0" applyFont="1" applyBorder="1" applyAlignment="1">
      <alignment horizontal="justify" vertical="top"/>
    </xf>
    <xf numFmtId="0" fontId="26" fillId="0" borderId="0" xfId="0" applyFont="1" applyAlignment="1">
      <alignment horizontal="justify" vertical="top"/>
    </xf>
    <xf numFmtId="0" fontId="26" fillId="0" borderId="9" xfId="0" applyFont="1" applyBorder="1" applyAlignment="1">
      <alignment horizontal="justify" vertical="top"/>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16" fillId="26" borderId="11" xfId="0" applyFont="1" applyFill="1" applyBorder="1" applyAlignment="1">
      <alignment horizontal="center" vertical="center" wrapText="1"/>
    </xf>
    <xf numFmtId="0" fontId="16" fillId="26" borderId="48" xfId="0" applyFont="1" applyFill="1" applyBorder="1" applyAlignment="1">
      <alignment horizontal="center" vertical="center"/>
    </xf>
    <xf numFmtId="0" fontId="22" fillId="0" borderId="0" xfId="0" applyFont="1" applyAlignment="1">
      <alignment vertical="center"/>
    </xf>
    <xf numFmtId="0" fontId="22" fillId="0" borderId="0" xfId="0" applyFont="1" applyAlignment="1">
      <alignment horizontal="center"/>
    </xf>
    <xf numFmtId="14" fontId="42" fillId="27" borderId="20" xfId="0" applyNumberFormat="1" applyFont="1" applyFill="1" applyBorder="1" applyAlignment="1">
      <alignment horizontal="center" vertical="center" wrapText="1"/>
    </xf>
    <xf numFmtId="9" fontId="16" fillId="27" borderId="14" xfId="52" applyFont="1" applyFill="1" applyBorder="1" applyAlignment="1">
      <alignment horizontal="center" vertical="center" wrapText="1"/>
    </xf>
    <xf numFmtId="0" fontId="22" fillId="0" borderId="11" xfId="0" applyFont="1" applyBorder="1" applyAlignment="1">
      <alignment horizontal="center" vertical="center" wrapText="1"/>
    </xf>
    <xf numFmtId="0" fontId="29" fillId="0" borderId="0" xfId="53" applyFont="1" applyAlignment="1">
      <alignment horizontal="left" wrapText="1"/>
    </xf>
    <xf numFmtId="0" fontId="26" fillId="0" borderId="17" xfId="0" applyFont="1" applyBorder="1"/>
    <xf numFmtId="0" fontId="26" fillId="27" borderId="16" xfId="0" applyFont="1" applyFill="1" applyBorder="1"/>
    <xf numFmtId="0" fontId="26" fillId="0" borderId="15" xfId="0" applyFont="1" applyBorder="1"/>
    <xf numFmtId="0" fontId="22" fillId="0" borderId="0" xfId="0" applyFont="1" applyAlignment="1">
      <alignment horizontal="left"/>
    </xf>
    <xf numFmtId="0" fontId="20" fillId="0" borderId="11" xfId="0" applyFont="1" applyBorder="1" applyAlignment="1">
      <alignment horizontal="center" vertical="center" wrapText="1"/>
    </xf>
    <xf numFmtId="0" fontId="20" fillId="27" borderId="0" xfId="0" applyFont="1" applyFill="1" applyAlignment="1">
      <alignment horizontal="center" vertical="center" wrapText="1"/>
    </xf>
    <xf numFmtId="9" fontId="31" fillId="0" borderId="11" xfId="53" applyNumberFormat="1" applyFont="1" applyBorder="1" applyAlignment="1">
      <alignment horizontal="center" vertical="center" wrapText="1"/>
    </xf>
    <xf numFmtId="1" fontId="31" fillId="0" borderId="11" xfId="53" applyNumberFormat="1" applyFont="1" applyBorder="1" applyAlignment="1">
      <alignment horizontal="center" vertical="center" wrapText="1"/>
    </xf>
    <xf numFmtId="1" fontId="31" fillId="27" borderId="11" xfId="53" applyNumberFormat="1" applyFont="1" applyFill="1" applyBorder="1" applyAlignment="1">
      <alignment horizontal="center" vertical="center" wrapText="1"/>
    </xf>
    <xf numFmtId="1" fontId="31" fillId="27" borderId="11" xfId="52" applyNumberFormat="1" applyFont="1" applyFill="1" applyBorder="1" applyAlignment="1">
      <alignment horizontal="center" vertical="center" wrapText="1"/>
    </xf>
    <xf numFmtId="0" fontId="31" fillId="26" borderId="57" xfId="53" applyFont="1" applyFill="1" applyBorder="1" applyAlignment="1">
      <alignment horizontal="center" vertical="center" wrapText="1"/>
    </xf>
    <xf numFmtId="0" fontId="31" fillId="26" borderId="11" xfId="53" applyFont="1" applyFill="1" applyBorder="1" applyAlignment="1">
      <alignment horizontal="center" vertical="center" wrapText="1"/>
    </xf>
    <xf numFmtId="0" fontId="20" fillId="26" borderId="11" xfId="0" applyFont="1" applyFill="1" applyBorder="1" applyAlignment="1">
      <alignment horizontal="center" vertical="center" wrapText="1"/>
    </xf>
    <xf numFmtId="0" fontId="31" fillId="26" borderId="35" xfId="53" applyFont="1" applyFill="1" applyBorder="1" applyAlignment="1">
      <alignment vertical="center" wrapText="1"/>
    </xf>
    <xf numFmtId="0" fontId="35" fillId="27" borderId="0" xfId="0" applyFont="1" applyFill="1" applyAlignment="1">
      <alignment horizontal="center" vertical="center"/>
    </xf>
    <xf numFmtId="0" fontId="22" fillId="27" borderId="0" xfId="0" applyFont="1" applyFill="1"/>
    <xf numFmtId="0" fontId="20" fillId="24" borderId="11" xfId="0" applyFont="1" applyFill="1" applyBorder="1" applyAlignment="1">
      <alignment horizontal="center" vertical="center" wrapText="1"/>
    </xf>
    <xf numFmtId="0" fontId="20" fillId="25" borderId="11" xfId="0" applyFont="1" applyFill="1" applyBorder="1" applyAlignment="1">
      <alignment horizontal="center" vertical="center" wrapText="1"/>
    </xf>
    <xf numFmtId="0" fontId="20" fillId="0" borderId="11" xfId="0" applyFont="1" applyBorder="1"/>
    <xf numFmtId="0" fontId="21" fillId="0" borderId="11" xfId="0" applyFont="1" applyBorder="1" applyAlignment="1">
      <alignment horizontal="center" vertical="center"/>
    </xf>
    <xf numFmtId="0" fontId="20" fillId="28" borderId="11" xfId="0" applyFont="1" applyFill="1" applyBorder="1" applyAlignment="1">
      <alignment horizontal="center" vertical="center" wrapText="1"/>
    </xf>
    <xf numFmtId="9" fontId="20" fillId="0" borderId="11" xfId="0" applyNumberFormat="1" applyFont="1" applyBorder="1" applyAlignment="1">
      <alignment horizontal="center"/>
    </xf>
    <xf numFmtId="0" fontId="20" fillId="30" borderId="11" xfId="0" applyFont="1" applyFill="1" applyBorder="1" applyAlignment="1">
      <alignment vertical="center" wrapText="1"/>
    </xf>
    <xf numFmtId="0" fontId="35" fillId="0" borderId="0" xfId="0" applyFont="1"/>
    <xf numFmtId="0" fontId="35" fillId="27" borderId="14" xfId="0" applyFont="1" applyFill="1" applyBorder="1" applyAlignment="1">
      <alignment horizontal="center" vertical="center"/>
    </xf>
    <xf numFmtId="0" fontId="35" fillId="27" borderId="19" xfId="0" applyFont="1" applyFill="1" applyBorder="1" applyAlignment="1">
      <alignment horizontal="center" vertical="center"/>
    </xf>
    <xf numFmtId="0" fontId="21" fillId="27" borderId="19" xfId="0" applyFont="1" applyFill="1" applyBorder="1" applyAlignment="1">
      <alignment horizontal="center" vertical="center"/>
    </xf>
    <xf numFmtId="0" fontId="21" fillId="27" borderId="18" xfId="0" applyFont="1" applyFill="1" applyBorder="1" applyAlignment="1">
      <alignment horizontal="center" vertical="center" wrapText="1"/>
    </xf>
    <xf numFmtId="0" fontId="21" fillId="27" borderId="0" xfId="0" applyFont="1" applyFill="1" applyAlignment="1">
      <alignment horizontal="center" vertical="center" wrapText="1"/>
    </xf>
    <xf numFmtId="0" fontId="35" fillId="27" borderId="19" xfId="0" applyFont="1" applyFill="1" applyBorder="1"/>
    <xf numFmtId="0" fontId="35" fillId="0" borderId="0" xfId="0" applyFont="1" applyAlignment="1">
      <alignment horizontal="center" vertical="center"/>
    </xf>
    <xf numFmtId="0" fontId="21" fillId="0" borderId="11" xfId="0" applyFont="1" applyBorder="1" applyAlignment="1">
      <alignment horizontal="center" vertical="center" wrapText="1"/>
    </xf>
    <xf numFmtId="0" fontId="21" fillId="27" borderId="11" xfId="0" applyFont="1" applyFill="1" applyBorder="1" applyAlignment="1">
      <alignment horizontal="center" vertical="center" wrapText="1"/>
    </xf>
    <xf numFmtId="0" fontId="22" fillId="24" borderId="0" xfId="0" applyFont="1" applyFill="1"/>
    <xf numFmtId="0" fontId="22" fillId="27" borderId="38" xfId="0" applyFont="1" applyFill="1" applyBorder="1" applyAlignment="1">
      <alignment horizontal="center" vertical="center"/>
    </xf>
    <xf numFmtId="9" fontId="21" fillId="0" borderId="11" xfId="0" applyNumberFormat="1" applyFont="1" applyBorder="1" applyAlignment="1">
      <alignment horizontal="center"/>
    </xf>
    <xf numFmtId="0" fontId="38" fillId="27" borderId="41" xfId="0" applyFont="1" applyFill="1" applyBorder="1" applyAlignment="1">
      <alignment horizontal="center" vertical="center" wrapText="1"/>
    </xf>
    <xf numFmtId="0" fontId="38" fillId="27" borderId="42" xfId="0" applyFont="1" applyFill="1" applyBorder="1" applyAlignment="1">
      <alignment horizontal="center" vertical="center"/>
    </xf>
    <xf numFmtId="0" fontId="38" fillId="27" borderId="43" xfId="0" applyFont="1" applyFill="1" applyBorder="1" applyAlignment="1">
      <alignment horizontal="center" vertical="center"/>
    </xf>
    <xf numFmtId="0" fontId="37" fillId="27" borderId="10" xfId="0" applyFont="1" applyFill="1" applyBorder="1" applyAlignment="1">
      <alignment horizontal="left" vertical="center" wrapText="1"/>
    </xf>
    <xf numFmtId="0" fontId="37" fillId="27" borderId="0" xfId="0" applyFont="1" applyFill="1" applyAlignment="1">
      <alignment horizontal="left" vertical="center"/>
    </xf>
    <xf numFmtId="0" fontId="37" fillId="27" borderId="9" xfId="0" applyFont="1" applyFill="1" applyBorder="1" applyAlignment="1">
      <alignment horizontal="left" vertical="center"/>
    </xf>
    <xf numFmtId="0" fontId="37" fillId="27" borderId="10" xfId="0" applyFont="1" applyFill="1" applyBorder="1" applyAlignment="1">
      <alignment horizontal="left" vertical="center"/>
    </xf>
    <xf numFmtId="0" fontId="38" fillId="27" borderId="10" xfId="0" applyFont="1" applyFill="1" applyBorder="1" applyAlignment="1">
      <alignment horizontal="left" vertical="center" wrapText="1"/>
    </xf>
    <xf numFmtId="0" fontId="38" fillId="27" borderId="0" xfId="0" applyFont="1" applyFill="1" applyAlignment="1">
      <alignment horizontal="left" vertical="center" wrapText="1"/>
    </xf>
    <xf numFmtId="0" fontId="38" fillId="27" borderId="9" xfId="0" applyFont="1" applyFill="1" applyBorder="1" applyAlignment="1">
      <alignment horizontal="left" vertical="center" wrapText="1"/>
    </xf>
    <xf numFmtId="0" fontId="38" fillId="27" borderId="10" xfId="0" applyFont="1" applyFill="1" applyBorder="1" applyAlignment="1">
      <alignment horizontal="left" vertical="center"/>
    </xf>
    <xf numFmtId="0" fontId="38" fillId="27" borderId="0" xfId="0" applyFont="1" applyFill="1" applyAlignment="1">
      <alignment horizontal="left" vertical="center"/>
    </xf>
    <xf numFmtId="0" fontId="38" fillId="27" borderId="9" xfId="0" applyFont="1" applyFill="1" applyBorder="1" applyAlignment="1">
      <alignment horizontal="left" vertical="center"/>
    </xf>
    <xf numFmtId="0" fontId="37" fillId="27" borderId="15" xfId="0" applyFont="1" applyFill="1" applyBorder="1" applyAlignment="1">
      <alignment horizontal="left" vertical="center"/>
    </xf>
    <xf numFmtId="0" fontId="37" fillId="27" borderId="16" xfId="0" applyFont="1" applyFill="1" applyBorder="1" applyAlignment="1">
      <alignment horizontal="left" vertical="center"/>
    </xf>
    <xf numFmtId="0" fontId="37" fillId="27" borderId="17" xfId="0" applyFont="1" applyFill="1" applyBorder="1" applyAlignment="1">
      <alignment horizontal="left" vertical="center"/>
    </xf>
    <xf numFmtId="0" fontId="35" fillId="27" borderId="21" xfId="0" applyFont="1" applyFill="1" applyBorder="1" applyAlignment="1">
      <alignment horizontal="left" vertical="top" wrapText="1"/>
    </xf>
    <xf numFmtId="0" fontId="35" fillId="27" borderId="22" xfId="0" applyFont="1" applyFill="1" applyBorder="1" applyAlignment="1">
      <alignment horizontal="left" vertical="top" wrapText="1"/>
    </xf>
    <xf numFmtId="0" fontId="35" fillId="27" borderId="23" xfId="0" applyFont="1" applyFill="1" applyBorder="1" applyAlignment="1">
      <alignment horizontal="left" vertical="top" wrapText="1"/>
    </xf>
    <xf numFmtId="0" fontId="36" fillId="32" borderId="24" xfId="0" applyFont="1" applyFill="1" applyBorder="1" applyAlignment="1">
      <alignment horizontal="left" vertical="top" wrapText="1"/>
    </xf>
    <xf numFmtId="0" fontId="36" fillId="32" borderId="0" xfId="0" applyFont="1" applyFill="1" applyAlignment="1">
      <alignment horizontal="left" vertical="top" wrapText="1"/>
    </xf>
    <xf numFmtId="0" fontId="21" fillId="27" borderId="56" xfId="0" applyFont="1" applyFill="1" applyBorder="1" applyAlignment="1">
      <alignment horizontal="center"/>
    </xf>
    <xf numFmtId="0" fontId="21" fillId="27" borderId="45" xfId="0" applyFont="1" applyFill="1" applyBorder="1" applyAlignment="1">
      <alignment horizontal="center"/>
    </xf>
    <xf numFmtId="0" fontId="21" fillId="27" borderId="46" xfId="0" applyFont="1" applyFill="1" applyBorder="1" applyAlignment="1">
      <alignment horizontal="center"/>
    </xf>
    <xf numFmtId="0" fontId="35" fillId="27" borderId="24" xfId="0" applyFont="1" applyFill="1" applyBorder="1" applyAlignment="1">
      <alignment horizontal="left" vertical="top" wrapText="1"/>
    </xf>
    <xf numFmtId="0" fontId="35" fillId="27" borderId="0" xfId="0" applyFont="1" applyFill="1" applyAlignment="1">
      <alignment horizontal="left" vertical="top" wrapText="1"/>
    </xf>
    <xf numFmtId="0" fontId="35" fillId="27" borderId="25" xfId="0" applyFont="1" applyFill="1" applyBorder="1" applyAlignment="1">
      <alignment horizontal="left" vertical="top" wrapText="1"/>
    </xf>
    <xf numFmtId="0" fontId="35" fillId="27" borderId="0" xfId="0" applyFont="1" applyFill="1" applyAlignment="1">
      <alignment horizontal="left" vertical="top"/>
    </xf>
    <xf numFmtId="0" fontId="35" fillId="27" borderId="25" xfId="0" applyFont="1" applyFill="1" applyBorder="1" applyAlignment="1">
      <alignment horizontal="left" vertical="top"/>
    </xf>
    <xf numFmtId="0" fontId="21" fillId="27" borderId="24" xfId="0" applyFont="1" applyFill="1" applyBorder="1" applyAlignment="1">
      <alignment horizontal="left" wrapText="1"/>
    </xf>
    <xf numFmtId="0" fontId="21" fillId="27" borderId="0" xfId="0" applyFont="1" applyFill="1" applyAlignment="1">
      <alignment horizontal="left" wrapText="1"/>
    </xf>
    <xf numFmtId="0" fontId="21" fillId="27" borderId="25" xfId="0" applyFont="1" applyFill="1" applyBorder="1" applyAlignment="1">
      <alignment horizontal="left" wrapText="1"/>
    </xf>
    <xf numFmtId="0" fontId="21" fillId="27" borderId="24" xfId="0" applyFont="1" applyFill="1" applyBorder="1" applyAlignment="1">
      <alignment horizontal="left"/>
    </xf>
    <xf numFmtId="0" fontId="21" fillId="27" borderId="0" xfId="0" applyFont="1" applyFill="1" applyAlignment="1">
      <alignment horizontal="left"/>
    </xf>
    <xf numFmtId="0" fontId="21" fillId="27" borderId="25" xfId="0" applyFont="1" applyFill="1" applyBorder="1" applyAlignment="1">
      <alignment horizontal="left"/>
    </xf>
    <xf numFmtId="0" fontId="21" fillId="27" borderId="24" xfId="0" applyFont="1" applyFill="1" applyBorder="1" applyAlignment="1">
      <alignment horizontal="left" vertical="top" wrapText="1"/>
    </xf>
    <xf numFmtId="0" fontId="21" fillId="27" borderId="0" xfId="0" applyFont="1" applyFill="1" applyAlignment="1">
      <alignment horizontal="left" vertical="top" wrapText="1"/>
    </xf>
    <xf numFmtId="0" fontId="21" fillId="27" borderId="25" xfId="0" applyFont="1" applyFill="1" applyBorder="1" applyAlignment="1">
      <alignment horizontal="left" vertical="top" wrapText="1"/>
    </xf>
    <xf numFmtId="0" fontId="28" fillId="26" borderId="32" xfId="0" applyFont="1" applyFill="1" applyBorder="1" applyAlignment="1">
      <alignment horizontal="center" vertical="center" wrapText="1"/>
    </xf>
    <xf numFmtId="0" fontId="43" fillId="0" borderId="30" xfId="0" applyFont="1" applyBorder="1" applyAlignment="1">
      <alignment horizontal="center" vertical="center"/>
    </xf>
    <xf numFmtId="0" fontId="43" fillId="0" borderId="29" xfId="0" applyFont="1" applyBorder="1" applyAlignment="1">
      <alignment horizontal="center" vertical="center"/>
    </xf>
    <xf numFmtId="0" fontId="43" fillId="0" borderId="31" xfId="0" applyFont="1" applyBorder="1" applyAlignment="1">
      <alignment horizontal="center" vertical="center"/>
    </xf>
    <xf numFmtId="0" fontId="28" fillId="26" borderId="13" xfId="0" applyFont="1" applyFill="1" applyBorder="1" applyAlignment="1">
      <alignment horizontal="left" vertical="center" wrapText="1"/>
    </xf>
    <xf numFmtId="0" fontId="28" fillId="26" borderId="31" xfId="0" applyFont="1" applyFill="1" applyBorder="1" applyAlignment="1">
      <alignment horizontal="left" vertical="center" wrapText="1"/>
    </xf>
    <xf numFmtId="0" fontId="28" fillId="27" borderId="29" xfId="0" applyFont="1" applyFill="1" applyBorder="1" applyAlignment="1">
      <alignment horizontal="center" vertical="center" wrapText="1"/>
    </xf>
    <xf numFmtId="0" fontId="28" fillId="27" borderId="29" xfId="0" applyFont="1" applyFill="1" applyBorder="1" applyAlignment="1">
      <alignment horizontal="center" vertical="center"/>
    </xf>
    <xf numFmtId="0" fontId="28" fillId="27" borderId="20" xfId="0" applyFont="1" applyFill="1" applyBorder="1" applyAlignment="1">
      <alignment horizontal="center" vertical="center"/>
    </xf>
    <xf numFmtId="0" fontId="22" fillId="0" borderId="0" xfId="0" applyFont="1" applyAlignment="1">
      <alignment horizontal="center"/>
    </xf>
    <xf numFmtId="0" fontId="33" fillId="26" borderId="26" xfId="0" applyFont="1" applyFill="1" applyBorder="1" applyAlignment="1">
      <alignment horizontal="center" vertical="center" wrapText="1"/>
    </xf>
    <xf numFmtId="0" fontId="33" fillId="26" borderId="46" xfId="0" applyFont="1" applyFill="1" applyBorder="1" applyAlignment="1">
      <alignment horizontal="center" vertical="center" wrapText="1"/>
    </xf>
    <xf numFmtId="0" fontId="33" fillId="26" borderId="21" xfId="0" applyFont="1" applyFill="1" applyBorder="1" applyAlignment="1">
      <alignment horizontal="center" vertical="center" wrapText="1"/>
    </xf>
    <xf numFmtId="0" fontId="33" fillId="26" borderId="22" xfId="0" applyFont="1" applyFill="1" applyBorder="1" applyAlignment="1">
      <alignment horizontal="center" vertical="center" wrapText="1"/>
    </xf>
    <xf numFmtId="0" fontId="33" fillId="26" borderId="23" xfId="0" applyFont="1" applyFill="1" applyBorder="1" applyAlignment="1">
      <alignment horizontal="center" vertical="center" wrapText="1"/>
    </xf>
    <xf numFmtId="0" fontId="34" fillId="26" borderId="10" xfId="0" applyFont="1" applyFill="1" applyBorder="1" applyAlignment="1">
      <alignment horizontal="center" vertical="center" wrapText="1"/>
    </xf>
    <xf numFmtId="0" fontId="34" fillId="26" borderId="25" xfId="0" applyFont="1" applyFill="1" applyBorder="1" applyAlignment="1">
      <alignment horizontal="center" vertical="center" wrapText="1"/>
    </xf>
    <xf numFmtId="0" fontId="34" fillId="26" borderId="49" xfId="0" applyFont="1" applyFill="1" applyBorder="1" applyAlignment="1">
      <alignment horizontal="center" vertical="center" wrapText="1"/>
    </xf>
    <xf numFmtId="0" fontId="34" fillId="26" borderId="23" xfId="0" applyFont="1" applyFill="1" applyBorder="1" applyAlignment="1">
      <alignment horizontal="center" vertical="center" wrapText="1"/>
    </xf>
    <xf numFmtId="0" fontId="33" fillId="29" borderId="51" xfId="0" applyFont="1" applyFill="1" applyBorder="1" applyAlignment="1">
      <alignment horizontal="center" vertical="center" wrapText="1"/>
    </xf>
    <xf numFmtId="0" fontId="33" fillId="29" borderId="19" xfId="0" applyFont="1" applyFill="1" applyBorder="1" applyAlignment="1">
      <alignment horizontal="center" vertical="center" wrapText="1"/>
    </xf>
    <xf numFmtId="0" fontId="33" fillId="29" borderId="52" xfId="0" applyFont="1" applyFill="1" applyBorder="1" applyAlignment="1">
      <alignment horizontal="center" vertical="center" wrapText="1"/>
    </xf>
    <xf numFmtId="0" fontId="16" fillId="26" borderId="38" xfId="0" applyFont="1" applyFill="1" applyBorder="1" applyAlignment="1">
      <alignment horizontal="left" vertical="center"/>
    </xf>
    <xf numFmtId="0" fontId="16" fillId="26" borderId="39" xfId="0" applyFont="1" applyFill="1" applyBorder="1" applyAlignment="1">
      <alignment horizontal="left" vertical="center"/>
    </xf>
    <xf numFmtId="0" fontId="16" fillId="0" borderId="40" xfId="0" applyFont="1" applyBorder="1" applyAlignment="1">
      <alignment horizontal="center" vertical="center"/>
    </xf>
    <xf numFmtId="0" fontId="16" fillId="0" borderId="36" xfId="0" applyFont="1" applyBorder="1" applyAlignment="1">
      <alignment horizontal="center" vertical="center"/>
    </xf>
    <xf numFmtId="0" fontId="44" fillId="0" borderId="41" xfId="0" applyFont="1" applyBorder="1" applyAlignment="1">
      <alignment horizontal="justify" vertical="top" wrapText="1"/>
    </xf>
    <xf numFmtId="0" fontId="26" fillId="0" borderId="42" xfId="0" applyFont="1" applyBorder="1" applyAlignment="1">
      <alignment horizontal="justify" vertical="top"/>
    </xf>
    <xf numFmtId="0" fontId="26" fillId="0" borderId="43" xfId="0" applyFont="1" applyBorder="1" applyAlignment="1">
      <alignment horizontal="justify" vertical="top"/>
    </xf>
    <xf numFmtId="0" fontId="26" fillId="0" borderId="10" xfId="0" applyFont="1" applyBorder="1" applyAlignment="1">
      <alignment horizontal="justify" vertical="top"/>
    </xf>
    <xf numFmtId="0" fontId="26" fillId="0" borderId="0" xfId="0" applyFont="1" applyAlignment="1">
      <alignment horizontal="justify" vertical="top"/>
    </xf>
    <xf numFmtId="0" fontId="26" fillId="0" borderId="9" xfId="0" applyFont="1" applyBorder="1" applyAlignment="1">
      <alignment horizontal="justify" vertical="top"/>
    </xf>
    <xf numFmtId="0" fontId="26" fillId="0" borderId="15" xfId="0" applyFont="1" applyBorder="1" applyAlignment="1">
      <alignment horizontal="justify" vertical="top"/>
    </xf>
    <xf numFmtId="0" fontId="26" fillId="0" borderId="16" xfId="0" applyFont="1" applyBorder="1" applyAlignment="1">
      <alignment horizontal="justify" vertical="top"/>
    </xf>
    <xf numFmtId="0" fontId="26" fillId="0" borderId="17" xfId="0" applyFont="1" applyBorder="1" applyAlignment="1">
      <alignment horizontal="justify" vertical="top"/>
    </xf>
    <xf numFmtId="0" fontId="28" fillId="29" borderId="19" xfId="0" applyFont="1" applyFill="1" applyBorder="1" applyAlignment="1">
      <alignment horizontal="center"/>
    </xf>
    <xf numFmtId="0" fontId="16" fillId="26" borderId="30" xfId="0" applyFont="1" applyFill="1" applyBorder="1" applyAlignment="1">
      <alignment horizontal="left" vertical="center"/>
    </xf>
    <xf numFmtId="0" fontId="16" fillId="26" borderId="20" xfId="0" applyFont="1" applyFill="1" applyBorder="1" applyAlignment="1">
      <alignment horizontal="left" vertical="center"/>
    </xf>
    <xf numFmtId="0" fontId="16" fillId="0" borderId="30" xfId="0" applyFont="1" applyBorder="1" applyAlignment="1">
      <alignment horizontal="center" vertical="center"/>
    </xf>
    <xf numFmtId="0" fontId="16" fillId="0" borderId="29" xfId="0" applyFont="1" applyBorder="1" applyAlignment="1">
      <alignment horizontal="center" vertical="center"/>
    </xf>
    <xf numFmtId="0" fontId="16" fillId="0" borderId="20" xfId="0" applyFont="1" applyBorder="1" applyAlignment="1">
      <alignment horizontal="center" vertical="center"/>
    </xf>
    <xf numFmtId="0" fontId="16" fillId="26" borderId="30" xfId="0" applyFont="1" applyFill="1" applyBorder="1" applyAlignment="1">
      <alignment horizontal="left" vertical="center" wrapText="1"/>
    </xf>
    <xf numFmtId="0" fontId="16" fillId="26" borderId="29" xfId="0" applyFont="1" applyFill="1" applyBorder="1" applyAlignment="1">
      <alignment horizontal="left" vertical="center" wrapText="1"/>
    </xf>
    <xf numFmtId="0" fontId="16" fillId="27" borderId="29" xfId="0" applyFont="1" applyFill="1" applyBorder="1" applyAlignment="1">
      <alignment horizontal="center" vertical="center" wrapText="1"/>
    </xf>
    <xf numFmtId="0" fontId="16" fillId="27" borderId="31" xfId="0" applyFont="1" applyFill="1" applyBorder="1" applyAlignment="1">
      <alignment horizontal="center" vertical="center" wrapText="1"/>
    </xf>
    <xf numFmtId="0" fontId="22" fillId="0" borderId="11"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27" xfId="0" applyFont="1" applyBorder="1" applyAlignment="1">
      <alignment horizontal="center" vertical="center" wrapText="1"/>
    </xf>
    <xf numFmtId="0" fontId="16" fillId="0" borderId="33" xfId="0" applyFont="1" applyBorder="1" applyAlignment="1">
      <alignment horizontal="center" vertical="center"/>
    </xf>
    <xf numFmtId="0" fontId="16" fillId="0" borderId="27" xfId="0" applyFont="1" applyBorder="1" applyAlignment="1">
      <alignment horizontal="center" vertical="center"/>
    </xf>
    <xf numFmtId="0" fontId="16" fillId="26" borderId="33" xfId="0" applyFont="1" applyFill="1" applyBorder="1" applyAlignment="1">
      <alignment horizontal="left"/>
    </xf>
    <xf numFmtId="9" fontId="16" fillId="0" borderId="33" xfId="0" applyNumberFormat="1" applyFont="1" applyBorder="1" applyAlignment="1">
      <alignment horizontal="center"/>
    </xf>
    <xf numFmtId="0" fontId="16" fillId="0" borderId="44" xfId="0" applyFont="1" applyBorder="1" applyAlignment="1">
      <alignment horizontal="center"/>
    </xf>
    <xf numFmtId="0" fontId="16" fillId="26" borderId="27" xfId="0" applyFont="1" applyFill="1" applyBorder="1" applyAlignment="1">
      <alignment horizontal="left"/>
    </xf>
    <xf numFmtId="0" fontId="16" fillId="26" borderId="33" xfId="0" applyFont="1" applyFill="1" applyBorder="1" applyAlignment="1">
      <alignment horizontal="left" vertical="center"/>
    </xf>
    <xf numFmtId="0" fontId="16" fillId="26" borderId="27" xfId="0" applyFont="1" applyFill="1" applyBorder="1" applyAlignment="1">
      <alignment horizontal="left" vertical="center"/>
    </xf>
    <xf numFmtId="0" fontId="16" fillId="0" borderId="33" xfId="0" applyFont="1" applyBorder="1" applyAlignment="1">
      <alignment horizontal="left" vertical="center"/>
    </xf>
    <xf numFmtId="0" fontId="16" fillId="0" borderId="27" xfId="0" applyFont="1" applyBorder="1" applyAlignment="1">
      <alignment horizontal="left" vertical="center"/>
    </xf>
    <xf numFmtId="0" fontId="16" fillId="26" borderId="33" xfId="0" applyFont="1" applyFill="1" applyBorder="1" applyAlignment="1">
      <alignment horizontal="left" vertical="center" wrapText="1"/>
    </xf>
    <xf numFmtId="0" fontId="16" fillId="26" borderId="27" xfId="0" applyFont="1" applyFill="1" applyBorder="1" applyAlignment="1">
      <alignment horizontal="left" vertical="center" wrapText="1"/>
    </xf>
    <xf numFmtId="0" fontId="16" fillId="0" borderId="27" xfId="0" applyFont="1" applyBorder="1" applyAlignment="1">
      <alignment horizontal="center"/>
    </xf>
    <xf numFmtId="0" fontId="16" fillId="0" borderId="28" xfId="0" applyFont="1" applyBorder="1" applyAlignment="1">
      <alignment horizontal="center"/>
    </xf>
    <xf numFmtId="0" fontId="22" fillId="0" borderId="26" xfId="0" applyFont="1" applyBorder="1" applyAlignment="1">
      <alignment horizontal="center" vertical="center" wrapText="1"/>
    </xf>
    <xf numFmtId="0" fontId="22" fillId="0" borderId="15" xfId="0" applyFont="1" applyBorder="1" applyAlignment="1">
      <alignment horizontal="center" vertical="center" wrapText="1"/>
    </xf>
    <xf numFmtId="0" fontId="16" fillId="27" borderId="29" xfId="0" applyFont="1" applyFill="1" applyBorder="1" applyAlignment="1">
      <alignment horizontal="center" vertical="center"/>
    </xf>
    <xf numFmtId="0" fontId="16" fillId="27" borderId="20" xfId="0" applyFont="1" applyFill="1" applyBorder="1" applyAlignment="1">
      <alignment horizontal="center" vertical="center"/>
    </xf>
    <xf numFmtId="0" fontId="42" fillId="27" borderId="30" xfId="0" applyFont="1" applyFill="1" applyBorder="1" applyAlignment="1">
      <alignment horizontal="center" vertical="center"/>
    </xf>
    <xf numFmtId="0" fontId="42" fillId="27" borderId="29" xfId="0" applyFont="1" applyFill="1" applyBorder="1" applyAlignment="1">
      <alignment horizontal="center" vertical="center"/>
    </xf>
    <xf numFmtId="0" fontId="42" fillId="27" borderId="31" xfId="0" applyFont="1" applyFill="1" applyBorder="1" applyAlignment="1">
      <alignment horizontal="center" vertical="center"/>
    </xf>
    <xf numFmtId="0" fontId="22" fillId="0" borderId="11" xfId="0" applyFont="1" applyBorder="1" applyAlignment="1">
      <alignment horizontal="center" vertical="top" wrapText="1"/>
    </xf>
    <xf numFmtId="0" fontId="16" fillId="0" borderId="32" xfId="0" applyFont="1" applyBorder="1" applyAlignment="1">
      <alignment horizontal="left" vertical="center"/>
    </xf>
    <xf numFmtId="0" fontId="16" fillId="26" borderId="32" xfId="0" applyFont="1" applyFill="1" applyBorder="1" applyAlignment="1">
      <alignment horizontal="left" vertical="center"/>
    </xf>
    <xf numFmtId="0" fontId="16" fillId="0" borderId="32" xfId="0" applyFont="1" applyBorder="1" applyAlignment="1">
      <alignment horizontal="left" wrapText="1"/>
    </xf>
    <xf numFmtId="0" fontId="16" fillId="0" borderId="34" xfId="0" applyFont="1" applyBorder="1" applyAlignment="1">
      <alignment horizontal="left" wrapText="1"/>
    </xf>
    <xf numFmtId="0" fontId="22" fillId="0" borderId="3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27" xfId="0" applyFont="1" applyBorder="1" applyAlignment="1">
      <alignment horizontal="center" vertical="top" wrapText="1"/>
    </xf>
    <xf numFmtId="0" fontId="16" fillId="26" borderId="11" xfId="0" applyFont="1" applyFill="1" applyBorder="1" applyAlignment="1">
      <alignment horizontal="center" vertical="center"/>
    </xf>
    <xf numFmtId="0" fontId="16" fillId="26" borderId="37" xfId="0" applyFont="1" applyFill="1" applyBorder="1" applyAlignment="1">
      <alignment horizontal="center" vertical="center"/>
    </xf>
    <xf numFmtId="0" fontId="16" fillId="29" borderId="48" xfId="0" applyFont="1" applyFill="1" applyBorder="1" applyAlignment="1">
      <alignment horizontal="center"/>
    </xf>
    <xf numFmtId="0" fontId="16" fillId="29" borderId="11" xfId="0" applyFont="1" applyFill="1" applyBorder="1" applyAlignment="1">
      <alignment horizontal="center"/>
    </xf>
    <xf numFmtId="0" fontId="16" fillId="29" borderId="37" xfId="0" applyFont="1" applyFill="1" applyBorder="1" applyAlignment="1">
      <alignment horizontal="center"/>
    </xf>
    <xf numFmtId="0" fontId="16" fillId="26" borderId="11" xfId="0" applyFont="1" applyFill="1" applyBorder="1" applyAlignment="1">
      <alignment horizontal="center"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4" xfId="0" applyBorder="1" applyAlignment="1">
      <alignment horizontal="center" vertical="center"/>
    </xf>
    <xf numFmtId="0" fontId="28" fillId="30" borderId="24" xfId="0" applyFont="1" applyFill="1" applyBorder="1" applyAlignment="1">
      <alignment horizontal="left" vertical="center" wrapText="1"/>
    </xf>
    <xf numFmtId="0" fontId="28" fillId="30" borderId="25" xfId="0" applyFont="1" applyFill="1" applyBorder="1" applyAlignment="1">
      <alignment horizontal="left" vertical="center" wrapText="1"/>
    </xf>
    <xf numFmtId="0" fontId="20" fillId="0" borderId="10" xfId="0" applyFont="1" applyBorder="1" applyAlignment="1">
      <alignment horizontal="center" vertical="center" wrapText="1"/>
    </xf>
    <xf numFmtId="0" fontId="20" fillId="0" borderId="0" xfId="0" applyFont="1" applyAlignment="1">
      <alignment horizontal="center" vertical="center" wrapText="1"/>
    </xf>
    <xf numFmtId="0" fontId="20" fillId="0" borderId="9" xfId="0" applyFont="1" applyBorder="1" applyAlignment="1">
      <alignment horizontal="center" vertical="center" wrapText="1"/>
    </xf>
    <xf numFmtId="0" fontId="33" fillId="31" borderId="48" xfId="0" applyFont="1" applyFill="1" applyBorder="1" applyAlignment="1">
      <alignment horizontal="center" vertical="center" wrapText="1"/>
    </xf>
    <xf numFmtId="0" fontId="33" fillId="31" borderId="11" xfId="0" applyFont="1" applyFill="1" applyBorder="1" applyAlignment="1">
      <alignment horizontal="center" vertical="center" wrapText="1"/>
    </xf>
    <xf numFmtId="0" fontId="33" fillId="31" borderId="37" xfId="0" applyFont="1" applyFill="1" applyBorder="1" applyAlignment="1">
      <alignment horizontal="center" vertical="center" wrapText="1"/>
    </xf>
    <xf numFmtId="0" fontId="33" fillId="27" borderId="48" xfId="0" applyFont="1" applyFill="1" applyBorder="1" applyAlignment="1">
      <alignment horizontal="center" vertical="center" wrapText="1"/>
    </xf>
    <xf numFmtId="0" fontId="33" fillId="27" borderId="11" xfId="0" applyFont="1" applyFill="1" applyBorder="1" applyAlignment="1">
      <alignment horizontal="center" vertical="center" wrapText="1"/>
    </xf>
    <xf numFmtId="0" fontId="33" fillId="27" borderId="37" xfId="0" applyFont="1" applyFill="1" applyBorder="1" applyAlignment="1">
      <alignment horizontal="center" vertical="center" wrapText="1"/>
    </xf>
    <xf numFmtId="0" fontId="20" fillId="0" borderId="26"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53" xfId="0" applyFont="1" applyBorder="1" applyAlignment="1">
      <alignment horizontal="center" vertical="center" wrapText="1"/>
    </xf>
    <xf numFmtId="0" fontId="20" fillId="0" borderId="51"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51" xfId="0" applyFont="1" applyBorder="1" applyAlignment="1">
      <alignment horizontal="left" vertical="center" wrapText="1"/>
    </xf>
    <xf numFmtId="0" fontId="20" fillId="0" borderId="14" xfId="0" applyFont="1" applyBorder="1" applyAlignment="1">
      <alignment horizontal="left" vertical="center" wrapText="1"/>
    </xf>
    <xf numFmtId="0" fontId="20" fillId="0" borderId="54"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55" xfId="0" applyFont="1" applyBorder="1" applyAlignment="1">
      <alignment horizontal="center" vertical="center" wrapText="1"/>
    </xf>
    <xf numFmtId="0" fontId="33" fillId="26" borderId="51" xfId="0" applyFont="1" applyFill="1" applyBorder="1" applyAlignment="1">
      <alignment horizontal="center" vertical="center" wrapText="1"/>
    </xf>
    <xf numFmtId="0" fontId="33" fillId="26" borderId="14" xfId="0" applyFont="1" applyFill="1" applyBorder="1" applyAlignment="1">
      <alignment horizontal="center" vertical="center" wrapText="1"/>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14" xfId="0" applyFont="1" applyBorder="1" applyAlignment="1">
      <alignment horizontal="center" vertical="center"/>
    </xf>
    <xf numFmtId="0" fontId="26" fillId="0" borderId="41" xfId="0" applyFont="1" applyBorder="1" applyAlignment="1">
      <alignment horizontal="justify" vertical="top" wrapText="1"/>
    </xf>
    <xf numFmtId="0" fontId="20" fillId="0" borderId="11" xfId="0" applyFont="1" applyBorder="1" applyAlignment="1">
      <alignment horizontal="center" wrapText="1"/>
    </xf>
    <xf numFmtId="0" fontId="22" fillId="0" borderId="11" xfId="0" applyFont="1" applyBorder="1" applyAlignment="1">
      <alignment horizontal="center" vertical="center"/>
    </xf>
    <xf numFmtId="0" fontId="20" fillId="26" borderId="11" xfId="0" applyFont="1" applyFill="1" applyBorder="1" applyAlignment="1">
      <alignment horizontal="center" vertical="center" wrapText="1"/>
    </xf>
    <xf numFmtId="0" fontId="20" fillId="0" borderId="11" xfId="0" applyFont="1" applyBorder="1" applyAlignment="1">
      <alignment horizontal="center" vertical="center"/>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14" xfId="0" applyFont="1" applyBorder="1" applyAlignment="1">
      <alignment horizontal="left" vertical="center" wrapText="1"/>
    </xf>
    <xf numFmtId="0" fontId="35" fillId="0" borderId="11" xfId="0" applyFont="1" applyBorder="1" applyAlignment="1">
      <alignment horizontal="center" vertical="center"/>
    </xf>
    <xf numFmtId="0" fontId="20" fillId="33" borderId="11" xfId="0" applyFont="1" applyFill="1" applyBorder="1" applyAlignment="1">
      <alignment horizontal="center" vertical="center"/>
    </xf>
    <xf numFmtId="0" fontId="20" fillId="26"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27" borderId="11" xfId="0" applyFont="1" applyFill="1" applyBorder="1" applyAlignment="1">
      <alignment horizontal="center" vertical="center" wrapText="1"/>
    </xf>
    <xf numFmtId="0" fontId="20" fillId="0" borderId="11" xfId="0" applyFont="1" applyBorder="1" applyAlignment="1">
      <alignment horizontal="left" vertical="center" wrapText="1"/>
    </xf>
    <xf numFmtId="9" fontId="20" fillId="0" borderId="11" xfId="0" applyNumberFormat="1" applyFont="1" applyBorder="1" applyAlignment="1">
      <alignment horizontal="center" vertical="center" wrapText="1"/>
    </xf>
    <xf numFmtId="0" fontId="22" fillId="24" borderId="10" xfId="0" applyFont="1" applyFill="1" applyBorder="1" applyAlignment="1">
      <alignment horizontal="center"/>
    </xf>
    <xf numFmtId="9" fontId="21" fillId="0" borderId="11" xfId="0" applyNumberFormat="1" applyFont="1" applyBorder="1"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lignment horizontal="left" vertical="center"/>
    </xf>
    <xf numFmtId="0" fontId="20" fillId="0" borderId="18" xfId="0" applyFont="1" applyBorder="1" applyAlignment="1">
      <alignment horizontal="center" vertical="center" wrapText="1"/>
    </xf>
    <xf numFmtId="0" fontId="20" fillId="27" borderId="18" xfId="0" applyFont="1" applyFill="1" applyBorder="1" applyAlignment="1">
      <alignment horizontal="center" vertical="center" wrapText="1"/>
    </xf>
    <xf numFmtId="0" fontId="20" fillId="27" borderId="14" xfId="0" applyFont="1" applyFill="1" applyBorder="1" applyAlignment="1">
      <alignment horizontal="center" vertical="center" wrapText="1"/>
    </xf>
    <xf numFmtId="0" fontId="20" fillId="24" borderId="9" xfId="0" applyFont="1" applyFill="1" applyBorder="1" applyAlignment="1">
      <alignment horizontal="center" vertical="center"/>
    </xf>
    <xf numFmtId="0" fontId="0" fillId="0" borderId="45" xfId="0" applyBorder="1" applyAlignment="1">
      <alignment vertical="top" wrapText="1"/>
    </xf>
    <xf numFmtId="0" fontId="35" fillId="27" borderId="11" xfId="0" applyFont="1" applyFill="1" applyBorder="1" applyAlignment="1">
      <alignment horizontal="center" vertical="center"/>
    </xf>
    <xf numFmtId="0" fontId="0" fillId="0" borderId="19" xfId="0" applyBorder="1" applyAlignment="1">
      <alignment horizontal="left" vertical="top" wrapText="1"/>
    </xf>
  </cellXfs>
  <cellStyles count="5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2" xfId="31" xr:uid="{00000000-0005-0000-0000-00001E000000}"/>
    <cellStyle name="Millares 3" xfId="32" xr:uid="{00000000-0005-0000-0000-00001F000000}"/>
    <cellStyle name="Neutral" xfId="33" builtinId="28" customBuiltin="1"/>
    <cellStyle name="Normal" xfId="0" builtinId="0"/>
    <cellStyle name="Normal 2" xfId="34" xr:uid="{00000000-0005-0000-0000-000022000000}"/>
    <cellStyle name="Normal 2 2" xfId="53" xr:uid="{00000000-0005-0000-0000-000023000000}"/>
    <cellStyle name="Normal 3" xfId="35" xr:uid="{00000000-0005-0000-0000-000024000000}"/>
    <cellStyle name="Normal 4" xfId="36" xr:uid="{00000000-0005-0000-0000-000025000000}"/>
    <cellStyle name="Normal 4 2" xfId="37" xr:uid="{00000000-0005-0000-0000-000026000000}"/>
    <cellStyle name="Notas" xfId="38" builtinId="10" customBuiltin="1"/>
    <cellStyle name="Porcentaje" xfId="52" builtinId="5"/>
    <cellStyle name="Porcentual 2" xfId="39" xr:uid="{00000000-0005-0000-0000-000029000000}"/>
    <cellStyle name="Porcentual 3" xfId="40" xr:uid="{00000000-0005-0000-0000-00002A000000}"/>
    <cellStyle name="Porcentual 4" xfId="41" xr:uid="{00000000-0005-0000-0000-00002B000000}"/>
    <cellStyle name="Porcentual 5" xfId="42" xr:uid="{00000000-0005-0000-0000-00002C000000}"/>
    <cellStyle name="Porcentual 5 2" xfId="43" xr:uid="{00000000-0005-0000-0000-00002D000000}"/>
    <cellStyle name="Porcentual 6" xfId="44" xr:uid="{00000000-0005-0000-0000-00002E000000}"/>
    <cellStyle name="Salida" xfId="45" builtinId="21" customBuiltin="1"/>
    <cellStyle name="Texto de advertencia" xfId="46" builtinId="11" customBuiltin="1"/>
    <cellStyle name="Texto explicativo" xfId="47" builtinId="53" customBuiltin="1"/>
    <cellStyle name="Título" xfId="48" builtinId="15" customBuiltin="1"/>
    <cellStyle name="Título 2" xfId="49" builtinId="17" customBuiltin="1"/>
    <cellStyle name="Título 3" xfId="50" builtinId="18" customBuiltin="1"/>
    <cellStyle name="Total" xfId="51"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Calibri"/>
                <a:ea typeface="Calibri"/>
                <a:cs typeface="Calibri"/>
              </a:defRPr>
            </a:pPr>
            <a:r>
              <a:rPr lang="en-US" b="1"/>
              <a:t>RESULTADO</a:t>
            </a:r>
          </a:p>
        </c:rich>
      </c:tx>
      <c:overlay val="0"/>
    </c:title>
    <c:autoTitleDeleted val="0"/>
    <c:plotArea>
      <c:layout>
        <c:manualLayout>
          <c:layoutTarget val="inner"/>
          <c:xMode val="edge"/>
          <c:yMode val="edge"/>
          <c:x val="3.2916392363396975E-2"/>
          <c:y val="9.5827880341993896E-2"/>
          <c:w val="0.95757055104259725"/>
          <c:h val="0.82938586584644824"/>
        </c:manualLayout>
      </c:layout>
      <c:barChart>
        <c:barDir val="col"/>
        <c:grouping val="clustered"/>
        <c:varyColors val="0"/>
        <c:ser>
          <c:idx val="3"/>
          <c:order val="0"/>
          <c:tx>
            <c:strRef>
              <c:f>'PROP. MOD. HV'!$C$24</c:f>
              <c:strCache>
                <c:ptCount val="1"/>
                <c:pt idx="0">
                  <c:v>RESULTADO</c:v>
                </c:pt>
              </c:strCache>
            </c:strRef>
          </c:tx>
          <c:invertIfNegative val="0"/>
          <c:cat>
            <c:strRef>
              <c:f>'PROP. MOD. HV'!$E$21:$Q$21</c:f>
              <c:strCache>
                <c:ptCount val="13"/>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pt idx="12">
                  <c:v>TOTAL</c:v>
                </c:pt>
              </c:strCache>
            </c:strRef>
          </c:cat>
          <c:val>
            <c:numRef>
              <c:f>'PROP. MOD. HV'!$E$24:$Q$24</c:f>
              <c:numCache>
                <c:formatCode>0%</c:formatCode>
                <c:ptCount val="13"/>
                <c:pt idx="0">
                  <c:v>0.66801948051948057</c:v>
                </c:pt>
                <c:pt idx="1">
                  <c:v>0.63346938775510209</c:v>
                </c:pt>
                <c:pt idx="2">
                  <c:v>0.74</c:v>
                </c:pt>
                <c:pt idx="3">
                  <c:v>0.66969696969696968</c:v>
                </c:pt>
                <c:pt idx="4">
                  <c:v>0.69816272965879267</c:v>
                </c:pt>
                <c:pt idx="5">
                  <c:v>0.66921898928024504</c:v>
                </c:pt>
                <c:pt idx="6">
                  <c:v>0.70876671619613674</c:v>
                </c:pt>
                <c:pt idx="7">
                  <c:v>0.68713017751479288</c:v>
                </c:pt>
                <c:pt idx="8">
                  <c:v>0</c:v>
                </c:pt>
                <c:pt idx="9">
                  <c:v>0</c:v>
                </c:pt>
                <c:pt idx="10">
                  <c:v>0</c:v>
                </c:pt>
                <c:pt idx="11">
                  <c:v>0</c:v>
                </c:pt>
                <c:pt idx="12">
                  <c:v>0.68431855500821015</c:v>
                </c:pt>
              </c:numCache>
            </c:numRef>
          </c:val>
          <c:extLst>
            <c:ext xmlns:c16="http://schemas.microsoft.com/office/drawing/2014/chart" uri="{C3380CC4-5D6E-409C-BE32-E72D297353CC}">
              <c16:uniqueId val="{00000000-9752-4F77-B931-CE3DED32E890}"/>
            </c:ext>
          </c:extLst>
        </c:ser>
        <c:dLbls>
          <c:showLegendKey val="0"/>
          <c:showVal val="0"/>
          <c:showCatName val="0"/>
          <c:showSerName val="0"/>
          <c:showPercent val="0"/>
          <c:showBubbleSize val="0"/>
        </c:dLbls>
        <c:gapWidth val="150"/>
        <c:axId val="-1775957360"/>
        <c:axId val="-1775959536"/>
      </c:barChart>
      <c:catAx>
        <c:axId val="-177595736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75959536"/>
        <c:crosses val="autoZero"/>
        <c:auto val="1"/>
        <c:lblAlgn val="ctr"/>
        <c:lblOffset val="100"/>
        <c:noMultiLvlLbl val="0"/>
      </c:catAx>
      <c:valAx>
        <c:axId val="-1775959536"/>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1775957360"/>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4803149606299213" l="0.70866141732283472" r="0.70866141732283472" t="0.74803149606299213" header="0.31496062992125984" footer="0.31496062992125984"/>
    <c:pageSetup paperSize="9" orientation="portrait"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4.1759506806150419E-2"/>
          <c:y val="9.1377531827928335E-2"/>
          <c:w val="0.95757055104259725"/>
          <c:h val="0.82938586584644824"/>
        </c:manualLayout>
      </c:layout>
      <c:barChart>
        <c:barDir val="col"/>
        <c:grouping val="clustered"/>
        <c:varyColors val="0"/>
        <c:ser>
          <c:idx val="3"/>
          <c:order val="0"/>
          <c:tx>
            <c:strRef>
              <c:f>AC!$B$29</c:f>
              <c:strCache>
                <c:ptCount val="1"/>
                <c:pt idx="0">
                  <c:v>Resultado </c:v>
                </c:pt>
              </c:strCache>
            </c:strRef>
          </c:tx>
          <c:invertIfNegative val="0"/>
          <c:cat>
            <c:strRef>
              <c:f>AC!$D$24:$P$24</c:f>
              <c:strCache>
                <c:ptCount val="13"/>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pt idx="12">
                  <c:v>TOTAL</c:v>
                </c:pt>
              </c:strCache>
            </c:strRef>
          </c:cat>
          <c:val>
            <c:numRef>
              <c:f>AC!$D$29:$P$29</c:f>
              <c:numCache>
                <c:formatCode>0%</c:formatCode>
                <c:ptCount val="13"/>
                <c:pt idx="0">
                  <c:v>0.66801948051948057</c:v>
                </c:pt>
                <c:pt idx="1">
                  <c:v>0.63346938775510209</c:v>
                </c:pt>
                <c:pt idx="2">
                  <c:v>0.74</c:v>
                </c:pt>
                <c:pt idx="3">
                  <c:v>0.66969696969696968</c:v>
                </c:pt>
                <c:pt idx="4">
                  <c:v>0.69816272965879267</c:v>
                </c:pt>
                <c:pt idx="5">
                  <c:v>0.66921898928024504</c:v>
                </c:pt>
                <c:pt idx="6">
                  <c:v>0.70876671619613674</c:v>
                </c:pt>
                <c:pt idx="7">
                  <c:v>0.68713017751479288</c:v>
                </c:pt>
                <c:pt idx="12">
                  <c:v>0.68430805632768998</c:v>
                </c:pt>
              </c:numCache>
            </c:numRef>
          </c:val>
          <c:extLst>
            <c:ext xmlns:c16="http://schemas.microsoft.com/office/drawing/2014/chart" uri="{C3380CC4-5D6E-409C-BE32-E72D297353CC}">
              <c16:uniqueId val="{00000000-1628-40F6-9E79-6A57643DEEC9}"/>
            </c:ext>
          </c:extLst>
        </c:ser>
        <c:dLbls>
          <c:showLegendKey val="0"/>
          <c:showVal val="0"/>
          <c:showCatName val="0"/>
          <c:showSerName val="0"/>
          <c:showPercent val="0"/>
          <c:showBubbleSize val="0"/>
        </c:dLbls>
        <c:gapWidth val="150"/>
        <c:axId val="-1775963344"/>
        <c:axId val="-1775953008"/>
      </c:barChart>
      <c:catAx>
        <c:axId val="-177596334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775953008"/>
        <c:crosses val="autoZero"/>
        <c:auto val="1"/>
        <c:lblAlgn val="ctr"/>
        <c:lblOffset val="100"/>
        <c:noMultiLvlLbl val="0"/>
      </c:catAx>
      <c:valAx>
        <c:axId val="-1775953008"/>
        <c:scaling>
          <c:orientation val="minMax"/>
          <c:max val="1"/>
        </c:scaling>
        <c:delete val="0"/>
        <c:axPos val="l"/>
        <c:majorGridlines/>
        <c:numFmt formatCode="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177596334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63500</xdr:colOff>
      <xdr:row>27</xdr:row>
      <xdr:rowOff>182880</xdr:rowOff>
    </xdr:from>
    <xdr:to>
      <xdr:col>16</xdr:col>
      <xdr:colOff>1428750</xdr:colOff>
      <xdr:row>30</xdr:row>
      <xdr:rowOff>1234440</xdr:rowOff>
    </xdr:to>
    <xdr:graphicFrame macro="">
      <xdr:nvGraphicFramePr>
        <xdr:cNvPr id="1728841" name="3 Gráfico">
          <a:extLst>
            <a:ext uri="{FF2B5EF4-FFF2-40B4-BE49-F238E27FC236}">
              <a16:creationId xmlns:a16="http://schemas.microsoft.com/office/drawing/2014/main" id="{387D9D62-9B42-4D2A-9C72-B4585DEBF5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190500</xdr:colOff>
      <xdr:row>31</xdr:row>
      <xdr:rowOff>180975</xdr:rowOff>
    </xdr:from>
    <xdr:to>
      <xdr:col>16</xdr:col>
      <xdr:colOff>85725</xdr:colOff>
      <xdr:row>34</xdr:row>
      <xdr:rowOff>342900</xdr:rowOff>
    </xdr:to>
    <xdr:graphicFrame macro="">
      <xdr:nvGraphicFramePr>
        <xdr:cNvPr id="2" name="3 Gráfico">
          <a:extLst>
            <a:ext uri="{FF2B5EF4-FFF2-40B4-BE49-F238E27FC236}">
              <a16:creationId xmlns:a16="http://schemas.microsoft.com/office/drawing/2014/main" id="{F1F730BC-3FF2-4F7D-B3E5-C6BF508B30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180070</xdr:colOff>
      <xdr:row>11</xdr:row>
      <xdr:rowOff>74387</xdr:rowOff>
    </xdr:from>
    <xdr:to>
      <xdr:col>3</xdr:col>
      <xdr:colOff>982892</xdr:colOff>
      <xdr:row>11</xdr:row>
      <xdr:rowOff>319315</xdr:rowOff>
    </xdr:to>
    <xdr:sp macro="" textlink="">
      <xdr:nvSpPr>
        <xdr:cNvPr id="3" name="3 CuadroTexto">
          <a:extLst>
            <a:ext uri="{FF2B5EF4-FFF2-40B4-BE49-F238E27FC236}">
              <a16:creationId xmlns:a16="http://schemas.microsoft.com/office/drawing/2014/main" id="{31BD824D-7B15-434A-BFCB-F826700433A7}"/>
            </a:ext>
          </a:extLst>
        </xdr:cNvPr>
        <xdr:cNvSpPr txBox="1"/>
      </xdr:nvSpPr>
      <xdr:spPr>
        <a:xfrm>
          <a:off x="2551795" y="2169887"/>
          <a:ext cx="612322" cy="1115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r>
            <a:rPr lang="es-CO" sz="1100" b="1">
              <a:solidFill>
                <a:schemeClr val="dk1"/>
              </a:solidFill>
              <a:effectLst/>
              <a:latin typeface="+mn-lt"/>
              <a:ea typeface="+mn-ea"/>
              <a:cs typeface="+mn-cs"/>
            </a:rPr>
            <a:t>        X</a:t>
          </a:r>
          <a:endParaRPr lang="es-CO"/>
        </a:p>
      </xdr:txBody>
    </xdr:sp>
    <xdr:clientData/>
  </xdr:twoCellAnchor>
  <xdr:twoCellAnchor>
    <xdr:from>
      <xdr:col>7</xdr:col>
      <xdr:colOff>156035</xdr:colOff>
      <xdr:row>11</xdr:row>
      <xdr:rowOff>74385</xdr:rowOff>
    </xdr:from>
    <xdr:to>
      <xdr:col>8</xdr:col>
      <xdr:colOff>112973</xdr:colOff>
      <xdr:row>11</xdr:row>
      <xdr:rowOff>319313</xdr:rowOff>
    </xdr:to>
    <xdr:sp macro="" textlink="">
      <xdr:nvSpPr>
        <xdr:cNvPr id="4" name="6 CuadroTexto">
          <a:extLst>
            <a:ext uri="{FF2B5EF4-FFF2-40B4-BE49-F238E27FC236}">
              <a16:creationId xmlns:a16="http://schemas.microsoft.com/office/drawing/2014/main" id="{44C274D7-2E94-453F-8274-0E47DA79E0C3}"/>
            </a:ext>
          </a:extLst>
        </xdr:cNvPr>
        <xdr:cNvSpPr txBox="1"/>
      </xdr:nvSpPr>
      <xdr:spPr>
        <a:xfrm>
          <a:off x="5690060" y="2169885"/>
          <a:ext cx="747513" cy="1115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164199</xdr:colOff>
      <xdr:row>11</xdr:row>
      <xdr:rowOff>74385</xdr:rowOff>
    </xdr:from>
    <xdr:to>
      <xdr:col>12</xdr:col>
      <xdr:colOff>225024</xdr:colOff>
      <xdr:row>11</xdr:row>
      <xdr:rowOff>319313</xdr:rowOff>
    </xdr:to>
    <xdr:sp macro="" textlink="">
      <xdr:nvSpPr>
        <xdr:cNvPr id="5" name="7 CuadroTexto">
          <a:extLst>
            <a:ext uri="{FF2B5EF4-FFF2-40B4-BE49-F238E27FC236}">
              <a16:creationId xmlns:a16="http://schemas.microsoft.com/office/drawing/2014/main" id="{3E525BD2-75ED-47BB-9ED1-203446AF2245}"/>
            </a:ext>
          </a:extLst>
        </xdr:cNvPr>
        <xdr:cNvSpPr txBox="1"/>
      </xdr:nvSpPr>
      <xdr:spPr>
        <a:xfrm>
          <a:off x="8860524" y="2169885"/>
          <a:ext cx="851400" cy="11157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207280</xdr:colOff>
      <xdr:row>13</xdr:row>
      <xdr:rowOff>68035</xdr:rowOff>
    </xdr:from>
    <xdr:to>
      <xdr:col>3</xdr:col>
      <xdr:colOff>1009532</xdr:colOff>
      <xdr:row>13</xdr:row>
      <xdr:rowOff>312963</xdr:rowOff>
    </xdr:to>
    <xdr:sp macro="" textlink="">
      <xdr:nvSpPr>
        <xdr:cNvPr id="6" name="8 CuadroTexto">
          <a:extLst>
            <a:ext uri="{FF2B5EF4-FFF2-40B4-BE49-F238E27FC236}">
              <a16:creationId xmlns:a16="http://schemas.microsoft.com/office/drawing/2014/main" id="{26B22007-023E-4263-842D-CF1D21CB129F}"/>
            </a:ext>
          </a:extLst>
        </xdr:cNvPr>
        <xdr:cNvSpPr txBox="1"/>
      </xdr:nvSpPr>
      <xdr:spPr>
        <a:xfrm>
          <a:off x="2579005" y="2544535"/>
          <a:ext cx="583177" cy="121103"/>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O" sz="1100" b="1">
              <a:solidFill>
                <a:schemeClr val="dk1"/>
              </a:solidFill>
              <a:effectLst/>
              <a:latin typeface="+mn-lt"/>
              <a:ea typeface="+mn-ea"/>
              <a:cs typeface="+mn-cs"/>
            </a:rPr>
            <a:t>        X</a:t>
          </a:r>
          <a:endParaRPr lang="es-CO"/>
        </a:p>
      </xdr:txBody>
    </xdr:sp>
    <xdr:clientData/>
  </xdr:twoCellAnchor>
  <xdr:twoCellAnchor>
    <xdr:from>
      <xdr:col>5</xdr:col>
      <xdr:colOff>115215</xdr:colOff>
      <xdr:row>13</xdr:row>
      <xdr:rowOff>68034</xdr:rowOff>
    </xdr:from>
    <xdr:to>
      <xdr:col>5</xdr:col>
      <xdr:colOff>958303</xdr:colOff>
      <xdr:row>13</xdr:row>
      <xdr:rowOff>312963</xdr:rowOff>
    </xdr:to>
    <xdr:sp macro="" textlink="">
      <xdr:nvSpPr>
        <xdr:cNvPr id="7" name="9 CuadroTexto">
          <a:extLst>
            <a:ext uri="{FF2B5EF4-FFF2-40B4-BE49-F238E27FC236}">
              <a16:creationId xmlns:a16="http://schemas.microsoft.com/office/drawing/2014/main" id="{20A320AB-CFA2-4BFD-AE15-D1939FE9DDBE}"/>
            </a:ext>
          </a:extLst>
        </xdr:cNvPr>
        <xdr:cNvSpPr txBox="1"/>
      </xdr:nvSpPr>
      <xdr:spPr>
        <a:xfrm>
          <a:off x="4068090" y="2544534"/>
          <a:ext cx="671638" cy="121104"/>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8</xdr:col>
      <xdr:colOff>173724</xdr:colOff>
      <xdr:row>13</xdr:row>
      <xdr:rowOff>54428</xdr:rowOff>
    </xdr:from>
    <xdr:to>
      <xdr:col>9</xdr:col>
      <xdr:colOff>220946</xdr:colOff>
      <xdr:row>13</xdr:row>
      <xdr:rowOff>302848</xdr:rowOff>
    </xdr:to>
    <xdr:sp macro="" textlink="">
      <xdr:nvSpPr>
        <xdr:cNvPr id="8" name="10 CuadroTexto">
          <a:extLst>
            <a:ext uri="{FF2B5EF4-FFF2-40B4-BE49-F238E27FC236}">
              <a16:creationId xmlns:a16="http://schemas.microsoft.com/office/drawing/2014/main" id="{6DC42ADE-FEBF-4A90-84A8-6CCA98E9A9DA}"/>
            </a:ext>
          </a:extLst>
        </xdr:cNvPr>
        <xdr:cNvSpPr txBox="1"/>
      </xdr:nvSpPr>
      <xdr:spPr>
        <a:xfrm>
          <a:off x="6498324" y="2530928"/>
          <a:ext cx="837797" cy="13412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11</xdr:col>
      <xdr:colOff>200938</xdr:colOff>
      <xdr:row>13</xdr:row>
      <xdr:rowOff>68035</xdr:rowOff>
    </xdr:from>
    <xdr:to>
      <xdr:col>12</xdr:col>
      <xdr:colOff>258613</xdr:colOff>
      <xdr:row>13</xdr:row>
      <xdr:rowOff>322760</xdr:rowOff>
    </xdr:to>
    <xdr:sp macro="" textlink="">
      <xdr:nvSpPr>
        <xdr:cNvPr id="9" name="11 CuadroTexto">
          <a:extLst>
            <a:ext uri="{FF2B5EF4-FFF2-40B4-BE49-F238E27FC236}">
              <a16:creationId xmlns:a16="http://schemas.microsoft.com/office/drawing/2014/main" id="{01DAD435-7C5A-429A-984E-239B08C5FE19}"/>
            </a:ext>
          </a:extLst>
        </xdr:cNvPr>
        <xdr:cNvSpPr txBox="1"/>
      </xdr:nvSpPr>
      <xdr:spPr>
        <a:xfrm>
          <a:off x="8897263" y="2544535"/>
          <a:ext cx="848250" cy="121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13</xdr:col>
      <xdr:colOff>798740</xdr:colOff>
      <xdr:row>13</xdr:row>
      <xdr:rowOff>68035</xdr:rowOff>
    </xdr:from>
    <xdr:to>
      <xdr:col>14</xdr:col>
      <xdr:colOff>769360</xdr:colOff>
      <xdr:row>13</xdr:row>
      <xdr:rowOff>322760</xdr:rowOff>
    </xdr:to>
    <xdr:sp macro="" textlink="">
      <xdr:nvSpPr>
        <xdr:cNvPr id="10" name="12 CuadroTexto">
          <a:extLst>
            <a:ext uri="{FF2B5EF4-FFF2-40B4-BE49-F238E27FC236}">
              <a16:creationId xmlns:a16="http://schemas.microsoft.com/office/drawing/2014/main" id="{6E4A8631-A2DD-4A46-9CFC-3F63724FA480}"/>
            </a:ext>
          </a:extLst>
        </xdr:cNvPr>
        <xdr:cNvSpPr txBox="1"/>
      </xdr:nvSpPr>
      <xdr:spPr>
        <a:xfrm>
          <a:off x="11066690" y="2544535"/>
          <a:ext cx="770720" cy="1213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externalLinkPath" Target="/Users/lconde/Downloads/DE-PCFASIG-FM-01%20Hoja%20de%20vida%20del%20Indicador%20(5).xls"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3.bin"/><Relationship Id="rId7"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externalLinkPath" Target="/Users/lconde/Downloads/DE-PCFASIG-FM-01%20Hoja%20de%20vida%20del%20Indicador%20(5).xls"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externalLinkPath" Target="/Users/lconde/Downloads/DE-PCFASIG-FM-01%20Hoja%20de%20vida%20del%20Indicador%20(5).xls" TargetMode="Externa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37"/>
  <sheetViews>
    <sheetView view="pageLayout" topLeftCell="A16" zoomScale="57" zoomScaleNormal="80" zoomScaleSheetLayoutView="70" zoomScalePageLayoutView="57" workbookViewId="0">
      <selection activeCell="B7" sqref="B7:P7"/>
    </sheetView>
  </sheetViews>
  <sheetFormatPr baseColWidth="10" defaultColWidth="11.42578125" defaultRowHeight="14.25" x14ac:dyDescent="0.2"/>
  <cols>
    <col min="1" max="1" width="2" style="35" customWidth="1"/>
    <col min="2" max="2" width="23.140625" style="35" customWidth="1"/>
    <col min="3" max="3" width="13.140625" style="35" customWidth="1"/>
    <col min="4" max="4" width="19.28515625" style="35" customWidth="1"/>
    <col min="5" max="5" width="12.85546875" style="35" customWidth="1"/>
    <col min="6" max="6" width="12.42578125" style="35" customWidth="1"/>
    <col min="7" max="7" width="13.7109375" style="35" customWidth="1"/>
    <col min="8" max="8" width="12.42578125" style="35" customWidth="1"/>
    <col min="9" max="9" width="11.42578125" style="35" customWidth="1"/>
    <col min="10" max="10" width="18.42578125" style="35" customWidth="1"/>
    <col min="11" max="11" width="13.7109375" style="35" customWidth="1"/>
    <col min="12" max="12" width="11.28515625" style="35" customWidth="1"/>
    <col min="13" max="13" width="15.140625" style="35" customWidth="1"/>
    <col min="14" max="15" width="12.28515625" style="35" customWidth="1"/>
    <col min="16" max="16" width="20.140625" style="35" customWidth="1"/>
    <col min="17" max="17" width="2.28515625" style="35" customWidth="1"/>
    <col min="18" max="23" width="0" style="35" hidden="1" customWidth="1"/>
    <col min="24" max="24" width="11.42578125" style="35"/>
    <col min="25" max="25" width="21" style="35" customWidth="1"/>
    <col min="26" max="26" width="11.42578125" style="35"/>
    <col min="27" max="27" width="44.28515625" style="35" customWidth="1"/>
    <col min="28" max="28" width="56.140625" style="35" customWidth="1"/>
    <col min="29" max="16384" width="11.42578125" style="35"/>
  </cols>
  <sheetData>
    <row r="1" spans="1:27" ht="9.75" customHeight="1" thickBot="1" x14ac:dyDescent="0.25">
      <c r="A1" s="34"/>
      <c r="Q1" s="36"/>
      <c r="R1" s="37"/>
    </row>
    <row r="2" spans="1:27" ht="15" hidden="1" customHeight="1" thickBot="1" x14ac:dyDescent="0.25">
      <c r="A2" s="34"/>
      <c r="B2" s="34"/>
      <c r="C2" s="37"/>
      <c r="D2" s="37"/>
      <c r="E2" s="37"/>
      <c r="F2" s="37"/>
      <c r="G2" s="37"/>
      <c r="H2" s="37"/>
      <c r="I2" s="37"/>
      <c r="J2" s="37"/>
      <c r="K2" s="37"/>
      <c r="L2" s="37"/>
      <c r="M2" s="37"/>
      <c r="N2" s="37"/>
      <c r="O2" s="37"/>
      <c r="P2" s="38"/>
      <c r="Q2" s="39"/>
      <c r="AA2" s="40"/>
    </row>
    <row r="3" spans="1:27" s="43" customFormat="1" ht="38.25" customHeight="1" x14ac:dyDescent="0.2">
      <c r="A3" s="41"/>
      <c r="B3" s="109" t="s">
        <v>0</v>
      </c>
      <c r="C3" s="110"/>
      <c r="D3" s="110"/>
      <c r="E3" s="110"/>
      <c r="F3" s="110"/>
      <c r="G3" s="110"/>
      <c r="H3" s="110"/>
      <c r="I3" s="110"/>
      <c r="J3" s="110"/>
      <c r="K3" s="110"/>
      <c r="L3" s="110"/>
      <c r="M3" s="110"/>
      <c r="N3" s="110"/>
      <c r="O3" s="110"/>
      <c r="P3" s="111"/>
      <c r="Q3" s="42"/>
      <c r="AA3" s="44"/>
    </row>
    <row r="4" spans="1:27" s="43" customFormat="1" ht="15.75" x14ac:dyDescent="0.2">
      <c r="A4" s="41"/>
      <c r="B4" s="112" t="s">
        <v>1</v>
      </c>
      <c r="C4" s="113"/>
      <c r="D4" s="113"/>
      <c r="E4" s="113"/>
      <c r="F4" s="113"/>
      <c r="G4" s="113"/>
      <c r="H4" s="113"/>
      <c r="I4" s="113"/>
      <c r="J4" s="113"/>
      <c r="K4" s="113"/>
      <c r="L4" s="113"/>
      <c r="M4" s="113"/>
      <c r="N4" s="113"/>
      <c r="O4" s="113"/>
      <c r="P4" s="114"/>
      <c r="Q4" s="42"/>
      <c r="AA4" s="44"/>
    </row>
    <row r="5" spans="1:27" s="43" customFormat="1" ht="15.75" x14ac:dyDescent="0.2">
      <c r="A5" s="41"/>
      <c r="B5" s="115" t="s">
        <v>2</v>
      </c>
      <c r="C5" s="113"/>
      <c r="D5" s="113"/>
      <c r="E5" s="113"/>
      <c r="F5" s="113"/>
      <c r="G5" s="113"/>
      <c r="H5" s="113"/>
      <c r="I5" s="113"/>
      <c r="J5" s="113"/>
      <c r="K5" s="113"/>
      <c r="L5" s="113"/>
      <c r="M5" s="113"/>
      <c r="N5" s="113"/>
      <c r="O5" s="113"/>
      <c r="P5" s="114"/>
      <c r="Q5" s="42"/>
      <c r="AA5" s="44"/>
    </row>
    <row r="6" spans="1:27" s="43" customFormat="1" ht="24" customHeight="1" x14ac:dyDescent="0.2">
      <c r="A6" s="41"/>
      <c r="B6" s="116" t="s">
        <v>3</v>
      </c>
      <c r="C6" s="117"/>
      <c r="D6" s="117"/>
      <c r="E6" s="117"/>
      <c r="F6" s="117"/>
      <c r="G6" s="117"/>
      <c r="H6" s="117"/>
      <c r="I6" s="117"/>
      <c r="J6" s="117"/>
      <c r="K6" s="117"/>
      <c r="L6" s="117"/>
      <c r="M6" s="117"/>
      <c r="N6" s="117"/>
      <c r="O6" s="117"/>
      <c r="P6" s="118"/>
      <c r="Q6" s="42"/>
      <c r="AA6" s="44"/>
    </row>
    <row r="7" spans="1:27" s="43" customFormat="1" ht="15.75" x14ac:dyDescent="0.2">
      <c r="A7" s="41"/>
      <c r="B7" s="119" t="s">
        <v>4</v>
      </c>
      <c r="C7" s="120"/>
      <c r="D7" s="120"/>
      <c r="E7" s="120"/>
      <c r="F7" s="120"/>
      <c r="G7" s="120"/>
      <c r="H7" s="120"/>
      <c r="I7" s="120"/>
      <c r="J7" s="120"/>
      <c r="K7" s="120"/>
      <c r="L7" s="120"/>
      <c r="M7" s="120"/>
      <c r="N7" s="120"/>
      <c r="O7" s="120"/>
      <c r="P7" s="121"/>
      <c r="Q7" s="42"/>
      <c r="AA7" s="44"/>
    </row>
    <row r="8" spans="1:27" s="43" customFormat="1" ht="24.75" customHeight="1" x14ac:dyDescent="0.2">
      <c r="A8" s="41"/>
      <c r="B8" s="119" t="s">
        <v>5</v>
      </c>
      <c r="C8" s="120"/>
      <c r="D8" s="120"/>
      <c r="E8" s="120"/>
      <c r="F8" s="120"/>
      <c r="G8" s="120"/>
      <c r="H8" s="120"/>
      <c r="I8" s="120"/>
      <c r="J8" s="120"/>
      <c r="K8" s="120"/>
      <c r="L8" s="120"/>
      <c r="M8" s="120"/>
      <c r="N8" s="120"/>
      <c r="O8" s="120"/>
      <c r="P8" s="121"/>
      <c r="Q8" s="42"/>
      <c r="AA8" s="44"/>
    </row>
    <row r="9" spans="1:27" s="43" customFormat="1" ht="24.75" customHeight="1" x14ac:dyDescent="0.2">
      <c r="A9" s="41"/>
      <c r="B9" s="119" t="s">
        <v>6</v>
      </c>
      <c r="C9" s="120"/>
      <c r="D9" s="120"/>
      <c r="E9" s="120"/>
      <c r="F9" s="120"/>
      <c r="G9" s="120"/>
      <c r="H9" s="120"/>
      <c r="I9" s="120"/>
      <c r="J9" s="120"/>
      <c r="K9" s="120"/>
      <c r="L9" s="120"/>
      <c r="M9" s="120"/>
      <c r="N9" s="120"/>
      <c r="O9" s="120"/>
      <c r="P9" s="121"/>
      <c r="Q9" s="42"/>
      <c r="AA9" s="44"/>
    </row>
    <row r="10" spans="1:27" s="43" customFormat="1" ht="24.75" customHeight="1" x14ac:dyDescent="0.2">
      <c r="A10" s="41"/>
      <c r="B10" s="119" t="s">
        <v>7</v>
      </c>
      <c r="C10" s="120"/>
      <c r="D10" s="120"/>
      <c r="E10" s="120"/>
      <c r="F10" s="120"/>
      <c r="G10" s="120"/>
      <c r="H10" s="120"/>
      <c r="I10" s="120"/>
      <c r="J10" s="120"/>
      <c r="K10" s="120"/>
      <c r="L10" s="120"/>
      <c r="M10" s="120"/>
      <c r="N10" s="120"/>
      <c r="O10" s="120"/>
      <c r="P10" s="121"/>
      <c r="Q10" s="42"/>
      <c r="AA10" s="44"/>
    </row>
    <row r="11" spans="1:27" s="43" customFormat="1" ht="24.75" customHeight="1" x14ac:dyDescent="0.2">
      <c r="A11" s="41"/>
      <c r="B11" s="119" t="s">
        <v>8</v>
      </c>
      <c r="C11" s="120"/>
      <c r="D11" s="120"/>
      <c r="E11" s="120"/>
      <c r="F11" s="120"/>
      <c r="G11" s="120"/>
      <c r="H11" s="120"/>
      <c r="I11" s="120"/>
      <c r="J11" s="120"/>
      <c r="K11" s="120"/>
      <c r="L11" s="120"/>
      <c r="M11" s="120"/>
      <c r="N11" s="120"/>
      <c r="O11" s="120"/>
      <c r="P11" s="121"/>
      <c r="Q11" s="42"/>
      <c r="AA11" s="44"/>
    </row>
    <row r="12" spans="1:27" s="43" customFormat="1" ht="24.75" customHeight="1" x14ac:dyDescent="0.2">
      <c r="A12" s="41"/>
      <c r="B12" s="119" t="s">
        <v>9</v>
      </c>
      <c r="C12" s="120"/>
      <c r="D12" s="120"/>
      <c r="E12" s="120"/>
      <c r="F12" s="120"/>
      <c r="G12" s="120"/>
      <c r="H12" s="120"/>
      <c r="I12" s="120"/>
      <c r="J12" s="120"/>
      <c r="K12" s="120"/>
      <c r="L12" s="120"/>
      <c r="M12" s="120"/>
      <c r="N12" s="120"/>
      <c r="O12" s="120"/>
      <c r="P12" s="121"/>
      <c r="Q12" s="42"/>
      <c r="AA12" s="44"/>
    </row>
    <row r="13" spans="1:27" s="43" customFormat="1" ht="24.75" customHeight="1" x14ac:dyDescent="0.2">
      <c r="A13" s="41"/>
      <c r="B13" s="119" t="s">
        <v>10</v>
      </c>
      <c r="C13" s="120"/>
      <c r="D13" s="120"/>
      <c r="E13" s="120"/>
      <c r="F13" s="120"/>
      <c r="G13" s="120"/>
      <c r="H13" s="120"/>
      <c r="I13" s="120"/>
      <c r="J13" s="120"/>
      <c r="K13" s="120"/>
      <c r="L13" s="120"/>
      <c r="M13" s="120"/>
      <c r="N13" s="120"/>
      <c r="O13" s="120"/>
      <c r="P13" s="121"/>
      <c r="Q13" s="42"/>
      <c r="AA13" s="44"/>
    </row>
    <row r="14" spans="1:27" s="43" customFormat="1" ht="24.75" customHeight="1" x14ac:dyDescent="0.2">
      <c r="A14" s="41"/>
      <c r="B14" s="45" t="s">
        <v>11</v>
      </c>
      <c r="C14" s="46"/>
      <c r="D14" s="46"/>
      <c r="E14" s="46"/>
      <c r="F14" s="46"/>
      <c r="G14" s="46"/>
      <c r="H14" s="46"/>
      <c r="I14" s="46"/>
      <c r="J14" s="46"/>
      <c r="K14" s="46"/>
      <c r="L14" s="46"/>
      <c r="M14" s="46"/>
      <c r="N14" s="46"/>
      <c r="O14" s="46"/>
      <c r="P14" s="47"/>
      <c r="Q14" s="42"/>
      <c r="AA14" s="44"/>
    </row>
    <row r="15" spans="1:27" s="43" customFormat="1" ht="31.9" customHeight="1" x14ac:dyDescent="0.2">
      <c r="A15" s="41"/>
      <c r="B15" s="116" t="s">
        <v>12</v>
      </c>
      <c r="C15" s="117"/>
      <c r="D15" s="117"/>
      <c r="E15" s="117"/>
      <c r="F15" s="117"/>
      <c r="G15" s="117"/>
      <c r="H15" s="117"/>
      <c r="I15" s="117"/>
      <c r="J15" s="117"/>
      <c r="K15" s="117"/>
      <c r="L15" s="117"/>
      <c r="M15" s="117"/>
      <c r="N15" s="117"/>
      <c r="O15" s="117"/>
      <c r="P15" s="118"/>
      <c r="Q15" s="42"/>
      <c r="AA15" s="44"/>
    </row>
    <row r="16" spans="1:27" s="43" customFormat="1" ht="24.75" customHeight="1" x14ac:dyDescent="0.2">
      <c r="A16" s="41"/>
      <c r="B16" s="119" t="s">
        <v>13</v>
      </c>
      <c r="C16" s="120"/>
      <c r="D16" s="120"/>
      <c r="E16" s="120"/>
      <c r="F16" s="120"/>
      <c r="G16" s="120"/>
      <c r="H16" s="120"/>
      <c r="I16" s="120"/>
      <c r="J16" s="120"/>
      <c r="K16" s="120"/>
      <c r="L16" s="120"/>
      <c r="M16" s="120"/>
      <c r="N16" s="120"/>
      <c r="O16" s="120"/>
      <c r="P16" s="121"/>
      <c r="Q16" s="42"/>
      <c r="AA16" s="44"/>
    </row>
    <row r="17" spans="1:27" s="43" customFormat="1" ht="15.75" x14ac:dyDescent="0.2">
      <c r="A17" s="41"/>
      <c r="B17" s="116" t="s">
        <v>14</v>
      </c>
      <c r="C17" s="117"/>
      <c r="D17" s="117"/>
      <c r="E17" s="117"/>
      <c r="F17" s="117"/>
      <c r="G17" s="117"/>
      <c r="H17" s="117"/>
      <c r="I17" s="117"/>
      <c r="J17" s="117"/>
      <c r="K17" s="117"/>
      <c r="L17" s="117"/>
      <c r="M17" s="117"/>
      <c r="N17" s="117"/>
      <c r="O17" s="117"/>
      <c r="P17" s="118"/>
      <c r="Q17" s="42"/>
      <c r="AA17" s="44"/>
    </row>
    <row r="18" spans="1:27" s="43" customFormat="1" ht="24.75" customHeight="1" x14ac:dyDescent="0.2">
      <c r="A18" s="41"/>
      <c r="B18" s="119" t="s">
        <v>15</v>
      </c>
      <c r="C18" s="120"/>
      <c r="D18" s="120"/>
      <c r="E18" s="120"/>
      <c r="F18" s="120"/>
      <c r="G18" s="120"/>
      <c r="H18" s="120"/>
      <c r="I18" s="120"/>
      <c r="J18" s="120"/>
      <c r="K18" s="120"/>
      <c r="L18" s="120"/>
      <c r="M18" s="120"/>
      <c r="N18" s="120"/>
      <c r="O18" s="120"/>
      <c r="P18" s="121"/>
      <c r="Q18" s="42"/>
      <c r="AA18" s="44"/>
    </row>
    <row r="19" spans="1:27" s="43" customFormat="1" ht="6" customHeight="1" thickBot="1" x14ac:dyDescent="0.25">
      <c r="A19" s="41"/>
      <c r="B19" s="122"/>
      <c r="C19" s="123"/>
      <c r="D19" s="123"/>
      <c r="E19" s="123"/>
      <c r="F19" s="123"/>
      <c r="G19" s="123"/>
      <c r="H19" s="123"/>
      <c r="I19" s="123"/>
      <c r="J19" s="123"/>
      <c r="K19" s="123"/>
      <c r="L19" s="123"/>
      <c r="M19" s="123"/>
      <c r="N19" s="123"/>
      <c r="O19" s="123"/>
      <c r="P19" s="124"/>
      <c r="Q19" s="42"/>
    </row>
    <row r="21" spans="1:27" ht="15" x14ac:dyDescent="0.25">
      <c r="B21" s="130" t="s">
        <v>16</v>
      </c>
      <c r="C21" s="131"/>
      <c r="D21" s="131"/>
      <c r="E21" s="131"/>
      <c r="F21" s="131"/>
      <c r="G21" s="131"/>
      <c r="H21" s="131"/>
      <c r="I21" s="131"/>
      <c r="J21" s="131"/>
      <c r="K21" s="131"/>
      <c r="L21" s="131"/>
      <c r="M21" s="131"/>
      <c r="N21" s="131"/>
      <c r="O21" s="131"/>
      <c r="P21" s="132"/>
    </row>
    <row r="22" spans="1:27" ht="15" x14ac:dyDescent="0.25">
      <c r="B22" s="58" t="s">
        <v>17</v>
      </c>
      <c r="C22" s="59"/>
      <c r="D22" s="59"/>
      <c r="E22" s="59"/>
      <c r="F22" s="59"/>
      <c r="P22" s="48"/>
    </row>
    <row r="23" spans="1:27" ht="15" x14ac:dyDescent="0.25">
      <c r="B23" s="49"/>
      <c r="C23" s="50"/>
      <c r="D23" s="50"/>
      <c r="E23" s="50"/>
      <c r="P23" s="48"/>
    </row>
    <row r="24" spans="1:27" ht="30" customHeight="1" x14ac:dyDescent="0.2">
      <c r="B24" s="133" t="s">
        <v>18</v>
      </c>
      <c r="C24" s="134"/>
      <c r="D24" s="134"/>
      <c r="E24" s="134"/>
      <c r="F24" s="134"/>
      <c r="G24" s="134"/>
      <c r="H24" s="134"/>
      <c r="I24" s="134"/>
      <c r="J24" s="134"/>
      <c r="K24" s="134"/>
      <c r="L24" s="134"/>
      <c r="M24" s="134"/>
      <c r="N24" s="134"/>
      <c r="O24" s="134"/>
      <c r="P24" s="135"/>
    </row>
    <row r="25" spans="1:27" x14ac:dyDescent="0.2">
      <c r="B25" s="133" t="s">
        <v>19</v>
      </c>
      <c r="C25" s="136"/>
      <c r="D25" s="136"/>
      <c r="E25" s="136"/>
      <c r="F25" s="136"/>
      <c r="G25" s="136"/>
      <c r="H25" s="136"/>
      <c r="I25" s="136"/>
      <c r="J25" s="136"/>
      <c r="K25" s="136"/>
      <c r="L25" s="136"/>
      <c r="M25" s="136"/>
      <c r="N25" s="136"/>
      <c r="O25" s="136"/>
      <c r="P25" s="137"/>
    </row>
    <row r="26" spans="1:27" ht="138.6" customHeight="1" x14ac:dyDescent="0.2">
      <c r="B26" s="133" t="s">
        <v>20</v>
      </c>
      <c r="C26" s="136"/>
      <c r="D26" s="136"/>
      <c r="E26" s="136"/>
      <c r="F26" s="136"/>
      <c r="G26" s="136"/>
      <c r="H26" s="136"/>
      <c r="I26" s="136"/>
      <c r="J26" s="136"/>
      <c r="K26" s="136"/>
      <c r="L26" s="136"/>
      <c r="M26" s="136"/>
      <c r="N26" s="136"/>
      <c r="O26" s="136"/>
      <c r="P26" s="137"/>
    </row>
    <row r="27" spans="1:27" ht="15.6" customHeight="1" x14ac:dyDescent="0.2">
      <c r="B27" s="51"/>
      <c r="C27" s="52"/>
      <c r="D27" s="52"/>
      <c r="E27" s="52"/>
      <c r="F27" s="52"/>
      <c r="G27" s="52"/>
      <c r="H27" s="52"/>
      <c r="I27" s="52"/>
      <c r="J27" s="52"/>
      <c r="K27" s="52"/>
      <c r="L27" s="52"/>
      <c r="M27" s="52"/>
      <c r="N27" s="52"/>
      <c r="O27" s="52"/>
      <c r="P27" s="53"/>
    </row>
    <row r="28" spans="1:27" ht="13.9" customHeight="1" x14ac:dyDescent="0.2">
      <c r="B28" s="128" t="s">
        <v>21</v>
      </c>
      <c r="C28" s="129"/>
      <c r="D28" s="129"/>
      <c r="E28" s="57"/>
      <c r="F28" s="54"/>
      <c r="G28" s="54"/>
      <c r="H28" s="54"/>
      <c r="I28" s="54"/>
      <c r="J28" s="54"/>
      <c r="K28" s="54"/>
      <c r="L28" s="54"/>
      <c r="M28" s="54"/>
      <c r="N28" s="54"/>
      <c r="O28" s="54"/>
      <c r="P28" s="55"/>
    </row>
    <row r="29" spans="1:27" x14ac:dyDescent="0.2">
      <c r="B29" s="51"/>
      <c r="C29" s="54"/>
      <c r="D29" s="54"/>
      <c r="E29" s="54"/>
      <c r="F29" s="54"/>
      <c r="G29" s="54"/>
      <c r="H29" s="54"/>
      <c r="I29" s="54"/>
      <c r="J29" s="54"/>
      <c r="K29" s="54"/>
      <c r="L29" s="54"/>
      <c r="M29" s="54"/>
      <c r="N29" s="54"/>
      <c r="O29" s="54"/>
      <c r="P29" s="55"/>
    </row>
    <row r="30" spans="1:27" ht="31.15" customHeight="1" x14ac:dyDescent="0.25">
      <c r="B30" s="138" t="s">
        <v>22</v>
      </c>
      <c r="C30" s="139"/>
      <c r="D30" s="139"/>
      <c r="E30" s="139"/>
      <c r="F30" s="139"/>
      <c r="G30" s="139"/>
      <c r="H30" s="139"/>
      <c r="I30" s="139"/>
      <c r="J30" s="139"/>
      <c r="K30" s="139"/>
      <c r="L30" s="139"/>
      <c r="M30" s="139"/>
      <c r="N30" s="139"/>
      <c r="O30" s="139"/>
      <c r="P30" s="140"/>
    </row>
    <row r="31" spans="1:27" ht="15" x14ac:dyDescent="0.25">
      <c r="B31" s="141" t="s">
        <v>23</v>
      </c>
      <c r="C31" s="142"/>
      <c r="D31" s="142"/>
      <c r="E31" s="142"/>
      <c r="F31" s="142"/>
      <c r="G31" s="142"/>
      <c r="H31" s="142"/>
      <c r="I31" s="142"/>
      <c r="J31" s="142"/>
      <c r="K31" s="142"/>
      <c r="L31" s="142"/>
      <c r="M31" s="142"/>
      <c r="N31" s="142"/>
      <c r="O31" s="142"/>
      <c r="P31" s="143"/>
    </row>
    <row r="32" spans="1:27" ht="101.45" customHeight="1" x14ac:dyDescent="0.2">
      <c r="B32" s="144" t="s">
        <v>24</v>
      </c>
      <c r="C32" s="145"/>
      <c r="D32" s="145"/>
      <c r="E32" s="145"/>
      <c r="F32" s="145"/>
      <c r="G32" s="145"/>
      <c r="H32" s="145"/>
      <c r="I32" s="145"/>
      <c r="J32" s="145"/>
      <c r="K32" s="145"/>
      <c r="L32" s="145"/>
      <c r="M32" s="145"/>
      <c r="N32" s="145"/>
      <c r="O32" s="145"/>
      <c r="P32" s="146"/>
    </row>
    <row r="33" spans="2:16" ht="48" customHeight="1" x14ac:dyDescent="0.2">
      <c r="B33" s="144" t="s">
        <v>25</v>
      </c>
      <c r="C33" s="145"/>
      <c r="D33" s="145"/>
      <c r="E33" s="145"/>
      <c r="F33" s="145"/>
      <c r="G33" s="145"/>
      <c r="H33" s="145"/>
      <c r="I33" s="145"/>
      <c r="J33" s="145"/>
      <c r="K33" s="145"/>
      <c r="L33" s="145"/>
      <c r="M33" s="145"/>
      <c r="N33" s="145"/>
      <c r="O33" s="145"/>
      <c r="P33" s="146"/>
    </row>
    <row r="34" spans="2:16" ht="15" x14ac:dyDescent="0.2">
      <c r="B34" s="144" t="s">
        <v>26</v>
      </c>
      <c r="C34" s="145"/>
      <c r="D34" s="145"/>
      <c r="E34" s="145"/>
      <c r="F34" s="145"/>
      <c r="G34" s="145"/>
      <c r="H34" s="145"/>
      <c r="I34" s="145"/>
      <c r="J34" s="145"/>
      <c r="K34" s="145"/>
      <c r="L34" s="145"/>
      <c r="M34" s="145"/>
      <c r="N34" s="145"/>
      <c r="O34" s="145"/>
      <c r="P34" s="146"/>
    </row>
    <row r="35" spans="2:16" x14ac:dyDescent="0.2">
      <c r="B35" s="56"/>
      <c r="P35" s="48"/>
    </row>
    <row r="36" spans="2:16" ht="15" x14ac:dyDescent="0.25">
      <c r="B36" s="58" t="s">
        <v>27</v>
      </c>
      <c r="P36" s="48"/>
    </row>
    <row r="37" spans="2:16" x14ac:dyDescent="0.2">
      <c r="B37" s="125" t="s">
        <v>28</v>
      </c>
      <c r="C37" s="126"/>
      <c r="D37" s="126"/>
      <c r="E37" s="126"/>
      <c r="F37" s="126"/>
      <c r="G37" s="126"/>
      <c r="H37" s="126"/>
      <c r="I37" s="126"/>
      <c r="J37" s="126"/>
      <c r="K37" s="126"/>
      <c r="L37" s="126"/>
      <c r="M37" s="126"/>
      <c r="N37" s="126"/>
      <c r="O37" s="126"/>
      <c r="P37" s="127"/>
    </row>
  </sheetData>
  <dataConsolidate>
    <dataRefs count="1">
      <dataRef ref="C5:C18" sheet="vinculos" r:id="rId1"/>
    </dataRefs>
  </dataConsolidate>
  <mergeCells count="27">
    <mergeCell ref="B37:P37"/>
    <mergeCell ref="B28:D28"/>
    <mergeCell ref="B21:P21"/>
    <mergeCell ref="B24:P24"/>
    <mergeCell ref="B25:P25"/>
    <mergeCell ref="B30:P30"/>
    <mergeCell ref="B31:P31"/>
    <mergeCell ref="B32:P32"/>
    <mergeCell ref="B26:P26"/>
    <mergeCell ref="B33:P33"/>
    <mergeCell ref="B34:P34"/>
    <mergeCell ref="B17:P17"/>
    <mergeCell ref="B18:P18"/>
    <mergeCell ref="B19:P19"/>
    <mergeCell ref="B13:P13"/>
    <mergeCell ref="B15:P15"/>
    <mergeCell ref="B16:P16"/>
    <mergeCell ref="B3:P3"/>
    <mergeCell ref="B4:P4"/>
    <mergeCell ref="B5:P5"/>
    <mergeCell ref="B6:P6"/>
    <mergeCell ref="B12:P12"/>
    <mergeCell ref="B7:P7"/>
    <mergeCell ref="B8:P8"/>
    <mergeCell ref="B9:P9"/>
    <mergeCell ref="B10:P10"/>
    <mergeCell ref="B11:P11"/>
  </mergeCells>
  <printOptions verticalCentered="1"/>
  <pageMargins left="0.25" right="0.25" top="0.75" bottom="0.75" header="0.3" footer="0.3"/>
  <pageSetup scale="45"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77"/>
  <sheetViews>
    <sheetView showGridLines="0" tabSelected="1" view="pageLayout" topLeftCell="A16" zoomScale="73" zoomScaleNormal="90" zoomScaleSheetLayoutView="55" zoomScalePageLayoutView="73" workbookViewId="0">
      <selection activeCell="C44" sqref="C44:Q49"/>
    </sheetView>
  </sheetViews>
  <sheetFormatPr baseColWidth="10" defaultColWidth="11.42578125" defaultRowHeight="14.25" x14ac:dyDescent="0.2"/>
  <cols>
    <col min="1" max="1" width="2.5703125" style="9" customWidth="1"/>
    <col min="2" max="2" width="2" style="9" customWidth="1"/>
    <col min="3" max="3" width="41.28515625" style="9" customWidth="1"/>
    <col min="4" max="4" width="18.85546875" style="9" customWidth="1"/>
    <col min="5" max="11" width="13.7109375" style="9" customWidth="1"/>
    <col min="12" max="12" width="11.7109375" style="9" customWidth="1"/>
    <col min="13" max="13" width="13.7109375" style="9" customWidth="1"/>
    <col min="14" max="14" width="17.28515625" style="9" customWidth="1"/>
    <col min="15" max="15" width="15.7109375" style="9" customWidth="1"/>
    <col min="16" max="16" width="13.7109375" style="9" customWidth="1"/>
    <col min="17" max="17" width="22.42578125" style="9" customWidth="1"/>
    <col min="18" max="18" width="11.42578125" style="9" customWidth="1"/>
    <col min="19" max="16384" width="11.42578125" style="9"/>
  </cols>
  <sheetData>
    <row r="1" spans="2:17" ht="34.5" customHeight="1" thickBot="1" x14ac:dyDescent="0.25">
      <c r="B1" s="156"/>
      <c r="C1" s="5" t="s">
        <v>29</v>
      </c>
      <c r="D1" s="69">
        <v>44946</v>
      </c>
      <c r="E1" s="183" t="s">
        <v>30</v>
      </c>
      <c r="F1" s="184"/>
      <c r="G1" s="185" t="s">
        <v>31</v>
      </c>
      <c r="H1" s="186"/>
      <c r="I1" s="186"/>
      <c r="J1" s="187"/>
      <c r="K1" s="188" t="s">
        <v>32</v>
      </c>
      <c r="L1" s="189"/>
      <c r="M1" s="189"/>
      <c r="N1" s="190" t="s">
        <v>33</v>
      </c>
      <c r="O1" s="190"/>
      <c r="P1" s="190"/>
      <c r="Q1" s="191"/>
    </row>
    <row r="2" spans="2:17" ht="12" customHeight="1" thickBot="1" x14ac:dyDescent="0.3">
      <c r="B2" s="156"/>
      <c r="C2" s="20"/>
      <c r="D2"/>
      <c r="E2"/>
      <c r="F2"/>
      <c r="G2"/>
      <c r="H2"/>
      <c r="I2"/>
      <c r="J2"/>
      <c r="K2"/>
      <c r="L2"/>
      <c r="M2"/>
      <c r="N2"/>
      <c r="O2"/>
      <c r="P2"/>
      <c r="Q2" s="21"/>
    </row>
    <row r="3" spans="2:17" ht="15.6" customHeight="1" thickBot="1" x14ac:dyDescent="0.25">
      <c r="B3" s="156"/>
      <c r="C3" s="6" t="s">
        <v>34</v>
      </c>
      <c r="D3" s="211" t="s">
        <v>35</v>
      </c>
      <c r="E3" s="211"/>
      <c r="F3" s="211"/>
      <c r="G3" s="211"/>
      <c r="H3" s="212"/>
      <c r="I3" s="183" t="s">
        <v>36</v>
      </c>
      <c r="J3" s="184"/>
      <c r="K3" s="213" t="s">
        <v>37</v>
      </c>
      <c r="L3" s="214"/>
      <c r="M3" s="214"/>
      <c r="N3" s="214"/>
      <c r="O3" s="214"/>
      <c r="P3" s="214"/>
      <c r="Q3" s="215"/>
    </row>
    <row r="4" spans="2:17" ht="12" customHeight="1" thickBot="1" x14ac:dyDescent="0.3">
      <c r="B4" s="156"/>
      <c r="C4" s="20"/>
      <c r="D4"/>
      <c r="E4"/>
      <c r="F4"/>
      <c r="G4"/>
      <c r="H4"/>
      <c r="I4"/>
      <c r="J4"/>
      <c r="K4"/>
      <c r="L4"/>
      <c r="M4"/>
      <c r="N4"/>
      <c r="O4"/>
      <c r="P4"/>
      <c r="Q4" s="21"/>
    </row>
    <row r="5" spans="2:17" ht="15.6" customHeight="1" thickBot="1" x14ac:dyDescent="0.3">
      <c r="B5" s="156"/>
      <c r="C5" s="8" t="s">
        <v>38</v>
      </c>
      <c r="D5" s="217" t="s">
        <v>39</v>
      </c>
      <c r="E5" s="217"/>
      <c r="F5" s="217"/>
      <c r="G5" s="217"/>
      <c r="H5" s="218" t="s">
        <v>40</v>
      </c>
      <c r="I5" s="218"/>
      <c r="J5" s="219" t="s">
        <v>41</v>
      </c>
      <c r="K5" s="219"/>
      <c r="L5" s="219"/>
      <c r="M5" s="219"/>
      <c r="N5" s="219"/>
      <c r="O5" s="219"/>
      <c r="P5" s="219"/>
      <c r="Q5" s="220"/>
    </row>
    <row r="6" spans="2:17" ht="12" customHeight="1" x14ac:dyDescent="0.25">
      <c r="B6" s="156"/>
      <c r="C6" s="20"/>
      <c r="D6"/>
      <c r="E6"/>
      <c r="F6"/>
      <c r="G6"/>
      <c r="H6"/>
      <c r="I6"/>
      <c r="J6"/>
      <c r="K6"/>
      <c r="L6"/>
      <c r="M6"/>
      <c r="N6"/>
      <c r="O6"/>
      <c r="P6"/>
      <c r="Q6" s="21"/>
    </row>
    <row r="7" spans="2:17" s="67" customFormat="1" ht="32.25" customHeight="1" x14ac:dyDescent="0.25">
      <c r="B7" s="156"/>
      <c r="C7" s="66" t="s">
        <v>42</v>
      </c>
      <c r="D7" s="65" t="s">
        <v>43</v>
      </c>
      <c r="E7" s="224" t="s">
        <v>44</v>
      </c>
      <c r="F7" s="224"/>
      <c r="G7" s="224"/>
      <c r="H7" s="224"/>
      <c r="I7" s="224" t="s">
        <v>45</v>
      </c>
      <c r="J7" s="224"/>
      <c r="K7" s="224"/>
      <c r="L7" s="224"/>
      <c r="M7" s="224"/>
      <c r="N7" s="224" t="s">
        <v>46</v>
      </c>
      <c r="O7" s="224"/>
      <c r="P7" s="224"/>
      <c r="Q7" s="225"/>
    </row>
    <row r="8" spans="2:17" ht="30" customHeight="1" x14ac:dyDescent="0.2">
      <c r="B8" s="156"/>
      <c r="C8" s="209" t="s">
        <v>47</v>
      </c>
      <c r="D8" s="221" t="s">
        <v>48</v>
      </c>
      <c r="E8" s="192" t="s">
        <v>49</v>
      </c>
      <c r="F8" s="192"/>
      <c r="G8" s="192"/>
      <c r="H8" s="192"/>
      <c r="I8" s="216" t="s">
        <v>50</v>
      </c>
      <c r="J8" s="216"/>
      <c r="K8" s="216"/>
      <c r="L8" s="216"/>
      <c r="M8" s="216"/>
      <c r="N8" s="192" t="s">
        <v>51</v>
      </c>
      <c r="O8" s="192"/>
      <c r="P8" s="192"/>
      <c r="Q8" s="193"/>
    </row>
    <row r="9" spans="2:17" ht="48" customHeight="1" thickBot="1" x14ac:dyDescent="0.25">
      <c r="B9" s="156"/>
      <c r="C9" s="210"/>
      <c r="D9" s="222"/>
      <c r="E9" s="194" t="s">
        <v>52</v>
      </c>
      <c r="F9" s="194"/>
      <c r="G9" s="194"/>
      <c r="H9" s="194"/>
      <c r="I9" s="223" t="s">
        <v>53</v>
      </c>
      <c r="J9" s="223"/>
      <c r="K9" s="223"/>
      <c r="L9" s="223"/>
      <c r="M9" s="223"/>
      <c r="N9" s="192" t="s">
        <v>51</v>
      </c>
      <c r="O9" s="192"/>
      <c r="P9" s="192"/>
      <c r="Q9" s="193"/>
    </row>
    <row r="10" spans="2:17" ht="12" customHeight="1" thickBot="1" x14ac:dyDescent="0.3">
      <c r="B10" s="156"/>
      <c r="C10" s="20"/>
      <c r="D10"/>
      <c r="E10"/>
      <c r="F10"/>
      <c r="G10"/>
      <c r="H10"/>
      <c r="I10"/>
      <c r="J10"/>
      <c r="K10"/>
      <c r="L10"/>
      <c r="M10"/>
      <c r="N10"/>
      <c r="O10"/>
      <c r="P10"/>
      <c r="Q10" s="21"/>
    </row>
    <row r="11" spans="2:17" ht="15.6" customHeight="1" x14ac:dyDescent="0.25">
      <c r="B11" s="156"/>
      <c r="C11" s="169" t="s">
        <v>54</v>
      </c>
      <c r="D11" s="171" t="s">
        <v>55</v>
      </c>
      <c r="E11" s="201" t="s">
        <v>56</v>
      </c>
      <c r="F11" s="203" t="s">
        <v>57</v>
      </c>
      <c r="G11" s="203"/>
      <c r="H11" s="205" t="s">
        <v>58</v>
      </c>
      <c r="I11" s="205"/>
      <c r="J11" s="205"/>
      <c r="K11" s="195" t="s">
        <v>59</v>
      </c>
      <c r="L11" s="195"/>
      <c r="M11" s="197" t="s">
        <v>60</v>
      </c>
      <c r="N11" s="197"/>
      <c r="O11" s="197"/>
      <c r="P11" s="198">
        <v>0.7</v>
      </c>
      <c r="Q11" s="199"/>
    </row>
    <row r="12" spans="2:17" ht="15.6" customHeight="1" thickBot="1" x14ac:dyDescent="0.3">
      <c r="B12" s="156"/>
      <c r="C12" s="170"/>
      <c r="D12" s="172"/>
      <c r="E12" s="202"/>
      <c r="F12" s="204"/>
      <c r="G12" s="204"/>
      <c r="H12" s="206"/>
      <c r="I12" s="206"/>
      <c r="J12" s="206"/>
      <c r="K12" s="196"/>
      <c r="L12" s="196"/>
      <c r="M12" s="200" t="s">
        <v>61</v>
      </c>
      <c r="N12" s="200"/>
      <c r="O12" s="200"/>
      <c r="P12" s="207" t="s">
        <v>59</v>
      </c>
      <c r="Q12" s="208"/>
    </row>
    <row r="13" spans="2:17" ht="12" customHeight="1" x14ac:dyDescent="0.25">
      <c r="B13" s="156"/>
      <c r="C13" s="20"/>
      <c r="D13"/>
      <c r="E13"/>
      <c r="F13"/>
      <c r="G13"/>
      <c r="H13"/>
      <c r="I13"/>
      <c r="J13"/>
      <c r="K13"/>
      <c r="L13"/>
      <c r="M13"/>
      <c r="N13"/>
      <c r="O13"/>
      <c r="P13"/>
      <c r="Q13" s="21"/>
    </row>
    <row r="14" spans="2:17" ht="15.6" customHeight="1" x14ac:dyDescent="0.25">
      <c r="B14" s="156"/>
      <c r="C14" s="226" t="s">
        <v>62</v>
      </c>
      <c r="D14" s="227"/>
      <c r="E14" s="227"/>
      <c r="F14" s="227"/>
      <c r="G14" s="227"/>
      <c r="H14" s="227"/>
      <c r="I14" s="227"/>
      <c r="J14" s="227"/>
      <c r="K14" s="227"/>
      <c r="L14" s="227"/>
      <c r="M14" s="227"/>
      <c r="N14" s="227"/>
      <c r="O14" s="227"/>
      <c r="P14" s="227"/>
      <c r="Q14" s="228"/>
    </row>
    <row r="15" spans="2:17" ht="12" customHeight="1" x14ac:dyDescent="0.25">
      <c r="B15" s="156"/>
      <c r="C15" s="22"/>
      <c r="D15"/>
      <c r="E15"/>
      <c r="F15"/>
      <c r="G15"/>
      <c r="H15"/>
      <c r="I15"/>
      <c r="J15"/>
      <c r="K15"/>
      <c r="L15"/>
      <c r="M15"/>
      <c r="N15"/>
      <c r="O15"/>
      <c r="P15"/>
      <c r="Q15" s="21"/>
    </row>
    <row r="16" spans="2:17" ht="36.75" customHeight="1" x14ac:dyDescent="0.2">
      <c r="B16" s="156"/>
      <c r="C16" s="23" t="s">
        <v>63</v>
      </c>
      <c r="D16" s="70">
        <v>0.49</v>
      </c>
      <c r="E16" s="229" t="s">
        <v>64</v>
      </c>
      <c r="F16" s="229"/>
      <c r="G16" s="229"/>
      <c r="H16" s="230" t="s">
        <v>65</v>
      </c>
      <c r="I16" s="231"/>
      <c r="J16" s="232"/>
      <c r="K16" s="233" t="s">
        <v>66</v>
      </c>
      <c r="L16" s="234"/>
      <c r="M16" s="2" t="s">
        <v>211</v>
      </c>
      <c r="N16" s="13" t="s">
        <v>67</v>
      </c>
      <c r="O16" s="2" t="s">
        <v>213</v>
      </c>
      <c r="P16" s="4" t="s">
        <v>68</v>
      </c>
      <c r="Q16" s="24" t="s">
        <v>212</v>
      </c>
    </row>
    <row r="17" spans="2:17" ht="12" customHeight="1" x14ac:dyDescent="0.25">
      <c r="B17" s="156"/>
      <c r="C17" s="20"/>
      <c r="D17"/>
      <c r="E17"/>
      <c r="F17"/>
      <c r="G17"/>
      <c r="H17"/>
      <c r="I17"/>
      <c r="J17"/>
      <c r="K17"/>
      <c r="L17"/>
      <c r="M17"/>
      <c r="N17"/>
      <c r="O17"/>
      <c r="P17"/>
      <c r="Q17" s="21"/>
    </row>
    <row r="18" spans="2:17" ht="15.6" customHeight="1" x14ac:dyDescent="0.2">
      <c r="B18" s="156"/>
      <c r="C18" s="238" t="s">
        <v>69</v>
      </c>
      <c r="D18" s="239"/>
      <c r="E18" s="239"/>
      <c r="F18" s="239"/>
      <c r="G18" s="239"/>
      <c r="H18" s="239"/>
      <c r="I18" s="239"/>
      <c r="J18" s="239"/>
      <c r="K18" s="239"/>
      <c r="L18" s="239"/>
      <c r="M18" s="239"/>
      <c r="N18" s="239"/>
      <c r="O18" s="239"/>
      <c r="P18" s="239"/>
      <c r="Q18" s="240"/>
    </row>
    <row r="19" spans="2:17" ht="5.45" customHeight="1" x14ac:dyDescent="0.2">
      <c r="B19" s="156"/>
      <c r="C19" s="241"/>
      <c r="D19" s="242"/>
      <c r="E19" s="242"/>
      <c r="F19" s="242"/>
      <c r="G19" s="242"/>
      <c r="H19" s="242"/>
      <c r="I19" s="242"/>
      <c r="J19" s="242"/>
      <c r="K19" s="242"/>
      <c r="L19" s="242"/>
      <c r="M19" s="242"/>
      <c r="N19" s="242"/>
      <c r="O19" s="242"/>
      <c r="P19" s="242"/>
      <c r="Q19" s="243"/>
    </row>
    <row r="20" spans="2:17" ht="14.45" customHeight="1" x14ac:dyDescent="0.2">
      <c r="B20" s="156"/>
      <c r="C20" s="162" t="s">
        <v>70</v>
      </c>
      <c r="D20" s="163"/>
      <c r="E20" s="159" t="s">
        <v>71</v>
      </c>
      <c r="F20" s="160"/>
      <c r="G20" s="160"/>
      <c r="H20" s="160"/>
      <c r="I20" s="160"/>
      <c r="J20" s="160"/>
      <c r="K20" s="160"/>
      <c r="L20" s="160"/>
      <c r="M20" s="160"/>
      <c r="N20" s="160"/>
      <c r="O20" s="160"/>
      <c r="P20" s="161"/>
      <c r="Q20" s="25"/>
    </row>
    <row r="21" spans="2:17" ht="14.45" customHeight="1" thickBot="1" x14ac:dyDescent="0.25">
      <c r="B21" s="156"/>
      <c r="C21" s="164"/>
      <c r="D21" s="165"/>
      <c r="E21" s="7" t="s">
        <v>72</v>
      </c>
      <c r="F21" s="7" t="s">
        <v>73</v>
      </c>
      <c r="G21" s="7" t="s">
        <v>74</v>
      </c>
      <c r="H21" s="7" t="s">
        <v>75</v>
      </c>
      <c r="I21" s="7" t="s">
        <v>76</v>
      </c>
      <c r="J21" s="7" t="s">
        <v>77</v>
      </c>
      <c r="K21" s="7" t="s">
        <v>78</v>
      </c>
      <c r="L21" s="7" t="s">
        <v>79</v>
      </c>
      <c r="M21" s="7" t="s">
        <v>80</v>
      </c>
      <c r="N21" s="7" t="s">
        <v>81</v>
      </c>
      <c r="O21" s="7" t="s">
        <v>82</v>
      </c>
      <c r="P21" s="7" t="s">
        <v>83</v>
      </c>
      <c r="Q21" s="26" t="s">
        <v>84</v>
      </c>
    </row>
    <row r="22" spans="2:17" ht="27" customHeight="1" x14ac:dyDescent="0.2">
      <c r="B22" s="156"/>
      <c r="C22" s="249" t="str">
        <f>E8</f>
        <v>Requerimientos cerrados en el mes de analisis</v>
      </c>
      <c r="D22" s="250"/>
      <c r="E22" s="15">
        <f>AC!D25</f>
        <v>823</v>
      </c>
      <c r="F22" s="15">
        <f>AC!E25</f>
        <v>776</v>
      </c>
      <c r="G22" s="15">
        <v>851</v>
      </c>
      <c r="H22" s="107">
        <v>663</v>
      </c>
      <c r="I22" s="15">
        <v>798</v>
      </c>
      <c r="J22" s="15">
        <v>874</v>
      </c>
      <c r="K22" s="15">
        <v>954</v>
      </c>
      <c r="L22" s="15">
        <v>929</v>
      </c>
      <c r="M22" s="15"/>
      <c r="N22" s="15"/>
      <c r="O22" s="15"/>
      <c r="P22" s="15"/>
      <c r="Q22" s="27">
        <f>SUM(E22:P22)</f>
        <v>6668</v>
      </c>
    </row>
    <row r="23" spans="2:17" ht="30.75" customHeight="1" x14ac:dyDescent="0.2">
      <c r="B23" s="156"/>
      <c r="C23" s="247" t="str">
        <f>+E9</f>
        <v>Requerimientos programados a cerrar en el mes de analisis</v>
      </c>
      <c r="D23" s="248"/>
      <c r="E23" s="16">
        <v>1232</v>
      </c>
      <c r="F23" s="16">
        <v>1225</v>
      </c>
      <c r="G23" s="16">
        <v>1150</v>
      </c>
      <c r="H23" s="16">
        <v>990</v>
      </c>
      <c r="I23" s="16">
        <v>1143</v>
      </c>
      <c r="J23" s="16">
        <v>1306</v>
      </c>
      <c r="K23" s="16">
        <v>1346</v>
      </c>
      <c r="L23" s="16">
        <v>1352</v>
      </c>
      <c r="M23" s="16"/>
      <c r="N23" s="16"/>
      <c r="O23" s="16"/>
      <c r="P23" s="16"/>
      <c r="Q23" s="28">
        <f>SUM(C23:P23)</f>
        <v>9744</v>
      </c>
    </row>
    <row r="24" spans="2:17" ht="18.75" customHeight="1" x14ac:dyDescent="0.2">
      <c r="B24" s="156"/>
      <c r="C24" s="157" t="s">
        <v>85</v>
      </c>
      <c r="D24" s="158"/>
      <c r="E24" s="10">
        <f>+E22/E23</f>
        <v>0.66801948051948057</v>
      </c>
      <c r="F24" s="10">
        <f>+F22/F23</f>
        <v>0.63346938775510209</v>
      </c>
      <c r="G24" s="10">
        <f t="shared" ref="G24:P24" si="0">+G22/G23</f>
        <v>0.74</v>
      </c>
      <c r="H24" s="10">
        <f t="shared" si="0"/>
        <v>0.66969696969696968</v>
      </c>
      <c r="I24" s="10">
        <f t="shared" si="0"/>
        <v>0.69816272965879267</v>
      </c>
      <c r="J24" s="10">
        <f t="shared" si="0"/>
        <v>0.66921898928024504</v>
      </c>
      <c r="K24" s="10">
        <f t="shared" si="0"/>
        <v>0.70876671619613674</v>
      </c>
      <c r="L24" s="10">
        <f t="shared" si="0"/>
        <v>0.68713017751479288</v>
      </c>
      <c r="M24" s="10" t="e">
        <f t="shared" si="0"/>
        <v>#DIV/0!</v>
      </c>
      <c r="N24" s="10" t="e">
        <f t="shared" si="0"/>
        <v>#DIV/0!</v>
      </c>
      <c r="O24" s="10" t="e">
        <f t="shared" si="0"/>
        <v>#DIV/0!</v>
      </c>
      <c r="P24" s="10" t="e">
        <f t="shared" si="0"/>
        <v>#DIV/0!</v>
      </c>
      <c r="Q24" s="29">
        <f>+Q22/Q23</f>
        <v>0.68431855500821015</v>
      </c>
    </row>
    <row r="25" spans="2:17" ht="36.75" customHeight="1" x14ac:dyDescent="0.2">
      <c r="B25" s="156"/>
      <c r="C25" s="254" t="s">
        <v>86</v>
      </c>
      <c r="D25" s="255"/>
      <c r="E25" s="256" t="s">
        <v>87</v>
      </c>
      <c r="F25" s="257"/>
      <c r="G25" s="258"/>
      <c r="Q25" s="30"/>
    </row>
    <row r="26" spans="2:17" ht="10.5" customHeight="1" x14ac:dyDescent="0.2">
      <c r="B26" s="156"/>
      <c r="C26" s="31"/>
      <c r="D26" s="63"/>
      <c r="E26" s="63"/>
      <c r="F26" s="63"/>
      <c r="G26" s="63"/>
      <c r="H26" s="63"/>
      <c r="I26" s="63"/>
      <c r="J26" s="63"/>
      <c r="K26" s="63"/>
      <c r="L26" s="63"/>
      <c r="M26" s="63"/>
      <c r="N26" s="63"/>
      <c r="O26" s="63"/>
      <c r="P26" s="63"/>
      <c r="Q26" s="64"/>
    </row>
    <row r="27" spans="2:17" ht="23.25" customHeight="1" x14ac:dyDescent="0.2">
      <c r="B27" s="156"/>
      <c r="C27" s="166" t="s">
        <v>88</v>
      </c>
      <c r="D27" s="167"/>
      <c r="E27" s="167"/>
      <c r="F27" s="167"/>
      <c r="G27" s="167"/>
      <c r="H27" s="167"/>
      <c r="I27" s="167"/>
      <c r="J27" s="167"/>
      <c r="K27" s="167"/>
      <c r="L27" s="167"/>
      <c r="M27" s="167"/>
      <c r="N27" s="167"/>
      <c r="O27" s="167"/>
      <c r="P27" s="167"/>
      <c r="Q27" s="168"/>
    </row>
    <row r="28" spans="2:17" ht="99" customHeight="1" x14ac:dyDescent="0.2">
      <c r="B28" s="156"/>
      <c r="C28" s="244"/>
      <c r="D28" s="245"/>
      <c r="E28" s="245"/>
      <c r="F28" s="245"/>
      <c r="G28" s="245"/>
      <c r="H28" s="245"/>
      <c r="I28" s="245"/>
      <c r="J28" s="245"/>
      <c r="K28" s="245"/>
      <c r="L28" s="245"/>
      <c r="M28" s="245"/>
      <c r="N28" s="245"/>
      <c r="O28" s="245"/>
      <c r="P28" s="245"/>
      <c r="Q28" s="246"/>
    </row>
    <row r="29" spans="2:17" ht="99" customHeight="1" x14ac:dyDescent="0.2">
      <c r="B29" s="156"/>
      <c r="C29" s="235"/>
      <c r="D29" s="236"/>
      <c r="E29" s="236"/>
      <c r="F29" s="236"/>
      <c r="G29" s="236"/>
      <c r="H29" s="236"/>
      <c r="I29" s="236"/>
      <c r="J29" s="236"/>
      <c r="K29" s="236"/>
      <c r="L29" s="236"/>
      <c r="M29" s="236"/>
      <c r="N29" s="236"/>
      <c r="O29" s="236"/>
      <c r="P29" s="236"/>
      <c r="Q29" s="237"/>
    </row>
    <row r="30" spans="2:17" ht="99" customHeight="1" x14ac:dyDescent="0.2">
      <c r="B30" s="156"/>
      <c r="C30" s="235"/>
      <c r="D30" s="236"/>
      <c r="E30" s="236"/>
      <c r="F30" s="236"/>
      <c r="G30" s="236"/>
      <c r="H30" s="236"/>
      <c r="I30" s="236"/>
      <c r="J30" s="236"/>
      <c r="K30" s="236"/>
      <c r="L30" s="236"/>
      <c r="M30" s="236"/>
      <c r="N30" s="236"/>
      <c r="O30" s="236"/>
      <c r="P30" s="236"/>
      <c r="Q30" s="237"/>
    </row>
    <row r="31" spans="2:17" ht="99" customHeight="1" x14ac:dyDescent="0.2">
      <c r="B31" s="156"/>
      <c r="C31" s="235"/>
      <c r="D31" s="236"/>
      <c r="E31" s="236"/>
      <c r="F31" s="236"/>
      <c r="G31" s="236"/>
      <c r="H31" s="236"/>
      <c r="I31" s="236"/>
      <c r="J31" s="236"/>
      <c r="K31" s="236"/>
      <c r="L31" s="236"/>
      <c r="M31" s="236"/>
      <c r="N31" s="236"/>
      <c r="O31" s="236"/>
      <c r="P31" s="236"/>
      <c r="Q31" s="237"/>
    </row>
    <row r="32" spans="2:17" ht="10.5" customHeight="1" x14ac:dyDescent="0.2">
      <c r="B32" s="156"/>
      <c r="C32" s="235"/>
      <c r="D32" s="236"/>
      <c r="E32" s="236"/>
      <c r="F32" s="236"/>
      <c r="G32" s="236"/>
      <c r="H32" s="236"/>
      <c r="I32" s="236"/>
      <c r="J32" s="236"/>
      <c r="K32" s="236"/>
      <c r="L32" s="236"/>
      <c r="M32" s="236"/>
      <c r="N32" s="236"/>
      <c r="O32" s="236"/>
      <c r="P32" s="236"/>
      <c r="Q32" s="237"/>
    </row>
    <row r="33" spans="2:17" s="12" customFormat="1" ht="15" x14ac:dyDescent="0.25">
      <c r="B33" s="156"/>
      <c r="C33" s="32"/>
      <c r="D33" s="14"/>
      <c r="E33" s="14"/>
      <c r="F33" s="14"/>
      <c r="G33" s="14"/>
      <c r="H33" s="14"/>
      <c r="I33" s="14" t="s">
        <v>89</v>
      </c>
      <c r="J33" s="14"/>
      <c r="K33" s="14"/>
      <c r="L33" s="14"/>
      <c r="M33" s="14"/>
      <c r="N33" s="14"/>
      <c r="O33" s="14"/>
      <c r="P33" s="14"/>
      <c r="Q33" s="33"/>
    </row>
    <row r="34" spans="2:17" ht="6" customHeight="1" thickBot="1" x14ac:dyDescent="0.25">
      <c r="B34" s="156"/>
      <c r="C34" s="251"/>
      <c r="D34" s="252"/>
      <c r="E34" s="252"/>
      <c r="F34" s="252"/>
      <c r="G34" s="252"/>
      <c r="H34" s="252"/>
      <c r="I34" s="252"/>
      <c r="J34" s="252"/>
      <c r="K34" s="252"/>
      <c r="L34" s="252"/>
      <c r="M34" s="252"/>
      <c r="N34" s="252"/>
      <c r="O34" s="252"/>
      <c r="P34" s="252"/>
      <c r="Q34" s="253"/>
    </row>
    <row r="35" spans="2:17" s="12" customFormat="1" ht="14.45" customHeight="1" x14ac:dyDescent="0.2">
      <c r="B35" s="156"/>
      <c r="C35" s="259" t="s">
        <v>218</v>
      </c>
      <c r="D35" s="174"/>
      <c r="E35" s="174"/>
      <c r="F35" s="174"/>
      <c r="G35" s="174"/>
      <c r="H35" s="174"/>
      <c r="I35" s="174"/>
      <c r="J35" s="174"/>
      <c r="K35" s="174"/>
      <c r="L35" s="174"/>
      <c r="M35" s="174"/>
      <c r="N35" s="174"/>
      <c r="O35" s="174"/>
      <c r="P35" s="174"/>
      <c r="Q35" s="175"/>
    </row>
    <row r="36" spans="2:17" ht="10.5" customHeight="1" x14ac:dyDescent="0.2">
      <c r="B36" s="156"/>
      <c r="C36" s="176"/>
      <c r="D36" s="177"/>
      <c r="E36" s="177"/>
      <c r="F36" s="177"/>
      <c r="G36" s="177"/>
      <c r="H36" s="177"/>
      <c r="I36" s="177"/>
      <c r="J36" s="177"/>
      <c r="K36" s="177"/>
      <c r="L36" s="177"/>
      <c r="M36" s="177"/>
      <c r="N36" s="177"/>
      <c r="O36" s="177"/>
      <c r="P36" s="177"/>
      <c r="Q36" s="178"/>
    </row>
    <row r="37" spans="2:17" s="12" customFormat="1" ht="14.45" customHeight="1" x14ac:dyDescent="0.2">
      <c r="B37" s="156"/>
      <c r="C37" s="176"/>
      <c r="D37" s="177"/>
      <c r="E37" s="177"/>
      <c r="F37" s="177"/>
      <c r="G37" s="177"/>
      <c r="H37" s="177"/>
      <c r="I37" s="177"/>
      <c r="J37" s="177"/>
      <c r="K37" s="177"/>
      <c r="L37" s="177"/>
      <c r="M37" s="177"/>
      <c r="N37" s="177"/>
      <c r="O37" s="177"/>
      <c r="P37" s="177"/>
      <c r="Q37" s="178"/>
    </row>
    <row r="38" spans="2:17" ht="10.5" customHeight="1" x14ac:dyDescent="0.2">
      <c r="B38" s="156"/>
      <c r="C38" s="176"/>
      <c r="D38" s="177"/>
      <c r="E38" s="177"/>
      <c r="F38" s="177"/>
      <c r="G38" s="177"/>
      <c r="H38" s="177"/>
      <c r="I38" s="177"/>
      <c r="J38" s="177"/>
      <c r="K38" s="177"/>
      <c r="L38" s="177"/>
      <c r="M38" s="177"/>
      <c r="N38" s="177"/>
      <c r="O38" s="177"/>
      <c r="P38" s="177"/>
      <c r="Q38" s="178"/>
    </row>
    <row r="39" spans="2:17" s="12" customFormat="1" ht="14.45" customHeight="1" x14ac:dyDescent="0.2">
      <c r="B39" s="156"/>
      <c r="C39" s="176"/>
      <c r="D39" s="177"/>
      <c r="E39" s="177"/>
      <c r="F39" s="177"/>
      <c r="G39" s="177"/>
      <c r="H39" s="177"/>
      <c r="I39" s="177"/>
      <c r="J39" s="177"/>
      <c r="K39" s="177"/>
      <c r="L39" s="177"/>
      <c r="M39" s="177"/>
      <c r="N39" s="177"/>
      <c r="O39" s="177"/>
      <c r="P39" s="177"/>
      <c r="Q39" s="178"/>
    </row>
    <row r="40" spans="2:17" ht="105" customHeight="1" thickBot="1" x14ac:dyDescent="0.25">
      <c r="B40" s="156"/>
      <c r="C40" s="179"/>
      <c r="D40" s="180"/>
      <c r="E40" s="180"/>
      <c r="F40" s="180"/>
      <c r="G40" s="180"/>
      <c r="H40" s="180"/>
      <c r="I40" s="180"/>
      <c r="J40" s="180"/>
      <c r="K40" s="180"/>
      <c r="L40" s="180"/>
      <c r="M40" s="180"/>
      <c r="N40" s="180"/>
      <c r="O40" s="180"/>
      <c r="P40" s="180"/>
      <c r="Q40" s="181"/>
    </row>
    <row r="41" spans="2:17" ht="10.5" customHeight="1" x14ac:dyDescent="0.2">
      <c r="B41" s="156"/>
      <c r="C41" s="60"/>
      <c r="D41" s="61"/>
      <c r="E41" s="61"/>
      <c r="F41" s="61"/>
      <c r="G41" s="61"/>
      <c r="H41" s="61"/>
      <c r="I41" s="61"/>
      <c r="J41" s="61"/>
      <c r="K41" s="61"/>
      <c r="L41" s="61"/>
      <c r="M41" s="61"/>
      <c r="N41" s="61"/>
      <c r="O41" s="61"/>
      <c r="P41" s="61"/>
      <c r="Q41" s="62"/>
    </row>
    <row r="42" spans="2:17" ht="15" x14ac:dyDescent="0.25">
      <c r="B42" s="156"/>
      <c r="C42" s="32"/>
      <c r="D42" s="14"/>
      <c r="E42" s="14"/>
      <c r="F42" s="14"/>
      <c r="G42" s="14"/>
      <c r="H42" s="182" t="s">
        <v>90</v>
      </c>
      <c r="I42" s="182"/>
      <c r="J42" s="182"/>
      <c r="K42" s="182"/>
      <c r="L42" s="14"/>
      <c r="M42" s="14"/>
      <c r="N42" s="14"/>
      <c r="O42" s="14"/>
      <c r="P42" s="14"/>
      <c r="Q42" s="33"/>
    </row>
    <row r="43" spans="2:17" ht="10.5" customHeight="1" thickBot="1" x14ac:dyDescent="0.25">
      <c r="B43" s="156"/>
      <c r="C43" s="235"/>
      <c r="D43" s="236"/>
      <c r="E43" s="236"/>
      <c r="F43" s="236"/>
      <c r="G43" s="236"/>
      <c r="H43" s="236"/>
      <c r="I43" s="236"/>
      <c r="J43" s="236"/>
      <c r="K43" s="236"/>
      <c r="L43" s="236"/>
      <c r="M43" s="236"/>
      <c r="N43" s="236"/>
      <c r="O43" s="236"/>
      <c r="P43" s="236"/>
      <c r="Q43" s="237"/>
    </row>
    <row r="44" spans="2:17" ht="10.5" customHeight="1" x14ac:dyDescent="0.2">
      <c r="B44" s="156"/>
      <c r="C44" s="173" t="s">
        <v>219</v>
      </c>
      <c r="D44" s="174"/>
      <c r="E44" s="174"/>
      <c r="F44" s="174"/>
      <c r="G44" s="174"/>
      <c r="H44" s="174"/>
      <c r="I44" s="174"/>
      <c r="J44" s="174"/>
      <c r="K44" s="174"/>
      <c r="L44" s="174"/>
      <c r="M44" s="174"/>
      <c r="N44" s="174"/>
      <c r="O44" s="174"/>
      <c r="P44" s="174"/>
      <c r="Q44" s="175"/>
    </row>
    <row r="45" spans="2:17" ht="10.5" customHeight="1" x14ac:dyDescent="0.2">
      <c r="B45" s="156"/>
      <c r="C45" s="176"/>
      <c r="D45" s="177"/>
      <c r="E45" s="177"/>
      <c r="F45" s="177"/>
      <c r="G45" s="177"/>
      <c r="H45" s="177"/>
      <c r="I45" s="177"/>
      <c r="J45" s="177"/>
      <c r="K45" s="177"/>
      <c r="L45" s="177"/>
      <c r="M45" s="177"/>
      <c r="N45" s="177"/>
      <c r="O45" s="177"/>
      <c r="P45" s="177"/>
      <c r="Q45" s="178"/>
    </row>
    <row r="46" spans="2:17" ht="10.5" customHeight="1" x14ac:dyDescent="0.2">
      <c r="B46" s="156"/>
      <c r="C46" s="176"/>
      <c r="D46" s="177"/>
      <c r="E46" s="177"/>
      <c r="F46" s="177"/>
      <c r="G46" s="177"/>
      <c r="H46" s="177"/>
      <c r="I46" s="177"/>
      <c r="J46" s="177"/>
      <c r="K46" s="177"/>
      <c r="L46" s="177"/>
      <c r="M46" s="177"/>
      <c r="N46" s="177"/>
      <c r="O46" s="177"/>
      <c r="P46" s="177"/>
      <c r="Q46" s="178"/>
    </row>
    <row r="47" spans="2:17" s="12" customFormat="1" x14ac:dyDescent="0.2">
      <c r="B47" s="156"/>
      <c r="C47" s="176"/>
      <c r="D47" s="177"/>
      <c r="E47" s="177"/>
      <c r="F47" s="177"/>
      <c r="G47" s="177"/>
      <c r="H47" s="177"/>
      <c r="I47" s="177"/>
      <c r="J47" s="177"/>
      <c r="K47" s="177"/>
      <c r="L47" s="177"/>
      <c r="M47" s="177"/>
      <c r="N47" s="177"/>
      <c r="O47" s="177"/>
      <c r="P47" s="177"/>
      <c r="Q47" s="178"/>
    </row>
    <row r="48" spans="2:17" ht="10.5" customHeight="1" x14ac:dyDescent="0.2">
      <c r="B48" s="156"/>
      <c r="C48" s="176"/>
      <c r="D48" s="177"/>
      <c r="E48" s="177"/>
      <c r="F48" s="177"/>
      <c r="G48" s="177"/>
      <c r="H48" s="177"/>
      <c r="I48" s="177"/>
      <c r="J48" s="177"/>
      <c r="K48" s="177"/>
      <c r="L48" s="177"/>
      <c r="M48" s="177"/>
      <c r="N48" s="177"/>
      <c r="O48" s="177"/>
      <c r="P48" s="177"/>
      <c r="Q48" s="178"/>
    </row>
    <row r="49" spans="2:17" s="12" customFormat="1" ht="54.75" customHeight="1" thickBot="1" x14ac:dyDescent="0.25">
      <c r="B49" s="156"/>
      <c r="C49" s="179"/>
      <c r="D49" s="180"/>
      <c r="E49" s="180"/>
      <c r="F49" s="180"/>
      <c r="G49" s="180"/>
      <c r="H49" s="180"/>
      <c r="I49" s="180"/>
      <c r="J49" s="180"/>
      <c r="K49" s="180"/>
      <c r="L49" s="180"/>
      <c r="M49" s="180"/>
      <c r="N49" s="180"/>
      <c r="O49" s="180"/>
      <c r="P49" s="180"/>
      <c r="Q49" s="181"/>
    </row>
    <row r="50" spans="2:17" s="12" customFormat="1" x14ac:dyDescent="0.2">
      <c r="C50" s="18"/>
      <c r="Q50" s="19"/>
    </row>
    <row r="51" spans="2:17" s="12" customFormat="1" ht="15" thickBot="1" x14ac:dyDescent="0.25">
      <c r="B51" s="68"/>
      <c r="C51" s="60"/>
      <c r="D51" s="61"/>
      <c r="E51" s="61"/>
      <c r="F51" s="61"/>
      <c r="G51" s="61"/>
      <c r="H51" s="61"/>
      <c r="I51" s="61"/>
      <c r="J51" s="61"/>
      <c r="K51" s="61"/>
      <c r="L51" s="61"/>
      <c r="M51" s="61"/>
      <c r="N51" s="61"/>
      <c r="O51" s="61"/>
      <c r="P51" s="61"/>
      <c r="Q51" s="62"/>
    </row>
    <row r="52" spans="2:17" s="12" customFormat="1" ht="32.25" customHeight="1" thickBot="1" x14ac:dyDescent="0.25">
      <c r="C52" s="151" t="s">
        <v>91</v>
      </c>
      <c r="D52" s="152"/>
      <c r="E52" s="153" t="s">
        <v>207</v>
      </c>
      <c r="F52" s="154"/>
      <c r="G52" s="154"/>
      <c r="H52" s="154"/>
      <c r="I52" s="154"/>
      <c r="J52" s="155"/>
      <c r="K52" s="147" t="s">
        <v>92</v>
      </c>
      <c r="L52" s="147"/>
      <c r="M52" s="147"/>
      <c r="N52" s="148" t="s">
        <v>93</v>
      </c>
      <c r="O52" s="149"/>
      <c r="P52" s="149"/>
      <c r="Q52" s="150"/>
    </row>
    <row r="53" spans="2:17" s="12" customFormat="1" x14ac:dyDescent="0.2"/>
    <row r="54" spans="2:17" s="12" customFormat="1" x14ac:dyDescent="0.2"/>
    <row r="55" spans="2:17" s="12" customFormat="1" x14ac:dyDescent="0.2"/>
    <row r="56" spans="2:17" s="12" customFormat="1" x14ac:dyDescent="0.2"/>
    <row r="57" spans="2:17" s="12" customFormat="1" hidden="1" x14ac:dyDescent="0.2"/>
    <row r="58" spans="2:17" s="12" customFormat="1" hidden="1" x14ac:dyDescent="0.2"/>
    <row r="59" spans="2:17" s="12" customFormat="1" ht="15" hidden="1" x14ac:dyDescent="0.25">
      <c r="C59" s="1" t="s">
        <v>94</v>
      </c>
      <c r="D59" s="1" t="s">
        <v>95</v>
      </c>
    </row>
    <row r="60" spans="2:17" hidden="1" x14ac:dyDescent="0.2">
      <c r="C60" s="11" t="s">
        <v>96</v>
      </c>
      <c r="D60" s="9" t="s">
        <v>97</v>
      </c>
    </row>
    <row r="61" spans="2:17" hidden="1" x14ac:dyDescent="0.2">
      <c r="C61" s="11" t="s">
        <v>98</v>
      </c>
      <c r="D61" s="9" t="s">
        <v>99</v>
      </c>
    </row>
    <row r="62" spans="2:17" hidden="1" x14ac:dyDescent="0.2">
      <c r="C62" s="11" t="s">
        <v>100</v>
      </c>
      <c r="D62" s="9" t="s">
        <v>101</v>
      </c>
    </row>
    <row r="63" spans="2:17" hidden="1" x14ac:dyDescent="0.2">
      <c r="C63" s="11" t="s">
        <v>102</v>
      </c>
      <c r="D63" s="9" t="s">
        <v>103</v>
      </c>
    </row>
    <row r="64" spans="2:17" hidden="1" x14ac:dyDescent="0.2">
      <c r="C64" s="11" t="s">
        <v>104</v>
      </c>
      <c r="D64" s="9" t="s">
        <v>105</v>
      </c>
    </row>
    <row r="65" spans="3:4" hidden="1" x14ac:dyDescent="0.2">
      <c r="C65" s="11" t="s">
        <v>106</v>
      </c>
      <c r="D65" s="9" t="s">
        <v>107</v>
      </c>
    </row>
    <row r="66" spans="3:4" hidden="1" x14ac:dyDescent="0.2">
      <c r="C66" s="11" t="s">
        <v>108</v>
      </c>
      <c r="D66" s="9" t="s">
        <v>109</v>
      </c>
    </row>
    <row r="67" spans="3:4" hidden="1" x14ac:dyDescent="0.2">
      <c r="C67" s="11" t="s">
        <v>110</v>
      </c>
      <c r="D67" s="9" t="s">
        <v>111</v>
      </c>
    </row>
    <row r="68" spans="3:4" hidden="1" x14ac:dyDescent="0.2">
      <c r="C68" s="11" t="s">
        <v>112</v>
      </c>
    </row>
    <row r="69" spans="3:4" hidden="1" x14ac:dyDescent="0.2">
      <c r="C69" s="11" t="s">
        <v>113</v>
      </c>
    </row>
    <row r="70" spans="3:4" hidden="1" x14ac:dyDescent="0.2">
      <c r="C70" s="11" t="s">
        <v>114</v>
      </c>
    </row>
    <row r="71" spans="3:4" hidden="1" x14ac:dyDescent="0.2">
      <c r="C71" s="11" t="s">
        <v>115</v>
      </c>
    </row>
    <row r="72" spans="3:4" hidden="1" x14ac:dyDescent="0.2">
      <c r="C72" s="11" t="s">
        <v>116</v>
      </c>
    </row>
    <row r="73" spans="3:4" hidden="1" x14ac:dyDescent="0.2">
      <c r="C73" s="11" t="s">
        <v>117</v>
      </c>
    </row>
    <row r="74" spans="3:4" hidden="1" x14ac:dyDescent="0.2">
      <c r="C74" s="9" t="s">
        <v>118</v>
      </c>
    </row>
    <row r="75" spans="3:4" hidden="1" x14ac:dyDescent="0.2">
      <c r="C75" s="9" t="s">
        <v>119</v>
      </c>
    </row>
    <row r="76" spans="3:4" hidden="1" x14ac:dyDescent="0.2">
      <c r="C76" s="9" t="s">
        <v>120</v>
      </c>
    </row>
    <row r="77" spans="3:4" hidden="1" x14ac:dyDescent="0.2"/>
  </sheetData>
  <dataConsolidate>
    <dataRefs count="1">
      <dataRef ref="C5:C18" sheet="vinculos" r:id="rId1"/>
    </dataRefs>
  </dataConsolidate>
  <customSheetViews>
    <customSheetView guid="{F4394838-8F56-4BCD-9238-BC5EF03F208A}" scale="70" showPageBreaks="1" printArea="1" view="pageBreakPreview">
      <selection activeCell="H4" sqref="H4"/>
      <rowBreaks count="1" manualBreakCount="1">
        <brk id="84" max="24" man="1"/>
      </rowBreaks>
      <colBreaks count="1" manualBreakCount="1">
        <brk id="19" max="128" man="1"/>
      </colBreaks>
      <pageMargins left="0" right="0" top="0" bottom="0" header="0" footer="0"/>
      <printOptions verticalCentered="1"/>
      <pageSetup scale="37" orientation="portrait" r:id="rId2"/>
    </customSheetView>
    <customSheetView guid="{B7ECF0D0-A81A-436D-9890-C42D4A47FE9F}" scale="70" showPageBreaks="1" printArea="1" hiddenColumns="1" view="pageBreakPreview" topLeftCell="A6">
      <selection activeCell="C12" sqref="C12:R12"/>
      <rowBreaks count="2" manualBreakCount="2">
        <brk id="84" max="24" man="1"/>
        <brk id="85" max="24" man="1"/>
      </rowBreaks>
      <colBreaks count="1" manualBreakCount="1">
        <brk id="19" max="128" man="1"/>
      </colBreaks>
      <pageMargins left="0" right="0" top="0" bottom="0" header="0" footer="0"/>
      <printOptions verticalCentered="1"/>
      <pageSetup scale="37" orientation="portrait" r:id="rId3"/>
    </customSheetView>
  </customSheetViews>
  <mergeCells count="57">
    <mergeCell ref="C14:Q14"/>
    <mergeCell ref="E16:G16"/>
    <mergeCell ref="H16:J16"/>
    <mergeCell ref="K16:L16"/>
    <mergeCell ref="C43:Q43"/>
    <mergeCell ref="C18:Q18"/>
    <mergeCell ref="C19:Q19"/>
    <mergeCell ref="C28:Q31"/>
    <mergeCell ref="C23:D23"/>
    <mergeCell ref="C22:D22"/>
    <mergeCell ref="C34:Q34"/>
    <mergeCell ref="C32:Q32"/>
    <mergeCell ref="C25:D25"/>
    <mergeCell ref="E25:G25"/>
    <mergeCell ref="C35:Q40"/>
    <mergeCell ref="C8:C9"/>
    <mergeCell ref="N9:Q9"/>
    <mergeCell ref="D3:H3"/>
    <mergeCell ref="K3:Q3"/>
    <mergeCell ref="I8:M8"/>
    <mergeCell ref="D5:G5"/>
    <mergeCell ref="H5:I5"/>
    <mergeCell ref="J5:Q5"/>
    <mergeCell ref="D8:D9"/>
    <mergeCell ref="E8:H8"/>
    <mergeCell ref="I9:M9"/>
    <mergeCell ref="E7:H7"/>
    <mergeCell ref="I7:M7"/>
    <mergeCell ref="N7:Q7"/>
    <mergeCell ref="N1:Q1"/>
    <mergeCell ref="I3:J3"/>
    <mergeCell ref="N8:Q8"/>
    <mergeCell ref="E9:H9"/>
    <mergeCell ref="K11:L12"/>
    <mergeCell ref="M11:O11"/>
    <mergeCell ref="P11:Q11"/>
    <mergeCell ref="M12:O12"/>
    <mergeCell ref="E11:E12"/>
    <mergeCell ref="F11:G12"/>
    <mergeCell ref="H11:J12"/>
    <mergeCell ref="P12:Q12"/>
    <mergeCell ref="K52:M52"/>
    <mergeCell ref="N52:Q52"/>
    <mergeCell ref="C52:D52"/>
    <mergeCell ref="E52:J52"/>
    <mergeCell ref="B1:B49"/>
    <mergeCell ref="C24:D24"/>
    <mergeCell ref="E20:P20"/>
    <mergeCell ref="C20:D21"/>
    <mergeCell ref="C27:Q27"/>
    <mergeCell ref="C11:C12"/>
    <mergeCell ref="D11:D12"/>
    <mergeCell ref="C44:Q49"/>
    <mergeCell ref="H42:K42"/>
    <mergeCell ref="E1:F1"/>
    <mergeCell ref="G1:J1"/>
    <mergeCell ref="K1:M1"/>
  </mergeCells>
  <dataValidations disablePrompts="1" xWindow="266" yWindow="357" count="1">
    <dataValidation allowBlank="1" showInputMessage="1" showErrorMessage="1" promptTitle="Tendencia máxima" prompt="Ingrese la tendencia máxima que tiene el indicador" sqref="C24:D24" xr:uid="{00000000-0002-0000-0100-000000000000}"/>
  </dataValidations>
  <printOptions verticalCentered="1"/>
  <pageMargins left="0.23622047244094491" right="0.11811023622047245" top="0.74803149606299213" bottom="0.74803149606299213" header="0.31496062992125984" footer="0.31496062992125984"/>
  <pageSetup scale="40" orientation="portrait" r:id="rId4"/>
  <headerFooter>
    <oddHeader>&amp;L&amp;G&amp;C&amp;"Arial,Negrita"&amp;12HOJA DE VIDA DEL INDICADOR</oddHeader>
    <oddFooter>&amp;C&amp;P&amp;RDES-FM-09
V6</oddFooter>
  </headerFooter>
  <ignoredErrors>
    <ignoredError sqref="E24:Q24" evalError="1"/>
  </ignoredErrors>
  <drawing r:id="rId5"/>
  <legacyDrawing r:id="rId6"/>
  <legacyDrawingHF r:id="rId7"/>
  <extLst>
    <ext xmlns:x14="http://schemas.microsoft.com/office/spreadsheetml/2009/9/main" uri="{CCE6A557-97BC-4b89-ADB6-D9C93CAAB3DF}">
      <x14:dataValidations xmlns:xm="http://schemas.microsoft.com/office/excel/2006/main" disablePrompts="1" xWindow="266" yWindow="357" count="8">
        <x14:dataValidation type="list" allowBlank="1" showInputMessage="1" showErrorMessage="1" xr:uid="{00000000-0002-0000-0100-000001000000}">
          <x14:formula1>
            <xm:f>DATOS!$B$3:$B$21</xm:f>
          </x14:formula1>
          <xm:sqref>G1:J1</xm:sqref>
        </x14:dataValidation>
        <x14:dataValidation type="list" allowBlank="1" showInputMessage="1" showErrorMessage="1" xr:uid="{00000000-0002-0000-0100-000002000000}">
          <x14:formula1>
            <xm:f>DATOS!$B$24:$B$30</xm:f>
          </x14:formula1>
          <xm:sqref>D5:G5</xm:sqref>
        </x14:dataValidation>
        <x14:dataValidation type="list" allowBlank="1" showInputMessage="1" showErrorMessage="1" xr:uid="{00000000-0002-0000-0100-000003000000}">
          <x14:formula1>
            <xm:f>DATOS!$B$33:$B$39</xm:f>
          </x14:formula1>
          <xm:sqref>J5:Q5</xm:sqref>
        </x14:dataValidation>
        <x14:dataValidation type="list" allowBlank="1" showInputMessage="1" showErrorMessage="1" xr:uid="{00000000-0002-0000-0100-000004000000}">
          <x14:formula1>
            <xm:f>DATOS!$B$42:$B$45</xm:f>
          </x14:formula1>
          <xm:sqref>D11:D12</xm:sqref>
        </x14:dataValidation>
        <x14:dataValidation type="list" allowBlank="1" showInputMessage="1" showErrorMessage="1" xr:uid="{00000000-0002-0000-0100-000005000000}">
          <x14:formula1>
            <xm:f>DATOS!$B$48:$B$50</xm:f>
          </x14:formula1>
          <xm:sqref>F11:G12</xm:sqref>
        </x14:dataValidation>
        <x14:dataValidation type="list" allowBlank="1" showInputMessage="1" showErrorMessage="1" xr:uid="{00000000-0002-0000-0100-000006000000}">
          <x14:formula1>
            <xm:f>DATOS!$B$53:$B$58</xm:f>
          </x14:formula1>
          <xm:sqref>K11:L12 P12:Q12</xm:sqref>
        </x14:dataValidation>
        <x14:dataValidation type="list" allowBlank="1" showInputMessage="1" showErrorMessage="1" xr:uid="{00000000-0002-0000-0100-000007000000}">
          <x14:formula1>
            <xm:f>DATOS!$B$69:$B$71</xm:f>
          </x14:formula1>
          <xm:sqref>E25</xm:sqref>
        </x14:dataValidation>
        <x14:dataValidation type="list" allowBlank="1" showInputMessage="1" showErrorMessage="1" xr:uid="{00000000-0002-0000-0100-000008000000}">
          <x14:formula1>
            <xm:f>DATOS!$B$61:$B$66</xm:f>
          </x14:formula1>
          <xm:sqref>N1:Q1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71"/>
  <sheetViews>
    <sheetView topLeftCell="A37" workbookViewId="0">
      <selection activeCell="B18" sqref="B18"/>
    </sheetView>
  </sheetViews>
  <sheetFormatPr baseColWidth="10" defaultColWidth="11.42578125" defaultRowHeight="15" x14ac:dyDescent="0.25"/>
  <cols>
    <col min="2" max="2" width="62.5703125" customWidth="1"/>
  </cols>
  <sheetData>
    <row r="2" spans="2:2" x14ac:dyDescent="0.25">
      <c r="B2" s="3" t="s">
        <v>30</v>
      </c>
    </row>
    <row r="3" spans="2:2" x14ac:dyDescent="0.25">
      <c r="B3" s="3" t="s">
        <v>121</v>
      </c>
    </row>
    <row r="4" spans="2:2" x14ac:dyDescent="0.25">
      <c r="B4" t="s">
        <v>122</v>
      </c>
    </row>
    <row r="5" spans="2:2" x14ac:dyDescent="0.25">
      <c r="B5" t="s">
        <v>123</v>
      </c>
    </row>
    <row r="6" spans="2:2" x14ac:dyDescent="0.25">
      <c r="B6" t="s">
        <v>124</v>
      </c>
    </row>
    <row r="7" spans="2:2" x14ac:dyDescent="0.25">
      <c r="B7" t="s">
        <v>125</v>
      </c>
    </row>
    <row r="8" spans="2:2" x14ac:dyDescent="0.25">
      <c r="B8" t="s">
        <v>126</v>
      </c>
    </row>
    <row r="9" spans="2:2" x14ac:dyDescent="0.25">
      <c r="B9" t="s">
        <v>127</v>
      </c>
    </row>
    <row r="10" spans="2:2" x14ac:dyDescent="0.25">
      <c r="B10" t="s">
        <v>128</v>
      </c>
    </row>
    <row r="11" spans="2:2" x14ac:dyDescent="0.25">
      <c r="B11" t="s">
        <v>129</v>
      </c>
    </row>
    <row r="12" spans="2:2" x14ac:dyDescent="0.25">
      <c r="B12" t="s">
        <v>130</v>
      </c>
    </row>
    <row r="13" spans="2:2" x14ac:dyDescent="0.25">
      <c r="B13" t="s">
        <v>131</v>
      </c>
    </row>
    <row r="14" spans="2:2" x14ac:dyDescent="0.25">
      <c r="B14" t="s">
        <v>132</v>
      </c>
    </row>
    <row r="15" spans="2:2" x14ac:dyDescent="0.25">
      <c r="B15" t="s">
        <v>133</v>
      </c>
    </row>
    <row r="16" spans="2:2" x14ac:dyDescent="0.25">
      <c r="B16" t="s">
        <v>134</v>
      </c>
    </row>
    <row r="17" spans="2:2" x14ac:dyDescent="0.25">
      <c r="B17" t="s">
        <v>135</v>
      </c>
    </row>
    <row r="18" spans="2:2" x14ac:dyDescent="0.25">
      <c r="B18" t="s">
        <v>31</v>
      </c>
    </row>
    <row r="19" spans="2:2" x14ac:dyDescent="0.25">
      <c r="B19" t="s">
        <v>136</v>
      </c>
    </row>
    <row r="20" spans="2:2" x14ac:dyDescent="0.25">
      <c r="B20" t="s">
        <v>137</v>
      </c>
    </row>
    <row r="21" spans="2:2" x14ac:dyDescent="0.25">
      <c r="B21" t="s">
        <v>138</v>
      </c>
    </row>
    <row r="23" spans="2:2" x14ac:dyDescent="0.25">
      <c r="B23" s="3" t="s">
        <v>139</v>
      </c>
    </row>
    <row r="24" spans="2:2" x14ac:dyDescent="0.25">
      <c r="B24" s="3" t="s">
        <v>121</v>
      </c>
    </row>
    <row r="25" spans="2:2" x14ac:dyDescent="0.25">
      <c r="B25" t="s">
        <v>39</v>
      </c>
    </row>
    <row r="26" spans="2:2" x14ac:dyDescent="0.25">
      <c r="B26" t="s">
        <v>140</v>
      </c>
    </row>
    <row r="27" spans="2:2" x14ac:dyDescent="0.25">
      <c r="B27" t="s">
        <v>141</v>
      </c>
    </row>
    <row r="28" spans="2:2" x14ac:dyDescent="0.25">
      <c r="B28" t="s">
        <v>142</v>
      </c>
    </row>
    <row r="29" spans="2:2" x14ac:dyDescent="0.25">
      <c r="B29" t="s">
        <v>143</v>
      </c>
    </row>
    <row r="30" spans="2:2" x14ac:dyDescent="0.25">
      <c r="B30" t="s">
        <v>144</v>
      </c>
    </row>
    <row r="32" spans="2:2" x14ac:dyDescent="0.25">
      <c r="B32" s="3" t="s">
        <v>145</v>
      </c>
    </row>
    <row r="33" spans="2:2" x14ac:dyDescent="0.25">
      <c r="B33" s="3" t="s">
        <v>121</v>
      </c>
    </row>
    <row r="34" spans="2:2" x14ac:dyDescent="0.25">
      <c r="B34" t="s">
        <v>146</v>
      </c>
    </row>
    <row r="35" spans="2:2" x14ac:dyDescent="0.25">
      <c r="B35" t="s">
        <v>147</v>
      </c>
    </row>
    <row r="36" spans="2:2" x14ac:dyDescent="0.25">
      <c r="B36" t="s">
        <v>41</v>
      </c>
    </row>
    <row r="37" spans="2:2" x14ac:dyDescent="0.25">
      <c r="B37" t="s">
        <v>148</v>
      </c>
    </row>
    <row r="38" spans="2:2" x14ac:dyDescent="0.25">
      <c r="B38" t="s">
        <v>149</v>
      </c>
    </row>
    <row r="41" spans="2:2" x14ac:dyDescent="0.25">
      <c r="B41" s="3" t="s">
        <v>54</v>
      </c>
    </row>
    <row r="42" spans="2:2" x14ac:dyDescent="0.25">
      <c r="B42" s="3" t="s">
        <v>121</v>
      </c>
    </row>
    <row r="43" spans="2:2" x14ac:dyDescent="0.25">
      <c r="B43" s="17" t="s">
        <v>55</v>
      </c>
    </row>
    <row r="44" spans="2:2" x14ac:dyDescent="0.25">
      <c r="B44" s="17" t="s">
        <v>150</v>
      </c>
    </row>
    <row r="45" spans="2:2" x14ac:dyDescent="0.25">
      <c r="B45" s="17" t="s">
        <v>151</v>
      </c>
    </row>
    <row r="47" spans="2:2" x14ac:dyDescent="0.25">
      <c r="B47" s="3" t="s">
        <v>56</v>
      </c>
    </row>
    <row r="48" spans="2:2" x14ac:dyDescent="0.25">
      <c r="B48" s="3" t="s">
        <v>121</v>
      </c>
    </row>
    <row r="49" spans="2:2" x14ac:dyDescent="0.25">
      <c r="B49" t="s">
        <v>57</v>
      </c>
    </row>
    <row r="50" spans="2:2" x14ac:dyDescent="0.25">
      <c r="B50" t="s">
        <v>152</v>
      </c>
    </row>
    <row r="52" spans="2:2" x14ac:dyDescent="0.25">
      <c r="B52" s="3" t="s">
        <v>153</v>
      </c>
    </row>
    <row r="53" spans="2:2" x14ac:dyDescent="0.25">
      <c r="B53" s="3" t="s">
        <v>121</v>
      </c>
    </row>
    <row r="54" spans="2:2" x14ac:dyDescent="0.25">
      <c r="B54" t="s">
        <v>59</v>
      </c>
    </row>
    <row r="55" spans="2:2" x14ac:dyDescent="0.25">
      <c r="B55" t="s">
        <v>154</v>
      </c>
    </row>
    <row r="56" spans="2:2" x14ac:dyDescent="0.25">
      <c r="B56" t="s">
        <v>155</v>
      </c>
    </row>
    <row r="57" spans="2:2" x14ac:dyDescent="0.25">
      <c r="B57" t="s">
        <v>156</v>
      </c>
    </row>
    <row r="58" spans="2:2" x14ac:dyDescent="0.25">
      <c r="B58" t="s">
        <v>157</v>
      </c>
    </row>
    <row r="60" spans="2:2" x14ac:dyDescent="0.25">
      <c r="B60" s="3" t="s">
        <v>158</v>
      </c>
    </row>
    <row r="61" spans="2:2" x14ac:dyDescent="0.25">
      <c r="B61" s="3" t="s">
        <v>159</v>
      </c>
    </row>
    <row r="62" spans="2:2" x14ac:dyDescent="0.25">
      <c r="B62" t="s">
        <v>160</v>
      </c>
    </row>
    <row r="63" spans="2:2" x14ac:dyDescent="0.25">
      <c r="B63" t="s">
        <v>33</v>
      </c>
    </row>
    <row r="68" spans="2:2" x14ac:dyDescent="0.25">
      <c r="B68" s="3" t="s">
        <v>86</v>
      </c>
    </row>
    <row r="69" spans="2:2" x14ac:dyDescent="0.25">
      <c r="B69" s="3" t="s">
        <v>159</v>
      </c>
    </row>
    <row r="70" spans="2:2" x14ac:dyDescent="0.25">
      <c r="B70" t="s">
        <v>87</v>
      </c>
    </row>
    <row r="71" spans="2:2" x14ac:dyDescent="0.25">
      <c r="B71" t="s">
        <v>161</v>
      </c>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66"/>
  <sheetViews>
    <sheetView showGridLines="0" showRuler="0" showWhiteSpace="0" view="pageLayout" topLeftCell="A18" zoomScale="89" zoomScaleNormal="100" zoomScaleSheetLayoutView="90" zoomScalePageLayoutView="89" workbookViewId="0">
      <selection activeCell="K28" sqref="K28"/>
    </sheetView>
  </sheetViews>
  <sheetFormatPr baseColWidth="10" defaultColWidth="11.42578125" defaultRowHeight="14.25" x14ac:dyDescent="0.2"/>
  <cols>
    <col min="1" max="1" width="2" style="9" customWidth="1"/>
    <col min="2" max="2" width="23.140625" style="9" customWidth="1"/>
    <col min="3" max="3" width="13.140625" style="9" customWidth="1"/>
    <col min="4" max="4" width="19.28515625" style="9" customWidth="1"/>
    <col min="5" max="5" width="12.85546875" style="9" customWidth="1"/>
    <col min="6" max="6" width="17" style="9" customWidth="1"/>
    <col min="7" max="7" width="13.7109375" style="9" customWidth="1"/>
    <col min="8" max="8" width="12.42578125" style="9" customWidth="1"/>
    <col min="9" max="9" width="11.42578125" style="9" customWidth="1"/>
    <col min="10" max="10" width="18.42578125" style="9" customWidth="1"/>
    <col min="11" max="11" width="13.7109375" style="9" customWidth="1"/>
    <col min="12" max="12" width="11.28515625" style="9" customWidth="1"/>
    <col min="13" max="13" width="15.140625" style="9" customWidth="1"/>
    <col min="14" max="15" width="12.28515625" style="9" customWidth="1"/>
    <col min="16" max="16" width="22.140625" style="9" customWidth="1"/>
    <col min="17" max="17" width="2.28515625" style="9" customWidth="1"/>
    <col min="18" max="23" width="0" style="9" hidden="1" customWidth="1"/>
    <col min="24" max="24" width="11.42578125" style="9"/>
    <col min="25" max="25" width="21" style="9" customWidth="1"/>
    <col min="26" max="26" width="11.42578125" style="9"/>
    <col min="27" max="27" width="44.28515625" style="9" customWidth="1"/>
    <col min="28" max="28" width="56.140625" style="9" customWidth="1"/>
    <col min="29" max="16384" width="11.42578125" style="9"/>
  </cols>
  <sheetData>
    <row r="1" spans="1:18" ht="9.75" customHeight="1" x14ac:dyDescent="0.2">
      <c r="A1" s="274"/>
      <c r="B1" s="106"/>
      <c r="C1" s="106"/>
      <c r="D1" s="106"/>
      <c r="E1" s="106"/>
      <c r="F1" s="106"/>
      <c r="G1" s="106"/>
      <c r="H1" s="106"/>
      <c r="I1" s="106"/>
      <c r="J1" s="106"/>
      <c r="K1" s="106"/>
      <c r="L1" s="106"/>
      <c r="M1" s="106"/>
      <c r="N1" s="106"/>
      <c r="O1" s="106"/>
      <c r="P1" s="106"/>
      <c r="Q1" s="281"/>
      <c r="R1" s="68"/>
    </row>
    <row r="2" spans="1:18" s="96" customFormat="1" ht="29.25" customHeight="1" x14ac:dyDescent="0.2">
      <c r="A2" s="274"/>
      <c r="B2" s="105" t="s">
        <v>162</v>
      </c>
      <c r="C2" s="283" t="s">
        <v>120</v>
      </c>
      <c r="D2" s="283"/>
      <c r="E2" s="283"/>
      <c r="F2" s="283"/>
      <c r="G2" s="283"/>
      <c r="H2" s="283"/>
      <c r="I2" s="271" t="s">
        <v>163</v>
      </c>
      <c r="J2" s="271"/>
      <c r="K2" s="271"/>
      <c r="L2" s="283" t="s">
        <v>164</v>
      </c>
      <c r="M2" s="283"/>
      <c r="N2" s="283"/>
      <c r="O2" s="283"/>
      <c r="P2" s="283"/>
      <c r="Q2" s="281"/>
    </row>
    <row r="3" spans="1:18" s="96" customFormat="1" ht="9" customHeight="1" x14ac:dyDescent="0.2">
      <c r="A3" s="274"/>
      <c r="B3" s="101"/>
      <c r="C3" s="87"/>
      <c r="D3" s="87"/>
      <c r="E3" s="87"/>
      <c r="F3" s="87"/>
      <c r="G3" s="87"/>
      <c r="H3" s="87"/>
      <c r="I3" s="78"/>
      <c r="J3" s="78"/>
      <c r="K3" s="78"/>
      <c r="L3" s="87"/>
      <c r="M3" s="87"/>
      <c r="N3" s="87"/>
      <c r="O3" s="87"/>
      <c r="P3" s="87"/>
      <c r="Q3" s="281"/>
    </row>
    <row r="4" spans="1:18" s="96" customFormat="1" ht="31.5" customHeight="1" x14ac:dyDescent="0.25">
      <c r="A4" s="274"/>
      <c r="B4" s="104" t="s">
        <v>165</v>
      </c>
      <c r="C4" s="267" t="s">
        <v>97</v>
      </c>
      <c r="D4" s="267"/>
      <c r="E4" s="267"/>
      <c r="F4" s="267"/>
      <c r="G4" s="267"/>
      <c r="H4" s="267"/>
      <c r="I4" s="260" t="s">
        <v>166</v>
      </c>
      <c r="J4" s="260"/>
      <c r="K4" s="260"/>
      <c r="L4" s="267" t="s">
        <v>167</v>
      </c>
      <c r="M4" s="267"/>
      <c r="N4" s="267"/>
      <c r="O4" s="267"/>
      <c r="P4" s="267"/>
      <c r="Q4" s="281"/>
    </row>
    <row r="5" spans="1:18" s="96" customFormat="1" ht="15.75" customHeight="1" x14ac:dyDescent="0.2">
      <c r="A5" s="274"/>
      <c r="B5" s="101"/>
      <c r="C5" s="87"/>
      <c r="D5" s="87"/>
      <c r="E5" s="87"/>
      <c r="F5" s="87"/>
      <c r="G5" s="87"/>
      <c r="H5" s="87"/>
      <c r="I5" s="78"/>
      <c r="J5" s="78"/>
      <c r="K5" s="78"/>
      <c r="L5" s="87"/>
      <c r="M5" s="87"/>
      <c r="N5" s="87"/>
      <c r="O5" s="87"/>
      <c r="P5" s="103"/>
      <c r="Q5" s="281"/>
    </row>
    <row r="6" spans="1:18" s="96" customFormat="1" ht="39" customHeight="1" x14ac:dyDescent="0.2">
      <c r="A6" s="274"/>
      <c r="B6" s="77" t="s">
        <v>168</v>
      </c>
      <c r="C6" s="261" t="s">
        <v>35</v>
      </c>
      <c r="D6" s="261"/>
      <c r="E6" s="261"/>
      <c r="F6" s="261"/>
      <c r="G6" s="261"/>
      <c r="H6" s="261"/>
      <c r="I6" s="263" t="s">
        <v>169</v>
      </c>
      <c r="J6" s="263"/>
      <c r="K6" s="263"/>
      <c r="L6" s="192" t="s">
        <v>170</v>
      </c>
      <c r="M6" s="192"/>
      <c r="N6" s="192"/>
      <c r="O6" s="192"/>
      <c r="P6" s="192"/>
      <c r="Q6" s="281"/>
    </row>
    <row r="7" spans="1:18" s="96" customFormat="1" ht="13.5" customHeight="1" x14ac:dyDescent="0.2">
      <c r="A7" s="274"/>
      <c r="B7" s="101"/>
      <c r="C7" s="87"/>
      <c r="D7" s="87"/>
      <c r="E7" s="87"/>
      <c r="F7" s="87"/>
      <c r="G7" s="87"/>
      <c r="H7" s="87"/>
      <c r="I7" s="78"/>
      <c r="J7" s="78"/>
      <c r="K7" s="78"/>
      <c r="L7" s="87"/>
      <c r="M7" s="87"/>
      <c r="N7" s="87"/>
      <c r="O7" s="87"/>
      <c r="P7" s="87"/>
      <c r="Q7" s="281"/>
    </row>
    <row r="8" spans="1:18" s="96" customFormat="1" ht="39" customHeight="1" x14ac:dyDescent="0.2">
      <c r="A8" s="274"/>
      <c r="B8" s="85" t="s">
        <v>171</v>
      </c>
      <c r="C8" s="262" t="s">
        <v>172</v>
      </c>
      <c r="D8" s="262"/>
      <c r="E8" s="262" t="s">
        <v>173</v>
      </c>
      <c r="F8" s="262"/>
      <c r="G8" s="262"/>
      <c r="H8" s="262" t="s">
        <v>174</v>
      </c>
      <c r="I8" s="262"/>
      <c r="J8" s="262"/>
      <c r="K8" s="262"/>
      <c r="L8" s="262"/>
      <c r="M8" s="262" t="s">
        <v>175</v>
      </c>
      <c r="N8" s="262"/>
      <c r="O8" s="262"/>
      <c r="P8" s="262"/>
      <c r="Q8" s="281"/>
    </row>
    <row r="9" spans="1:18" s="96" customFormat="1" ht="42" customHeight="1" x14ac:dyDescent="0.2">
      <c r="A9" s="274"/>
      <c r="B9" s="192" t="s">
        <v>47</v>
      </c>
      <c r="C9" s="192" t="s">
        <v>48</v>
      </c>
      <c r="D9" s="192"/>
      <c r="E9" s="192" t="s">
        <v>49</v>
      </c>
      <c r="F9" s="192"/>
      <c r="G9" s="192"/>
      <c r="H9" s="192" t="s">
        <v>50</v>
      </c>
      <c r="I9" s="192"/>
      <c r="J9" s="192"/>
      <c r="K9" s="192"/>
      <c r="L9" s="192"/>
      <c r="M9" s="264" t="s">
        <v>51</v>
      </c>
      <c r="N9" s="265"/>
      <c r="O9" s="265"/>
      <c r="P9" s="266"/>
      <c r="Q9" s="281"/>
    </row>
    <row r="10" spans="1:18" s="96" customFormat="1" ht="84.75" customHeight="1" x14ac:dyDescent="0.2">
      <c r="A10" s="274"/>
      <c r="B10" s="192"/>
      <c r="C10" s="192"/>
      <c r="D10" s="192"/>
      <c r="E10" s="192" t="s">
        <v>52</v>
      </c>
      <c r="F10" s="192"/>
      <c r="G10" s="192"/>
      <c r="H10" s="192" t="s">
        <v>176</v>
      </c>
      <c r="I10" s="192"/>
      <c r="J10" s="192"/>
      <c r="K10" s="192"/>
      <c r="L10" s="192"/>
      <c r="M10" s="264" t="s">
        <v>51</v>
      </c>
      <c r="N10" s="265"/>
      <c r="O10" s="265"/>
      <c r="P10" s="266"/>
      <c r="Q10" s="281"/>
    </row>
    <row r="11" spans="1:18" s="96" customFormat="1" ht="14.25" customHeight="1" x14ac:dyDescent="0.2">
      <c r="A11" s="274"/>
      <c r="B11" s="101"/>
      <c r="C11" s="87"/>
      <c r="D11" s="87"/>
      <c r="E11" s="87"/>
      <c r="F11" s="87"/>
      <c r="G11" s="87"/>
      <c r="H11" s="87"/>
      <c r="I11" s="78"/>
      <c r="J11" s="78"/>
      <c r="K11" s="78"/>
      <c r="L11" s="87"/>
      <c r="M11" s="87"/>
      <c r="N11" s="87"/>
      <c r="O11" s="87"/>
      <c r="P11" s="87"/>
      <c r="Q11" s="281"/>
    </row>
    <row r="12" spans="1:18" s="96" customFormat="1" ht="29.25" customHeight="1" x14ac:dyDescent="0.2">
      <c r="A12" s="274"/>
      <c r="B12" s="100" t="s">
        <v>177</v>
      </c>
      <c r="C12" s="99" t="s">
        <v>178</v>
      </c>
      <c r="D12" s="98"/>
      <c r="E12" s="102"/>
      <c r="F12" s="98"/>
      <c r="G12" s="99" t="s">
        <v>179</v>
      </c>
      <c r="H12" s="102"/>
      <c r="I12" s="98"/>
      <c r="J12" s="98"/>
      <c r="K12" s="99" t="s">
        <v>180</v>
      </c>
      <c r="L12" s="98"/>
      <c r="M12" s="98"/>
      <c r="N12" s="98"/>
      <c r="O12" s="98"/>
      <c r="P12" s="97"/>
      <c r="Q12" s="281"/>
    </row>
    <row r="13" spans="1:18" s="96" customFormat="1" ht="14.25" customHeight="1" x14ac:dyDescent="0.2">
      <c r="A13" s="274"/>
      <c r="B13" s="101"/>
      <c r="C13" s="87"/>
      <c r="D13" s="87"/>
      <c r="E13" s="87"/>
      <c r="F13" s="87"/>
      <c r="G13" s="87"/>
      <c r="H13" s="87"/>
      <c r="I13" s="87"/>
      <c r="J13" s="87"/>
      <c r="K13" s="87"/>
      <c r="L13" s="87"/>
      <c r="M13" s="87"/>
      <c r="N13" s="87"/>
      <c r="O13" s="87"/>
      <c r="P13" s="87"/>
      <c r="Q13" s="281"/>
    </row>
    <row r="14" spans="1:18" s="96" customFormat="1" ht="29.25" customHeight="1" x14ac:dyDescent="0.2">
      <c r="A14" s="274"/>
      <c r="B14" s="100" t="s">
        <v>181</v>
      </c>
      <c r="C14" s="99" t="s">
        <v>182</v>
      </c>
      <c r="D14" s="98"/>
      <c r="E14" s="99" t="s">
        <v>183</v>
      </c>
      <c r="F14" s="98"/>
      <c r="G14" s="98"/>
      <c r="H14" s="99" t="s">
        <v>184</v>
      </c>
      <c r="I14" s="98"/>
      <c r="J14" s="98"/>
      <c r="K14" s="99" t="s">
        <v>185</v>
      </c>
      <c r="L14" s="98"/>
      <c r="M14" s="98"/>
      <c r="N14" s="99" t="s">
        <v>186</v>
      </c>
      <c r="O14" s="98"/>
      <c r="P14" s="97"/>
      <c r="Q14" s="281"/>
    </row>
    <row r="15" spans="1:18" ht="10.5" customHeight="1" x14ac:dyDescent="0.2">
      <c r="A15" s="274"/>
      <c r="B15" s="88"/>
      <c r="C15" s="87"/>
      <c r="D15" s="87"/>
      <c r="E15" s="87"/>
      <c r="F15" s="87"/>
      <c r="G15" s="87"/>
      <c r="H15" s="87"/>
      <c r="I15" s="87"/>
      <c r="J15" s="87"/>
      <c r="K15" s="87"/>
      <c r="L15" s="87"/>
      <c r="M15" s="87"/>
      <c r="N15" s="87"/>
      <c r="O15" s="87"/>
      <c r="P15" s="87"/>
      <c r="Q15" s="281"/>
    </row>
    <row r="16" spans="1:18" ht="24.75" customHeight="1" x14ac:dyDescent="0.2">
      <c r="A16" s="274"/>
      <c r="B16" s="269" t="s">
        <v>62</v>
      </c>
      <c r="C16" s="269"/>
      <c r="D16" s="269"/>
      <c r="E16" s="269"/>
      <c r="F16" s="269"/>
      <c r="G16" s="269"/>
      <c r="H16" s="269"/>
      <c r="I16" s="269"/>
      <c r="J16" s="269"/>
      <c r="K16" s="269"/>
      <c r="L16" s="269"/>
      <c r="M16" s="269"/>
      <c r="N16" s="269"/>
      <c r="O16" s="269"/>
      <c r="P16" s="269"/>
      <c r="Q16" s="281"/>
    </row>
    <row r="17" spans="1:27" ht="24" customHeight="1" x14ac:dyDescent="0.2">
      <c r="A17" s="274"/>
      <c r="B17" s="262" t="s">
        <v>187</v>
      </c>
      <c r="C17" s="262"/>
      <c r="D17" s="262"/>
      <c r="E17" s="262"/>
      <c r="F17" s="262"/>
      <c r="G17" s="262"/>
      <c r="H17" s="262"/>
      <c r="I17" s="262"/>
      <c r="J17" s="262"/>
      <c r="K17" s="262"/>
      <c r="L17" s="262"/>
      <c r="M17" s="262"/>
      <c r="N17" s="262"/>
      <c r="O17" s="262"/>
      <c r="P17" s="262"/>
      <c r="Q17" s="281"/>
    </row>
    <row r="18" spans="1:27" ht="27.75" customHeight="1" x14ac:dyDescent="0.2">
      <c r="A18" s="274"/>
      <c r="B18" s="268" t="s">
        <v>188</v>
      </c>
      <c r="C18" s="268"/>
      <c r="D18" s="268" t="s">
        <v>189</v>
      </c>
      <c r="E18" s="268"/>
      <c r="F18" s="272" t="s">
        <v>209</v>
      </c>
      <c r="G18" s="272"/>
      <c r="H18" s="95"/>
      <c r="I18" s="2" t="s">
        <v>214</v>
      </c>
      <c r="J18" s="273">
        <v>0.7</v>
      </c>
      <c r="K18" s="270"/>
      <c r="L18" s="270"/>
      <c r="M18" s="92" t="s">
        <v>190</v>
      </c>
      <c r="N18" s="276" t="s">
        <v>191</v>
      </c>
      <c r="O18" s="276"/>
      <c r="P18" s="276"/>
      <c r="Q18" s="281"/>
    </row>
    <row r="19" spans="1:27" ht="23.25" customHeight="1" x14ac:dyDescent="0.25">
      <c r="A19" s="274"/>
      <c r="B19" s="91" t="s">
        <v>192</v>
      </c>
      <c r="C19" s="94">
        <v>0.6</v>
      </c>
      <c r="D19" s="91" t="s">
        <v>192</v>
      </c>
      <c r="E19" s="77" t="s">
        <v>193</v>
      </c>
      <c r="F19" s="272" t="s">
        <v>210</v>
      </c>
      <c r="G19" s="272"/>
      <c r="H19" s="93"/>
      <c r="I19" s="2" t="s">
        <v>194</v>
      </c>
      <c r="J19" s="273" t="s">
        <v>213</v>
      </c>
      <c r="K19" s="270"/>
      <c r="L19" s="270"/>
      <c r="M19" s="92" t="s">
        <v>195</v>
      </c>
      <c r="N19" s="276" t="s">
        <v>196</v>
      </c>
      <c r="O19" s="276"/>
      <c r="P19" s="276"/>
      <c r="Q19" s="281"/>
    </row>
    <row r="20" spans="1:27" ht="39.75" customHeight="1" x14ac:dyDescent="0.25">
      <c r="A20" s="274"/>
      <c r="B20" s="91" t="s">
        <v>197</v>
      </c>
      <c r="C20" s="108">
        <v>0.4</v>
      </c>
      <c r="D20" s="91" t="s">
        <v>197</v>
      </c>
      <c r="E20" s="77" t="s">
        <v>193</v>
      </c>
      <c r="F20" s="272" t="s">
        <v>198</v>
      </c>
      <c r="G20" s="272"/>
      <c r="H20" s="90"/>
      <c r="I20" s="89" t="s">
        <v>215</v>
      </c>
      <c r="J20" s="275">
        <v>0.39</v>
      </c>
      <c r="K20" s="276"/>
      <c r="L20" s="276"/>
      <c r="M20" s="277" t="s">
        <v>199</v>
      </c>
      <c r="N20" s="277"/>
      <c r="O20" s="277"/>
      <c r="P20" s="277"/>
      <c r="Q20" s="281"/>
    </row>
    <row r="21" spans="1:27" ht="10.5" customHeight="1" x14ac:dyDescent="0.2">
      <c r="A21" s="274"/>
      <c r="B21" s="88"/>
      <c r="C21" s="87"/>
      <c r="D21" s="87"/>
      <c r="E21" s="87"/>
      <c r="F21" s="87"/>
      <c r="G21" s="87"/>
      <c r="H21" s="87"/>
      <c r="I21" s="87"/>
      <c r="J21" s="87"/>
      <c r="K21" s="87"/>
      <c r="L21" s="87"/>
      <c r="M21" s="87"/>
      <c r="N21" s="87"/>
      <c r="O21" s="87"/>
      <c r="P21" s="87"/>
      <c r="Q21" s="281"/>
    </row>
    <row r="22" spans="1:27" ht="26.25" customHeight="1" x14ac:dyDescent="0.2">
      <c r="A22" s="274"/>
      <c r="B22" s="271" t="s">
        <v>208</v>
      </c>
      <c r="C22" s="271"/>
      <c r="D22" s="271"/>
      <c r="E22" s="271"/>
      <c r="F22" s="271"/>
      <c r="G22" s="271"/>
      <c r="H22" s="271"/>
      <c r="I22" s="271"/>
      <c r="J22" s="271"/>
      <c r="K22" s="271"/>
      <c r="L22" s="271"/>
      <c r="M22" s="271"/>
      <c r="N22" s="271"/>
      <c r="O22" s="271"/>
      <c r="P22" s="271"/>
      <c r="Q22" s="281"/>
    </row>
    <row r="23" spans="1:27" ht="20.25" customHeight="1" x14ac:dyDescent="0.2">
      <c r="A23" s="274"/>
      <c r="B23" s="262" t="s">
        <v>200</v>
      </c>
      <c r="C23" s="262"/>
      <c r="D23" s="262" t="s">
        <v>71</v>
      </c>
      <c r="E23" s="262"/>
      <c r="F23" s="262"/>
      <c r="G23" s="262"/>
      <c r="H23" s="262"/>
      <c r="I23" s="262"/>
      <c r="J23" s="262"/>
      <c r="K23" s="262"/>
      <c r="L23" s="262"/>
      <c r="M23" s="262"/>
      <c r="N23" s="262"/>
      <c r="O23" s="262"/>
      <c r="P23" s="86"/>
      <c r="Q23" s="281"/>
    </row>
    <row r="24" spans="1:27" ht="27.75" customHeight="1" x14ac:dyDescent="0.2">
      <c r="A24" s="274"/>
      <c r="B24" s="262"/>
      <c r="C24" s="262"/>
      <c r="D24" s="84" t="s">
        <v>72</v>
      </c>
      <c r="E24" s="84" t="s">
        <v>73</v>
      </c>
      <c r="F24" s="84" t="s">
        <v>74</v>
      </c>
      <c r="G24" s="84" t="s">
        <v>75</v>
      </c>
      <c r="H24" s="84" t="s">
        <v>76</v>
      </c>
      <c r="I24" s="84" t="s">
        <v>77</v>
      </c>
      <c r="J24" s="84" t="s">
        <v>78</v>
      </c>
      <c r="K24" s="84" t="s">
        <v>79</v>
      </c>
      <c r="L24" s="84" t="s">
        <v>80</v>
      </c>
      <c r="M24" s="84" t="s">
        <v>81</v>
      </c>
      <c r="N24" s="84" t="s">
        <v>82</v>
      </c>
      <c r="O24" s="84" t="s">
        <v>83</v>
      </c>
      <c r="P24" s="83" t="s">
        <v>84</v>
      </c>
      <c r="Q24" s="281"/>
    </row>
    <row r="25" spans="1:27" ht="41.25" customHeight="1" x14ac:dyDescent="0.2">
      <c r="A25" s="274"/>
      <c r="B25" s="270" t="s">
        <v>49</v>
      </c>
      <c r="C25" s="270"/>
      <c r="D25" s="80">
        <v>823</v>
      </c>
      <c r="E25" s="80">
        <v>776</v>
      </c>
      <c r="F25" s="80">
        <v>851</v>
      </c>
      <c r="G25" s="80">
        <v>663</v>
      </c>
      <c r="H25" s="80">
        <v>798</v>
      </c>
      <c r="I25" s="80">
        <v>874</v>
      </c>
      <c r="J25" s="80">
        <v>954</v>
      </c>
      <c r="K25" s="80">
        <v>929</v>
      </c>
      <c r="L25" s="80"/>
      <c r="M25" s="80"/>
      <c r="N25" s="80"/>
      <c r="O25" s="80"/>
      <c r="P25" s="80">
        <f>SUM(D25:O25)</f>
        <v>6668</v>
      </c>
      <c r="Q25" s="281"/>
    </row>
    <row r="26" spans="1:27" ht="41.25" customHeight="1" x14ac:dyDescent="0.2">
      <c r="A26" s="274"/>
      <c r="B26" s="279" t="s">
        <v>201</v>
      </c>
      <c r="C26" s="280"/>
      <c r="D26" s="81">
        <v>660</v>
      </c>
      <c r="E26" s="81">
        <v>673</v>
      </c>
      <c r="F26" s="82">
        <v>527</v>
      </c>
      <c r="G26" s="81">
        <v>455</v>
      </c>
      <c r="H26" s="81">
        <v>685</v>
      </c>
      <c r="I26" s="81">
        <v>693</v>
      </c>
      <c r="J26" s="81">
        <v>695</v>
      </c>
      <c r="K26" s="81">
        <v>707</v>
      </c>
      <c r="L26" s="80"/>
      <c r="M26" s="80"/>
      <c r="N26" s="80"/>
      <c r="O26" s="80"/>
      <c r="P26" s="80">
        <f>SUM(D26:O26)</f>
        <v>5095</v>
      </c>
      <c r="Q26" s="281"/>
    </row>
    <row r="27" spans="1:27" ht="41.25" customHeight="1" x14ac:dyDescent="0.2">
      <c r="A27" s="274"/>
      <c r="B27" s="278" t="s">
        <v>202</v>
      </c>
      <c r="C27" s="248"/>
      <c r="D27" s="80">
        <v>572</v>
      </c>
      <c r="E27" s="80">
        <v>552</v>
      </c>
      <c r="F27" s="80">
        <v>623</v>
      </c>
      <c r="G27" s="80">
        <v>535</v>
      </c>
      <c r="H27" s="80">
        <v>458</v>
      </c>
      <c r="I27" s="80">
        <v>613</v>
      </c>
      <c r="J27" s="80">
        <v>651</v>
      </c>
      <c r="K27" s="80">
        <v>645</v>
      </c>
      <c r="L27" s="80"/>
      <c r="M27" s="80"/>
      <c r="N27" s="80"/>
      <c r="O27" s="80"/>
      <c r="P27" s="80">
        <f>SUM(D27:O27)</f>
        <v>4649</v>
      </c>
      <c r="Q27" s="281"/>
    </row>
    <row r="28" spans="1:27" ht="41.25" customHeight="1" x14ac:dyDescent="0.2">
      <c r="A28" s="274"/>
      <c r="B28" s="270" t="s">
        <v>52</v>
      </c>
      <c r="C28" s="270"/>
      <c r="D28" s="16">
        <f>D26+D27</f>
        <v>1232</v>
      </c>
      <c r="E28" s="16">
        <f>E26+E27</f>
        <v>1225</v>
      </c>
      <c r="F28" s="16">
        <v>1150</v>
      </c>
      <c r="G28" s="16">
        <v>990</v>
      </c>
      <c r="H28" s="16">
        <v>1143</v>
      </c>
      <c r="I28" s="16">
        <v>1306</v>
      </c>
      <c r="J28" s="71">
        <v>1346</v>
      </c>
      <c r="K28" s="16">
        <v>1352</v>
      </c>
      <c r="L28" s="16"/>
      <c r="M28" s="16"/>
      <c r="N28" s="16"/>
      <c r="O28" s="16"/>
      <c r="P28" s="80">
        <f>SUM(D28:O28)</f>
        <v>9744</v>
      </c>
      <c r="Q28" s="281"/>
    </row>
    <row r="29" spans="1:27" ht="18.75" customHeight="1" x14ac:dyDescent="0.2">
      <c r="A29" s="274"/>
      <c r="B29" s="270" t="s">
        <v>203</v>
      </c>
      <c r="C29" s="270"/>
      <c r="D29" s="10">
        <f t="shared" ref="D29:H29" si="0">D25/D28</f>
        <v>0.66801948051948057</v>
      </c>
      <c r="E29" s="10">
        <f t="shared" si="0"/>
        <v>0.63346938775510209</v>
      </c>
      <c r="F29" s="10">
        <f t="shared" si="0"/>
        <v>0.74</v>
      </c>
      <c r="G29" s="10">
        <f t="shared" si="0"/>
        <v>0.66969696969696968</v>
      </c>
      <c r="H29" s="10">
        <f t="shared" si="0"/>
        <v>0.69816272965879267</v>
      </c>
      <c r="I29" s="10">
        <f>I25/I28</f>
        <v>0.66921898928024504</v>
      </c>
      <c r="J29" s="10">
        <f>J25/J28</f>
        <v>0.70876671619613674</v>
      </c>
      <c r="K29" s="10">
        <f>K25/K28</f>
        <v>0.68713017751479288</v>
      </c>
      <c r="L29" s="10"/>
      <c r="M29" s="10"/>
      <c r="N29" s="10"/>
      <c r="O29" s="10"/>
      <c r="P29" s="79">
        <f>AVERAGE(D29:O29)</f>
        <v>0.68430805632768998</v>
      </c>
      <c r="Q29" s="281"/>
    </row>
    <row r="30" spans="1:27" ht="10.5" customHeight="1" x14ac:dyDescent="0.2">
      <c r="A30" s="274"/>
      <c r="B30" s="78"/>
      <c r="C30" s="78"/>
      <c r="D30" s="78"/>
      <c r="E30" s="78"/>
      <c r="F30" s="78"/>
      <c r="G30" s="78"/>
      <c r="H30" s="78"/>
      <c r="I30" s="78"/>
      <c r="J30" s="78"/>
      <c r="K30" s="78"/>
      <c r="L30" s="78"/>
      <c r="M30" s="78"/>
      <c r="N30" s="78"/>
      <c r="O30" s="78"/>
      <c r="P30" s="78"/>
      <c r="Q30" s="281"/>
      <c r="AA30" s="72"/>
    </row>
    <row r="31" spans="1:27" ht="23.25" customHeight="1" x14ac:dyDescent="0.2">
      <c r="A31" s="274"/>
      <c r="B31" s="270" t="s">
        <v>204</v>
      </c>
      <c r="C31" s="270"/>
      <c r="D31" s="270"/>
      <c r="E31" s="270"/>
      <c r="F31" s="270"/>
      <c r="G31" s="270"/>
      <c r="H31" s="270"/>
      <c r="I31" s="270"/>
      <c r="J31" s="270"/>
      <c r="K31" s="270"/>
      <c r="L31" s="270"/>
      <c r="M31" s="270"/>
      <c r="N31" s="270"/>
      <c r="O31" s="270"/>
      <c r="P31" s="270"/>
      <c r="Q31" s="281"/>
      <c r="AA31" s="72"/>
    </row>
    <row r="32" spans="1:27" ht="99" customHeight="1" x14ac:dyDescent="0.2">
      <c r="A32" s="274"/>
      <c r="B32" s="236"/>
      <c r="C32" s="236"/>
      <c r="D32" s="236"/>
      <c r="E32" s="236"/>
      <c r="F32" s="236"/>
      <c r="G32" s="236"/>
      <c r="H32" s="236"/>
      <c r="I32" s="236"/>
      <c r="J32" s="236"/>
      <c r="K32" s="236"/>
      <c r="L32" s="236"/>
      <c r="M32" s="236"/>
      <c r="N32" s="236"/>
      <c r="O32" s="236"/>
      <c r="P32" s="236"/>
      <c r="Q32" s="281"/>
      <c r="AA32" s="72"/>
    </row>
    <row r="33" spans="1:27" ht="99" customHeight="1" x14ac:dyDescent="0.2">
      <c r="A33" s="274"/>
      <c r="B33" s="236"/>
      <c r="C33" s="236"/>
      <c r="D33" s="236"/>
      <c r="E33" s="236"/>
      <c r="F33" s="236"/>
      <c r="G33" s="236"/>
      <c r="H33" s="236"/>
      <c r="I33" s="236"/>
      <c r="J33" s="236"/>
      <c r="K33" s="236"/>
      <c r="L33" s="236"/>
      <c r="M33" s="236"/>
      <c r="N33" s="236"/>
      <c r="O33" s="236"/>
      <c r="P33" s="236"/>
      <c r="Q33" s="281"/>
      <c r="AA33" s="72"/>
    </row>
    <row r="34" spans="1:27" ht="99" customHeight="1" x14ac:dyDescent="0.2">
      <c r="A34" s="274"/>
      <c r="B34" s="236"/>
      <c r="C34" s="236"/>
      <c r="D34" s="236"/>
      <c r="E34" s="236"/>
      <c r="F34" s="236"/>
      <c r="G34" s="236"/>
      <c r="H34" s="236"/>
      <c r="I34" s="236"/>
      <c r="J34" s="236"/>
      <c r="K34" s="236"/>
      <c r="L34" s="236"/>
      <c r="M34" s="236"/>
      <c r="N34" s="236"/>
      <c r="O34" s="236"/>
      <c r="P34" s="236"/>
      <c r="Q34" s="281"/>
      <c r="AA34" s="72"/>
    </row>
    <row r="35" spans="1:27" ht="63" customHeight="1" x14ac:dyDescent="0.2">
      <c r="A35" s="274"/>
      <c r="B35" s="236"/>
      <c r="C35" s="236"/>
      <c r="D35" s="236"/>
      <c r="E35" s="236"/>
      <c r="F35" s="236"/>
      <c r="G35" s="236"/>
      <c r="H35" s="236"/>
      <c r="I35" s="236"/>
      <c r="J35" s="236"/>
      <c r="K35" s="236"/>
      <c r="L35" s="236"/>
      <c r="M35" s="236"/>
      <c r="N35" s="236"/>
      <c r="O35" s="236"/>
      <c r="P35" s="236"/>
      <c r="Q35" s="281"/>
      <c r="AA35" s="72"/>
    </row>
    <row r="36" spans="1:27" ht="4.5" hidden="1" customHeight="1" x14ac:dyDescent="0.2">
      <c r="A36" s="274"/>
      <c r="B36" s="236"/>
      <c r="C36" s="236"/>
      <c r="D36" s="236"/>
      <c r="E36" s="236"/>
      <c r="F36" s="236"/>
      <c r="G36" s="236"/>
      <c r="H36" s="236"/>
      <c r="I36" s="236"/>
      <c r="J36" s="236"/>
      <c r="K36" s="236"/>
      <c r="L36" s="236"/>
      <c r="M36" s="236"/>
      <c r="N36" s="236"/>
      <c r="O36" s="236"/>
      <c r="P36" s="236"/>
      <c r="Q36" s="281"/>
      <c r="AA36" s="72"/>
    </row>
    <row r="37" spans="1:27" ht="22.5" customHeight="1" x14ac:dyDescent="0.2">
      <c r="A37" s="274"/>
      <c r="B37" s="263" t="s">
        <v>205</v>
      </c>
      <c r="C37" s="263"/>
      <c r="D37" s="263"/>
      <c r="E37" s="263"/>
      <c r="F37" s="263"/>
      <c r="G37" s="263"/>
      <c r="H37" s="263"/>
      <c r="I37" s="263"/>
      <c r="J37" s="263"/>
      <c r="K37" s="263"/>
      <c r="L37" s="263"/>
      <c r="M37" s="263"/>
      <c r="N37" s="263"/>
      <c r="O37" s="263"/>
      <c r="P37" s="263"/>
      <c r="Q37" s="281"/>
      <c r="AA37" s="76"/>
    </row>
    <row r="38" spans="1:27" ht="185.25" customHeight="1" x14ac:dyDescent="0.2">
      <c r="A38" s="274"/>
      <c r="B38" s="284" t="s">
        <v>216</v>
      </c>
      <c r="C38" s="284"/>
      <c r="D38" s="284"/>
      <c r="E38" s="284"/>
      <c r="F38" s="284"/>
      <c r="G38" s="284"/>
      <c r="H38" s="284"/>
      <c r="I38" s="284"/>
      <c r="J38" s="284"/>
      <c r="K38" s="284"/>
      <c r="L38" s="284"/>
      <c r="M38" s="284"/>
      <c r="N38" s="284"/>
      <c r="O38" s="284"/>
      <c r="P38" s="284"/>
      <c r="Q38" s="281"/>
      <c r="AA38" s="76"/>
    </row>
    <row r="39" spans="1:27" ht="15" x14ac:dyDescent="0.2">
      <c r="A39" s="274"/>
      <c r="B39" s="263" t="s">
        <v>206</v>
      </c>
      <c r="C39" s="263"/>
      <c r="D39" s="263"/>
      <c r="E39" s="263"/>
      <c r="F39" s="263"/>
      <c r="G39" s="263"/>
      <c r="H39" s="263"/>
      <c r="I39" s="263"/>
      <c r="J39" s="263"/>
      <c r="K39" s="263"/>
      <c r="L39" s="263"/>
      <c r="M39" s="263"/>
      <c r="N39" s="263"/>
      <c r="O39" s="263"/>
      <c r="P39" s="263"/>
      <c r="Q39" s="281"/>
      <c r="AA39" s="76"/>
    </row>
    <row r="40" spans="1:27" ht="130.5" customHeight="1" x14ac:dyDescent="0.2">
      <c r="A40" s="274"/>
      <c r="B40" s="282" t="s">
        <v>217</v>
      </c>
      <c r="C40" s="282"/>
      <c r="D40" s="282"/>
      <c r="E40" s="282"/>
      <c r="F40" s="282"/>
      <c r="G40" s="282"/>
      <c r="H40" s="282"/>
      <c r="I40" s="282"/>
      <c r="J40" s="282"/>
      <c r="K40" s="282"/>
      <c r="L40" s="282"/>
      <c r="M40" s="282"/>
      <c r="N40" s="282"/>
      <c r="O40" s="282"/>
      <c r="P40" s="282"/>
      <c r="Q40" s="281"/>
      <c r="AA40" s="76"/>
    </row>
    <row r="41" spans="1:27" s="12" customFormat="1" ht="15" hidden="1" thickBot="1" x14ac:dyDescent="0.25">
      <c r="A41" s="75"/>
      <c r="B41" s="74"/>
      <c r="C41" s="74"/>
      <c r="D41" s="74"/>
      <c r="E41" s="74"/>
      <c r="F41" s="74"/>
      <c r="G41" s="74"/>
      <c r="H41" s="74"/>
      <c r="I41" s="74"/>
      <c r="J41" s="74"/>
      <c r="K41" s="74"/>
      <c r="L41" s="74"/>
      <c r="M41" s="74"/>
      <c r="N41" s="74"/>
      <c r="O41" s="74"/>
      <c r="P41" s="74"/>
      <c r="Q41" s="73"/>
    </row>
    <row r="42" spans="1:27" s="12" customFormat="1" ht="39.75" hidden="1" x14ac:dyDescent="0.2"/>
    <row r="43" spans="1:27" s="12" customFormat="1" x14ac:dyDescent="0.2"/>
    <row r="44" spans="1:27" s="12" customFormat="1" x14ac:dyDescent="0.2"/>
    <row r="45" spans="1:27" s="12" customFormat="1" x14ac:dyDescent="0.2"/>
    <row r="46" spans="1:27" s="12" customFormat="1" hidden="1" x14ac:dyDescent="0.2"/>
    <row r="47" spans="1:27" s="12" customFormat="1" hidden="1" x14ac:dyDescent="0.2"/>
    <row r="48" spans="1:27" s="12" customFormat="1" ht="15" hidden="1" x14ac:dyDescent="0.25">
      <c r="B48" s="1" t="s">
        <v>94</v>
      </c>
      <c r="C48" s="1" t="s">
        <v>95</v>
      </c>
    </row>
    <row r="49" spans="2:3" ht="25.5" hidden="1" x14ac:dyDescent="0.2">
      <c r="B49" s="72" t="s">
        <v>96</v>
      </c>
      <c r="C49" s="9" t="s">
        <v>97</v>
      </c>
    </row>
    <row r="50" spans="2:3" ht="25.5" hidden="1" x14ac:dyDescent="0.2">
      <c r="B50" s="72" t="s">
        <v>98</v>
      </c>
      <c r="C50" s="9" t="s">
        <v>99</v>
      </c>
    </row>
    <row r="51" spans="2:3" ht="25.5" hidden="1" x14ac:dyDescent="0.2">
      <c r="B51" s="72" t="s">
        <v>100</v>
      </c>
      <c r="C51" s="9" t="s">
        <v>101</v>
      </c>
    </row>
    <row r="52" spans="2:3" ht="25.5" hidden="1" x14ac:dyDescent="0.2">
      <c r="B52" s="72" t="s">
        <v>102</v>
      </c>
      <c r="C52" s="9" t="s">
        <v>103</v>
      </c>
    </row>
    <row r="53" spans="2:3" hidden="1" x14ac:dyDescent="0.2">
      <c r="B53" s="72" t="s">
        <v>104</v>
      </c>
      <c r="C53" s="9" t="s">
        <v>105</v>
      </c>
    </row>
    <row r="54" spans="2:3" hidden="1" x14ac:dyDescent="0.2">
      <c r="B54" s="72" t="s">
        <v>106</v>
      </c>
      <c r="C54" s="9" t="s">
        <v>107</v>
      </c>
    </row>
    <row r="55" spans="2:3" hidden="1" x14ac:dyDescent="0.2">
      <c r="B55" s="72" t="s">
        <v>108</v>
      </c>
      <c r="C55" s="9" t="s">
        <v>109</v>
      </c>
    </row>
    <row r="56" spans="2:3" hidden="1" x14ac:dyDescent="0.2">
      <c r="B56" s="72" t="s">
        <v>110</v>
      </c>
      <c r="C56" s="9" t="s">
        <v>111</v>
      </c>
    </row>
    <row r="57" spans="2:3" ht="25.5" hidden="1" x14ac:dyDescent="0.2">
      <c r="B57" s="72" t="s">
        <v>112</v>
      </c>
    </row>
    <row r="58" spans="2:3" hidden="1" x14ac:dyDescent="0.2">
      <c r="B58" s="72" t="s">
        <v>113</v>
      </c>
    </row>
    <row r="59" spans="2:3" hidden="1" x14ac:dyDescent="0.2">
      <c r="B59" s="72" t="s">
        <v>114</v>
      </c>
    </row>
    <row r="60" spans="2:3" ht="25.5" hidden="1" x14ac:dyDescent="0.2">
      <c r="B60" s="72" t="s">
        <v>115</v>
      </c>
    </row>
    <row r="61" spans="2:3" ht="25.5" hidden="1" x14ac:dyDescent="0.2">
      <c r="B61" s="72" t="s">
        <v>116</v>
      </c>
    </row>
    <row r="62" spans="2:3" ht="25.5" hidden="1" x14ac:dyDescent="0.2">
      <c r="B62" s="72" t="s">
        <v>117</v>
      </c>
    </row>
    <row r="63" spans="2:3" hidden="1" x14ac:dyDescent="0.2">
      <c r="B63" s="9" t="s">
        <v>118</v>
      </c>
    </row>
    <row r="64" spans="2:3" hidden="1" x14ac:dyDescent="0.2">
      <c r="B64" s="9" t="s">
        <v>119</v>
      </c>
    </row>
    <row r="65" spans="2:2" hidden="1" x14ac:dyDescent="0.2">
      <c r="B65" s="9" t="s">
        <v>120</v>
      </c>
    </row>
    <row r="66" spans="2:2" hidden="1" x14ac:dyDescent="0.2"/>
  </sheetData>
  <dataConsolidate>
    <dataRefs count="1">
      <dataRef ref="C5:C18" sheet="vinculos" r:id="rId1"/>
    </dataRefs>
  </dataConsolidate>
  <mergeCells count="51">
    <mergeCell ref="Q1:Q40"/>
    <mergeCell ref="B40:P40"/>
    <mergeCell ref="L2:P2"/>
    <mergeCell ref="C2:H2"/>
    <mergeCell ref="B37:P37"/>
    <mergeCell ref="B36:P36"/>
    <mergeCell ref="C9:D10"/>
    <mergeCell ref="B31:P31"/>
    <mergeCell ref="B39:P39"/>
    <mergeCell ref="F19:G19"/>
    <mergeCell ref="B38:P38"/>
    <mergeCell ref="C8:D8"/>
    <mergeCell ref="M8:P8"/>
    <mergeCell ref="I2:K2"/>
    <mergeCell ref="L4:P4"/>
    <mergeCell ref="N18:P18"/>
    <mergeCell ref="A1:A40"/>
    <mergeCell ref="J20:L20"/>
    <mergeCell ref="L6:P6"/>
    <mergeCell ref="N19:P19"/>
    <mergeCell ref="M20:P20"/>
    <mergeCell ref="B25:C25"/>
    <mergeCell ref="B32:P35"/>
    <mergeCell ref="H10:L10"/>
    <mergeCell ref="F20:G20"/>
    <mergeCell ref="B18:C18"/>
    <mergeCell ref="E10:G10"/>
    <mergeCell ref="B9:B10"/>
    <mergeCell ref="B27:C27"/>
    <mergeCell ref="B29:C29"/>
    <mergeCell ref="B26:C26"/>
    <mergeCell ref="J19:L19"/>
    <mergeCell ref="D18:E18"/>
    <mergeCell ref="B16:P16"/>
    <mergeCell ref="M9:P9"/>
    <mergeCell ref="B28:C28"/>
    <mergeCell ref="B22:P22"/>
    <mergeCell ref="F18:G18"/>
    <mergeCell ref="E9:G9"/>
    <mergeCell ref="B23:C24"/>
    <mergeCell ref="D23:O23"/>
    <mergeCell ref="J18:L18"/>
    <mergeCell ref="I4:K4"/>
    <mergeCell ref="C6:H6"/>
    <mergeCell ref="H9:L9"/>
    <mergeCell ref="B17:P17"/>
    <mergeCell ref="I6:K6"/>
    <mergeCell ref="M10:P10"/>
    <mergeCell ref="E8:G8"/>
    <mergeCell ref="H8:L8"/>
    <mergeCell ref="C4:H4"/>
  </mergeCells>
  <dataValidations count="15">
    <dataValidation allowBlank="1" showInputMessage="1" showErrorMessage="1" promptTitle="Propuesta Plan de Mejoramiento" prompt="De acuerdo al tipo de acción arriba identificado,  regristre las actividades necesarias del plan de mejoramiento." sqref="B39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B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B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B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B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B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B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B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B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B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B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B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B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B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B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B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xr:uid="{00000000-0002-0000-0300-000000000000}"/>
    <dataValidation allowBlank="1" showInputMessage="1" showErrorMessage="1" promptTitle="Análisis del Indicador" prompt="A partir de los resultados del indicador redacte un análisis y coloque las observaciones pertinentes." sqref="B37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B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B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B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B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B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B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B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B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B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B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B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B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B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B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xr:uid="{00000000-0002-0000-0300-000001000000}"/>
    <dataValidation allowBlank="1" showInputMessage="1" showErrorMessage="1" promptTitle="Tendencia máxima" prompt="Ingrese la tendencia máxima que tiene el indicador" sqref="B29:C29 IX29:IY29 ST29:SU29 ACP29:ACQ29 AML29:AMM29 AWH29:AWI29 BGD29:BGE29 BPZ29:BQA29 BZV29:BZW29 CJR29:CJS29 CTN29:CTO29 DDJ29:DDK29 DNF29:DNG29 DXB29:DXC29 EGX29:EGY29 EQT29:EQU29 FAP29:FAQ29 FKL29:FKM29 FUH29:FUI29 GED29:GEE29 GNZ29:GOA29 GXV29:GXW29 HHR29:HHS29 HRN29:HRO29 IBJ29:IBK29 ILF29:ILG29 IVB29:IVC29 JEX29:JEY29 JOT29:JOU29 JYP29:JYQ29 KIL29:KIM29 KSH29:KSI29 LCD29:LCE29 LLZ29:LMA29 LVV29:LVW29 MFR29:MFS29 MPN29:MPO29 MZJ29:MZK29 NJF29:NJG29 NTB29:NTC29 OCX29:OCY29 OMT29:OMU29 OWP29:OWQ29 PGL29:PGM29 PQH29:PQI29 QAD29:QAE29 QJZ29:QKA29 QTV29:QTW29 RDR29:RDS29 RNN29:RNO29 RXJ29:RXK29 SHF29:SHG29 SRB29:SRC29 TAX29:TAY29 TKT29:TKU29 TUP29:TUQ29 UEL29:UEM29 UOH29:UOI29 UYD29:UYE29 VHZ29:VIA29 VRV29:VRW29 WBR29:WBS29 WLN29:WLO29 WVJ29:WVK29 B65565:C65565 IX65565:IY65565 ST65565:SU65565 ACP65565:ACQ65565 AML65565:AMM65565 AWH65565:AWI65565 BGD65565:BGE65565 BPZ65565:BQA65565 BZV65565:BZW65565 CJR65565:CJS65565 CTN65565:CTO65565 DDJ65565:DDK65565 DNF65565:DNG65565 DXB65565:DXC65565 EGX65565:EGY65565 EQT65565:EQU65565 FAP65565:FAQ65565 FKL65565:FKM65565 FUH65565:FUI65565 GED65565:GEE65565 GNZ65565:GOA65565 GXV65565:GXW65565 HHR65565:HHS65565 HRN65565:HRO65565 IBJ65565:IBK65565 ILF65565:ILG65565 IVB65565:IVC65565 JEX65565:JEY65565 JOT65565:JOU65565 JYP65565:JYQ65565 KIL65565:KIM65565 KSH65565:KSI65565 LCD65565:LCE65565 LLZ65565:LMA65565 LVV65565:LVW65565 MFR65565:MFS65565 MPN65565:MPO65565 MZJ65565:MZK65565 NJF65565:NJG65565 NTB65565:NTC65565 OCX65565:OCY65565 OMT65565:OMU65565 OWP65565:OWQ65565 PGL65565:PGM65565 PQH65565:PQI65565 QAD65565:QAE65565 QJZ65565:QKA65565 QTV65565:QTW65565 RDR65565:RDS65565 RNN65565:RNO65565 RXJ65565:RXK65565 SHF65565:SHG65565 SRB65565:SRC65565 TAX65565:TAY65565 TKT65565:TKU65565 TUP65565:TUQ65565 UEL65565:UEM65565 UOH65565:UOI65565 UYD65565:UYE65565 VHZ65565:VIA65565 VRV65565:VRW65565 WBR65565:WBS65565 WLN65565:WLO65565 WVJ65565:WVK65565 B131101:C131101 IX131101:IY131101 ST131101:SU131101 ACP131101:ACQ131101 AML131101:AMM131101 AWH131101:AWI131101 BGD131101:BGE131101 BPZ131101:BQA131101 BZV131101:BZW131101 CJR131101:CJS131101 CTN131101:CTO131101 DDJ131101:DDK131101 DNF131101:DNG131101 DXB131101:DXC131101 EGX131101:EGY131101 EQT131101:EQU131101 FAP131101:FAQ131101 FKL131101:FKM131101 FUH131101:FUI131101 GED131101:GEE131101 GNZ131101:GOA131101 GXV131101:GXW131101 HHR131101:HHS131101 HRN131101:HRO131101 IBJ131101:IBK131101 ILF131101:ILG131101 IVB131101:IVC131101 JEX131101:JEY131101 JOT131101:JOU131101 JYP131101:JYQ131101 KIL131101:KIM131101 KSH131101:KSI131101 LCD131101:LCE131101 LLZ131101:LMA131101 LVV131101:LVW131101 MFR131101:MFS131101 MPN131101:MPO131101 MZJ131101:MZK131101 NJF131101:NJG131101 NTB131101:NTC131101 OCX131101:OCY131101 OMT131101:OMU131101 OWP131101:OWQ131101 PGL131101:PGM131101 PQH131101:PQI131101 QAD131101:QAE131101 QJZ131101:QKA131101 QTV131101:QTW131101 RDR131101:RDS131101 RNN131101:RNO131101 RXJ131101:RXK131101 SHF131101:SHG131101 SRB131101:SRC131101 TAX131101:TAY131101 TKT131101:TKU131101 TUP131101:TUQ131101 UEL131101:UEM131101 UOH131101:UOI131101 UYD131101:UYE131101 VHZ131101:VIA131101 VRV131101:VRW131101 WBR131101:WBS131101 WLN131101:WLO131101 WVJ131101:WVK131101 B196637:C196637 IX196637:IY196637 ST196637:SU196637 ACP196637:ACQ196637 AML196637:AMM196637 AWH196637:AWI196637 BGD196637:BGE196637 BPZ196637:BQA196637 BZV196637:BZW196637 CJR196637:CJS196637 CTN196637:CTO196637 DDJ196637:DDK196637 DNF196637:DNG196637 DXB196637:DXC196637 EGX196637:EGY196637 EQT196637:EQU196637 FAP196637:FAQ196637 FKL196637:FKM196637 FUH196637:FUI196637 GED196637:GEE196637 GNZ196637:GOA196637 GXV196637:GXW196637 HHR196637:HHS196637 HRN196637:HRO196637 IBJ196637:IBK196637 ILF196637:ILG196637 IVB196637:IVC196637 JEX196637:JEY196637 JOT196637:JOU196637 JYP196637:JYQ196637 KIL196637:KIM196637 KSH196637:KSI196637 LCD196637:LCE196637 LLZ196637:LMA196637 LVV196637:LVW196637 MFR196637:MFS196637 MPN196637:MPO196637 MZJ196637:MZK196637 NJF196637:NJG196637 NTB196637:NTC196637 OCX196637:OCY196637 OMT196637:OMU196637 OWP196637:OWQ196637 PGL196637:PGM196637 PQH196637:PQI196637 QAD196637:QAE196637 QJZ196637:QKA196637 QTV196637:QTW196637 RDR196637:RDS196637 RNN196637:RNO196637 RXJ196637:RXK196637 SHF196637:SHG196637 SRB196637:SRC196637 TAX196637:TAY196637 TKT196637:TKU196637 TUP196637:TUQ196637 UEL196637:UEM196637 UOH196637:UOI196637 UYD196637:UYE196637 VHZ196637:VIA196637 VRV196637:VRW196637 WBR196637:WBS196637 WLN196637:WLO196637 WVJ196637:WVK196637 B262173:C262173 IX262173:IY262173 ST262173:SU262173 ACP262173:ACQ262173 AML262173:AMM262173 AWH262173:AWI262173 BGD262173:BGE262173 BPZ262173:BQA262173 BZV262173:BZW262173 CJR262173:CJS262173 CTN262173:CTO262173 DDJ262173:DDK262173 DNF262173:DNG262173 DXB262173:DXC262173 EGX262173:EGY262173 EQT262173:EQU262173 FAP262173:FAQ262173 FKL262173:FKM262173 FUH262173:FUI262173 GED262173:GEE262173 GNZ262173:GOA262173 GXV262173:GXW262173 HHR262173:HHS262173 HRN262173:HRO262173 IBJ262173:IBK262173 ILF262173:ILG262173 IVB262173:IVC262173 JEX262173:JEY262173 JOT262173:JOU262173 JYP262173:JYQ262173 KIL262173:KIM262173 KSH262173:KSI262173 LCD262173:LCE262173 LLZ262173:LMA262173 LVV262173:LVW262173 MFR262173:MFS262173 MPN262173:MPO262173 MZJ262173:MZK262173 NJF262173:NJG262173 NTB262173:NTC262173 OCX262173:OCY262173 OMT262173:OMU262173 OWP262173:OWQ262173 PGL262173:PGM262173 PQH262173:PQI262173 QAD262173:QAE262173 QJZ262173:QKA262173 QTV262173:QTW262173 RDR262173:RDS262173 RNN262173:RNO262173 RXJ262173:RXK262173 SHF262173:SHG262173 SRB262173:SRC262173 TAX262173:TAY262173 TKT262173:TKU262173 TUP262173:TUQ262173 UEL262173:UEM262173 UOH262173:UOI262173 UYD262173:UYE262173 VHZ262173:VIA262173 VRV262173:VRW262173 WBR262173:WBS262173 WLN262173:WLO262173 WVJ262173:WVK262173 B327709:C327709 IX327709:IY327709 ST327709:SU327709 ACP327709:ACQ327709 AML327709:AMM327709 AWH327709:AWI327709 BGD327709:BGE327709 BPZ327709:BQA327709 BZV327709:BZW327709 CJR327709:CJS327709 CTN327709:CTO327709 DDJ327709:DDK327709 DNF327709:DNG327709 DXB327709:DXC327709 EGX327709:EGY327709 EQT327709:EQU327709 FAP327709:FAQ327709 FKL327709:FKM327709 FUH327709:FUI327709 GED327709:GEE327709 GNZ327709:GOA327709 GXV327709:GXW327709 HHR327709:HHS327709 HRN327709:HRO327709 IBJ327709:IBK327709 ILF327709:ILG327709 IVB327709:IVC327709 JEX327709:JEY327709 JOT327709:JOU327709 JYP327709:JYQ327709 KIL327709:KIM327709 KSH327709:KSI327709 LCD327709:LCE327709 LLZ327709:LMA327709 LVV327709:LVW327709 MFR327709:MFS327709 MPN327709:MPO327709 MZJ327709:MZK327709 NJF327709:NJG327709 NTB327709:NTC327709 OCX327709:OCY327709 OMT327709:OMU327709 OWP327709:OWQ327709 PGL327709:PGM327709 PQH327709:PQI327709 QAD327709:QAE327709 QJZ327709:QKA327709 QTV327709:QTW327709 RDR327709:RDS327709 RNN327709:RNO327709 RXJ327709:RXK327709 SHF327709:SHG327709 SRB327709:SRC327709 TAX327709:TAY327709 TKT327709:TKU327709 TUP327709:TUQ327709 UEL327709:UEM327709 UOH327709:UOI327709 UYD327709:UYE327709 VHZ327709:VIA327709 VRV327709:VRW327709 WBR327709:WBS327709 WLN327709:WLO327709 WVJ327709:WVK327709 B393245:C393245 IX393245:IY393245 ST393245:SU393245 ACP393245:ACQ393245 AML393245:AMM393245 AWH393245:AWI393245 BGD393245:BGE393245 BPZ393245:BQA393245 BZV393245:BZW393245 CJR393245:CJS393245 CTN393245:CTO393245 DDJ393245:DDK393245 DNF393245:DNG393245 DXB393245:DXC393245 EGX393245:EGY393245 EQT393245:EQU393245 FAP393245:FAQ393245 FKL393245:FKM393245 FUH393245:FUI393245 GED393245:GEE393245 GNZ393245:GOA393245 GXV393245:GXW393245 HHR393245:HHS393245 HRN393245:HRO393245 IBJ393245:IBK393245 ILF393245:ILG393245 IVB393245:IVC393245 JEX393245:JEY393245 JOT393245:JOU393245 JYP393245:JYQ393245 KIL393245:KIM393245 KSH393245:KSI393245 LCD393245:LCE393245 LLZ393245:LMA393245 LVV393245:LVW393245 MFR393245:MFS393245 MPN393245:MPO393245 MZJ393245:MZK393245 NJF393245:NJG393245 NTB393245:NTC393245 OCX393245:OCY393245 OMT393245:OMU393245 OWP393245:OWQ393245 PGL393245:PGM393245 PQH393245:PQI393245 QAD393245:QAE393245 QJZ393245:QKA393245 QTV393245:QTW393245 RDR393245:RDS393245 RNN393245:RNO393245 RXJ393245:RXK393245 SHF393245:SHG393245 SRB393245:SRC393245 TAX393245:TAY393245 TKT393245:TKU393245 TUP393245:TUQ393245 UEL393245:UEM393245 UOH393245:UOI393245 UYD393245:UYE393245 VHZ393245:VIA393245 VRV393245:VRW393245 WBR393245:WBS393245 WLN393245:WLO393245 WVJ393245:WVK393245 B458781:C458781 IX458781:IY458781 ST458781:SU458781 ACP458781:ACQ458781 AML458781:AMM458781 AWH458781:AWI458781 BGD458781:BGE458781 BPZ458781:BQA458781 BZV458781:BZW458781 CJR458781:CJS458781 CTN458781:CTO458781 DDJ458781:DDK458781 DNF458781:DNG458781 DXB458781:DXC458781 EGX458781:EGY458781 EQT458781:EQU458781 FAP458781:FAQ458781 FKL458781:FKM458781 FUH458781:FUI458781 GED458781:GEE458781 GNZ458781:GOA458781 GXV458781:GXW458781 HHR458781:HHS458781 HRN458781:HRO458781 IBJ458781:IBK458781 ILF458781:ILG458781 IVB458781:IVC458781 JEX458781:JEY458781 JOT458781:JOU458781 JYP458781:JYQ458781 KIL458781:KIM458781 KSH458781:KSI458781 LCD458781:LCE458781 LLZ458781:LMA458781 LVV458781:LVW458781 MFR458781:MFS458781 MPN458781:MPO458781 MZJ458781:MZK458781 NJF458781:NJG458781 NTB458781:NTC458781 OCX458781:OCY458781 OMT458781:OMU458781 OWP458781:OWQ458781 PGL458781:PGM458781 PQH458781:PQI458781 QAD458781:QAE458781 QJZ458781:QKA458781 QTV458781:QTW458781 RDR458781:RDS458781 RNN458781:RNO458781 RXJ458781:RXK458781 SHF458781:SHG458781 SRB458781:SRC458781 TAX458781:TAY458781 TKT458781:TKU458781 TUP458781:TUQ458781 UEL458781:UEM458781 UOH458781:UOI458781 UYD458781:UYE458781 VHZ458781:VIA458781 VRV458781:VRW458781 WBR458781:WBS458781 WLN458781:WLO458781 WVJ458781:WVK458781 B524317:C524317 IX524317:IY524317 ST524317:SU524317 ACP524317:ACQ524317 AML524317:AMM524317 AWH524317:AWI524317 BGD524317:BGE524317 BPZ524317:BQA524317 BZV524317:BZW524317 CJR524317:CJS524317 CTN524317:CTO524317 DDJ524317:DDK524317 DNF524317:DNG524317 DXB524317:DXC524317 EGX524317:EGY524317 EQT524317:EQU524317 FAP524317:FAQ524317 FKL524317:FKM524317 FUH524317:FUI524317 GED524317:GEE524317 GNZ524317:GOA524317 GXV524317:GXW524317 HHR524317:HHS524317 HRN524317:HRO524317 IBJ524317:IBK524317 ILF524317:ILG524317 IVB524317:IVC524317 JEX524317:JEY524317 JOT524317:JOU524317 JYP524317:JYQ524317 KIL524317:KIM524317 KSH524317:KSI524317 LCD524317:LCE524317 LLZ524317:LMA524317 LVV524317:LVW524317 MFR524317:MFS524317 MPN524317:MPO524317 MZJ524317:MZK524317 NJF524317:NJG524317 NTB524317:NTC524317 OCX524317:OCY524317 OMT524317:OMU524317 OWP524317:OWQ524317 PGL524317:PGM524317 PQH524317:PQI524317 QAD524317:QAE524317 QJZ524317:QKA524317 QTV524317:QTW524317 RDR524317:RDS524317 RNN524317:RNO524317 RXJ524317:RXK524317 SHF524317:SHG524317 SRB524317:SRC524317 TAX524317:TAY524317 TKT524317:TKU524317 TUP524317:TUQ524317 UEL524317:UEM524317 UOH524317:UOI524317 UYD524317:UYE524317 VHZ524317:VIA524317 VRV524317:VRW524317 WBR524317:WBS524317 WLN524317:WLO524317 WVJ524317:WVK524317 B589853:C589853 IX589853:IY589853 ST589853:SU589853 ACP589853:ACQ589853 AML589853:AMM589853 AWH589853:AWI589853 BGD589853:BGE589853 BPZ589853:BQA589853 BZV589853:BZW589853 CJR589853:CJS589853 CTN589853:CTO589853 DDJ589853:DDK589853 DNF589853:DNG589853 DXB589853:DXC589853 EGX589853:EGY589853 EQT589853:EQU589853 FAP589853:FAQ589853 FKL589853:FKM589853 FUH589853:FUI589853 GED589853:GEE589853 GNZ589853:GOA589853 GXV589853:GXW589853 HHR589853:HHS589853 HRN589853:HRO589853 IBJ589853:IBK589853 ILF589853:ILG589853 IVB589853:IVC589853 JEX589853:JEY589853 JOT589853:JOU589853 JYP589853:JYQ589853 KIL589853:KIM589853 KSH589853:KSI589853 LCD589853:LCE589853 LLZ589853:LMA589853 LVV589853:LVW589853 MFR589853:MFS589853 MPN589853:MPO589853 MZJ589853:MZK589853 NJF589853:NJG589853 NTB589853:NTC589853 OCX589853:OCY589853 OMT589853:OMU589853 OWP589853:OWQ589853 PGL589853:PGM589853 PQH589853:PQI589853 QAD589853:QAE589853 QJZ589853:QKA589853 QTV589853:QTW589853 RDR589853:RDS589853 RNN589853:RNO589853 RXJ589853:RXK589853 SHF589853:SHG589853 SRB589853:SRC589853 TAX589853:TAY589853 TKT589853:TKU589853 TUP589853:TUQ589853 UEL589853:UEM589853 UOH589853:UOI589853 UYD589853:UYE589853 VHZ589853:VIA589853 VRV589853:VRW589853 WBR589853:WBS589853 WLN589853:WLO589853 WVJ589853:WVK589853 B655389:C655389 IX655389:IY655389 ST655389:SU655389 ACP655389:ACQ655389 AML655389:AMM655389 AWH655389:AWI655389 BGD655389:BGE655389 BPZ655389:BQA655389 BZV655389:BZW655389 CJR655389:CJS655389 CTN655389:CTO655389 DDJ655389:DDK655389 DNF655389:DNG655389 DXB655389:DXC655389 EGX655389:EGY655389 EQT655389:EQU655389 FAP655389:FAQ655389 FKL655389:FKM655389 FUH655389:FUI655389 GED655389:GEE655389 GNZ655389:GOA655389 GXV655389:GXW655389 HHR655389:HHS655389 HRN655389:HRO655389 IBJ655389:IBK655389 ILF655389:ILG655389 IVB655389:IVC655389 JEX655389:JEY655389 JOT655389:JOU655389 JYP655389:JYQ655389 KIL655389:KIM655389 KSH655389:KSI655389 LCD655389:LCE655389 LLZ655389:LMA655389 LVV655389:LVW655389 MFR655389:MFS655389 MPN655389:MPO655389 MZJ655389:MZK655389 NJF655389:NJG655389 NTB655389:NTC655389 OCX655389:OCY655389 OMT655389:OMU655389 OWP655389:OWQ655389 PGL655389:PGM655389 PQH655389:PQI655389 QAD655389:QAE655389 QJZ655389:QKA655389 QTV655389:QTW655389 RDR655389:RDS655389 RNN655389:RNO655389 RXJ655389:RXK655389 SHF655389:SHG655389 SRB655389:SRC655389 TAX655389:TAY655389 TKT655389:TKU655389 TUP655389:TUQ655389 UEL655389:UEM655389 UOH655389:UOI655389 UYD655389:UYE655389 VHZ655389:VIA655389 VRV655389:VRW655389 WBR655389:WBS655389 WLN655389:WLO655389 WVJ655389:WVK655389 B720925:C720925 IX720925:IY720925 ST720925:SU720925 ACP720925:ACQ720925 AML720925:AMM720925 AWH720925:AWI720925 BGD720925:BGE720925 BPZ720925:BQA720925 BZV720925:BZW720925 CJR720925:CJS720925 CTN720925:CTO720925 DDJ720925:DDK720925 DNF720925:DNG720925 DXB720925:DXC720925 EGX720925:EGY720925 EQT720925:EQU720925 FAP720925:FAQ720925 FKL720925:FKM720925 FUH720925:FUI720925 GED720925:GEE720925 GNZ720925:GOA720925 GXV720925:GXW720925 HHR720925:HHS720925 HRN720925:HRO720925 IBJ720925:IBK720925 ILF720925:ILG720925 IVB720925:IVC720925 JEX720925:JEY720925 JOT720925:JOU720925 JYP720925:JYQ720925 KIL720925:KIM720925 KSH720925:KSI720925 LCD720925:LCE720925 LLZ720925:LMA720925 LVV720925:LVW720925 MFR720925:MFS720925 MPN720925:MPO720925 MZJ720925:MZK720925 NJF720925:NJG720925 NTB720925:NTC720925 OCX720925:OCY720925 OMT720925:OMU720925 OWP720925:OWQ720925 PGL720925:PGM720925 PQH720925:PQI720925 QAD720925:QAE720925 QJZ720925:QKA720925 QTV720925:QTW720925 RDR720925:RDS720925 RNN720925:RNO720925 RXJ720925:RXK720925 SHF720925:SHG720925 SRB720925:SRC720925 TAX720925:TAY720925 TKT720925:TKU720925 TUP720925:TUQ720925 UEL720925:UEM720925 UOH720925:UOI720925 UYD720925:UYE720925 VHZ720925:VIA720925 VRV720925:VRW720925 WBR720925:WBS720925 WLN720925:WLO720925 WVJ720925:WVK720925 B786461:C786461 IX786461:IY786461 ST786461:SU786461 ACP786461:ACQ786461 AML786461:AMM786461 AWH786461:AWI786461 BGD786461:BGE786461 BPZ786461:BQA786461 BZV786461:BZW786461 CJR786461:CJS786461 CTN786461:CTO786461 DDJ786461:DDK786461 DNF786461:DNG786461 DXB786461:DXC786461 EGX786461:EGY786461 EQT786461:EQU786461 FAP786461:FAQ786461 FKL786461:FKM786461 FUH786461:FUI786461 GED786461:GEE786461 GNZ786461:GOA786461 GXV786461:GXW786461 HHR786461:HHS786461 HRN786461:HRO786461 IBJ786461:IBK786461 ILF786461:ILG786461 IVB786461:IVC786461 JEX786461:JEY786461 JOT786461:JOU786461 JYP786461:JYQ786461 KIL786461:KIM786461 KSH786461:KSI786461 LCD786461:LCE786461 LLZ786461:LMA786461 LVV786461:LVW786461 MFR786461:MFS786461 MPN786461:MPO786461 MZJ786461:MZK786461 NJF786461:NJG786461 NTB786461:NTC786461 OCX786461:OCY786461 OMT786461:OMU786461 OWP786461:OWQ786461 PGL786461:PGM786461 PQH786461:PQI786461 QAD786461:QAE786461 QJZ786461:QKA786461 QTV786461:QTW786461 RDR786461:RDS786461 RNN786461:RNO786461 RXJ786461:RXK786461 SHF786461:SHG786461 SRB786461:SRC786461 TAX786461:TAY786461 TKT786461:TKU786461 TUP786461:TUQ786461 UEL786461:UEM786461 UOH786461:UOI786461 UYD786461:UYE786461 VHZ786461:VIA786461 VRV786461:VRW786461 WBR786461:WBS786461 WLN786461:WLO786461 WVJ786461:WVK786461 B851997:C851997 IX851997:IY851997 ST851997:SU851997 ACP851997:ACQ851997 AML851997:AMM851997 AWH851997:AWI851997 BGD851997:BGE851997 BPZ851997:BQA851997 BZV851997:BZW851997 CJR851997:CJS851997 CTN851997:CTO851997 DDJ851997:DDK851997 DNF851997:DNG851997 DXB851997:DXC851997 EGX851997:EGY851997 EQT851997:EQU851997 FAP851997:FAQ851997 FKL851997:FKM851997 FUH851997:FUI851997 GED851997:GEE851997 GNZ851997:GOA851997 GXV851997:GXW851997 HHR851997:HHS851997 HRN851997:HRO851997 IBJ851997:IBK851997 ILF851997:ILG851997 IVB851997:IVC851997 JEX851997:JEY851997 JOT851997:JOU851997 JYP851997:JYQ851997 KIL851997:KIM851997 KSH851997:KSI851997 LCD851997:LCE851997 LLZ851997:LMA851997 LVV851997:LVW851997 MFR851997:MFS851997 MPN851997:MPO851997 MZJ851997:MZK851997 NJF851997:NJG851997 NTB851997:NTC851997 OCX851997:OCY851997 OMT851997:OMU851997 OWP851997:OWQ851997 PGL851997:PGM851997 PQH851997:PQI851997 QAD851997:QAE851997 QJZ851997:QKA851997 QTV851997:QTW851997 RDR851997:RDS851997 RNN851997:RNO851997 RXJ851997:RXK851997 SHF851997:SHG851997 SRB851997:SRC851997 TAX851997:TAY851997 TKT851997:TKU851997 TUP851997:TUQ851997 UEL851997:UEM851997 UOH851997:UOI851997 UYD851997:UYE851997 VHZ851997:VIA851997 VRV851997:VRW851997 WBR851997:WBS851997 WLN851997:WLO851997 WVJ851997:WVK851997 B917533:C917533 IX917533:IY917533 ST917533:SU917533 ACP917533:ACQ917533 AML917533:AMM917533 AWH917533:AWI917533 BGD917533:BGE917533 BPZ917533:BQA917533 BZV917533:BZW917533 CJR917533:CJS917533 CTN917533:CTO917533 DDJ917533:DDK917533 DNF917533:DNG917533 DXB917533:DXC917533 EGX917533:EGY917533 EQT917533:EQU917533 FAP917533:FAQ917533 FKL917533:FKM917533 FUH917533:FUI917533 GED917533:GEE917533 GNZ917533:GOA917533 GXV917533:GXW917533 HHR917533:HHS917533 HRN917533:HRO917533 IBJ917533:IBK917533 ILF917533:ILG917533 IVB917533:IVC917533 JEX917533:JEY917533 JOT917533:JOU917533 JYP917533:JYQ917533 KIL917533:KIM917533 KSH917533:KSI917533 LCD917533:LCE917533 LLZ917533:LMA917533 LVV917533:LVW917533 MFR917533:MFS917533 MPN917533:MPO917533 MZJ917533:MZK917533 NJF917533:NJG917533 NTB917533:NTC917533 OCX917533:OCY917533 OMT917533:OMU917533 OWP917533:OWQ917533 PGL917533:PGM917533 PQH917533:PQI917533 QAD917533:QAE917533 QJZ917533:QKA917533 QTV917533:QTW917533 RDR917533:RDS917533 RNN917533:RNO917533 RXJ917533:RXK917533 SHF917533:SHG917533 SRB917533:SRC917533 TAX917533:TAY917533 TKT917533:TKU917533 TUP917533:TUQ917533 UEL917533:UEM917533 UOH917533:UOI917533 UYD917533:UYE917533 VHZ917533:VIA917533 VRV917533:VRW917533 WBR917533:WBS917533 WLN917533:WLO917533 WVJ917533:WVK917533 B983069:C983069 IX983069:IY983069 ST983069:SU983069 ACP983069:ACQ983069 AML983069:AMM983069 AWH983069:AWI983069 BGD983069:BGE983069 BPZ983069:BQA983069 BZV983069:BZW983069 CJR983069:CJS983069 CTN983069:CTO983069 DDJ983069:DDK983069 DNF983069:DNG983069 DXB983069:DXC983069 EGX983069:EGY983069 EQT983069:EQU983069 FAP983069:FAQ983069 FKL983069:FKM983069 FUH983069:FUI983069 GED983069:GEE983069 GNZ983069:GOA983069 GXV983069:GXW983069 HHR983069:HHS983069 HRN983069:HRO983069 IBJ983069:IBK983069 ILF983069:ILG983069 IVB983069:IVC983069 JEX983069:JEY983069 JOT983069:JOU983069 JYP983069:JYQ983069 KIL983069:KIM983069 KSH983069:KSI983069 LCD983069:LCE983069 LLZ983069:LMA983069 LVV983069:LVW983069 MFR983069:MFS983069 MPN983069:MPO983069 MZJ983069:MZK983069 NJF983069:NJG983069 NTB983069:NTC983069 OCX983069:OCY983069 OMT983069:OMU983069 OWP983069:OWQ983069 PGL983069:PGM983069 PQH983069:PQI983069 QAD983069:QAE983069 QJZ983069:QKA983069 QTV983069:QTW983069 RDR983069:RDS983069 RNN983069:RNO983069 RXJ983069:RXK983069 SHF983069:SHG983069 SRB983069:SRC983069 TAX983069:TAY983069 TKT983069:TKU983069 TUP983069:TUQ983069 UEL983069:UEM983069 UOH983069:UOI983069 UYD983069:UYE983069 VHZ983069:VIA983069 VRV983069:VRW983069 WBR983069:WBS983069 WLN983069:WLO983069 WVJ983069:WVK983069" xr:uid="{00000000-0002-0000-0300-000002000000}"/>
    <dataValidation allowBlank="1" showInputMessage="1" showErrorMessage="1" promptTitle="Máximo" prompt="Ingrese la tendencia Ascendente máxima que tiene el indicador" sqref="B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B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B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B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B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B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B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B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B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B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B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B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B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B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B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B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xr:uid="{00000000-0002-0000-0300-000003000000}"/>
    <dataValidation allowBlank="1" showInputMessage="1" showErrorMessage="1" promptTitle="Mínimo" prompt="Ingrese la tendencia Ascendente mínima que tiene el indicador" sqref="B20:D20 IX20:IZ20 ST20:SV20 ACP20:ACR20 AML20:AMN20 AWH20:AWJ20 BGD20:BGF20 BPZ20:BQB20 BZV20:BZX20 CJR20:CJT20 CTN20:CTP20 DDJ20:DDL20 DNF20:DNH20 DXB20:DXD20 EGX20:EGZ20 EQT20:EQV20 FAP20:FAR20 FKL20:FKN20 FUH20:FUJ20 GED20:GEF20 GNZ20:GOB20 GXV20:GXX20 HHR20:HHT20 HRN20:HRP20 IBJ20:IBL20 ILF20:ILH20 IVB20:IVD20 JEX20:JEZ20 JOT20:JOV20 JYP20:JYR20 KIL20:KIN20 KSH20:KSJ20 LCD20:LCF20 LLZ20:LMB20 LVV20:LVX20 MFR20:MFT20 MPN20:MPP20 MZJ20:MZL20 NJF20:NJH20 NTB20:NTD20 OCX20:OCZ20 OMT20:OMV20 OWP20:OWR20 PGL20:PGN20 PQH20:PQJ20 QAD20:QAF20 QJZ20:QKB20 QTV20:QTX20 RDR20:RDT20 RNN20:RNP20 RXJ20:RXL20 SHF20:SHH20 SRB20:SRD20 TAX20:TAZ20 TKT20:TKV20 TUP20:TUR20 UEL20:UEN20 UOH20:UOJ20 UYD20:UYF20 VHZ20:VIB20 VRV20:VRX20 WBR20:WBT20 WLN20:WLP20 WVJ20:WVL20 B65556:D65556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B131092:D131092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B196628:D196628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B262164:D262164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B327700:D327700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B393236:D393236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B458772:D458772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B524308:D524308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B589844:D589844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B655380:D655380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B720916:D720916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B786452:D786452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B851988:D851988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B917524:D917524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B983060:D983060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xr:uid="{00000000-0002-0000-0300-000004000000}"/>
    <dataValidation allowBlank="1" showInputMessage="1" showErrorMessage="1" promptTitle="Formula del Indicador" prompt="Ingrese la formula del indicador"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00000000-0002-0000-0300-000005000000}"/>
    <dataValidation allowBlank="1" showInputMessage="1" showErrorMessage="1" promptTitle="Unidad de Medida" prompt="Ingrese la unidad de medida del indicador" sqref="C8:D8 IY8:IZ8 SU8:SV8 ACQ8:ACR8 AMM8:AMN8 AWI8:AWJ8 BGE8:BGF8 BQA8:BQB8 BZW8:BZX8 CJS8:CJT8 CTO8:CTP8 DDK8:DDL8 DNG8:DNH8 DXC8:DXD8 EGY8:EGZ8 EQU8:EQV8 FAQ8:FAR8 FKM8:FKN8 FUI8:FUJ8 GEE8:GEF8 GOA8:GOB8 GXW8:GXX8 HHS8:HHT8 HRO8:HRP8 IBK8:IBL8 ILG8:ILH8 IVC8:IVD8 JEY8:JEZ8 JOU8:JOV8 JYQ8:JYR8 KIM8:KIN8 KSI8:KSJ8 LCE8:LCF8 LMA8:LMB8 LVW8:LVX8 MFS8:MFT8 MPO8:MPP8 MZK8:MZL8 NJG8:NJH8 NTC8:NTD8 OCY8:OCZ8 OMU8:OMV8 OWQ8:OWR8 PGM8:PGN8 PQI8:PQJ8 QAE8:QAF8 QKA8:QKB8 QTW8:QTX8 RDS8:RDT8 RNO8:RNP8 RXK8:RXL8 SHG8:SHH8 SRC8:SRD8 TAY8:TAZ8 TKU8:TKV8 TUQ8:TUR8 UEM8:UEN8 UOI8:UOJ8 UYE8:UYF8 VIA8:VIB8 VRW8:VRX8 WBS8:WBT8 WLO8:WLP8 WVK8:WVL8 C65544:D65544 IY65544:IZ65544 SU65544:SV65544 ACQ65544:ACR65544 AMM65544:AMN65544 AWI65544:AWJ65544 BGE65544:BGF65544 BQA65544:BQB65544 BZW65544:BZX65544 CJS65544:CJT65544 CTO65544:CTP65544 DDK65544:DDL65544 DNG65544:DNH65544 DXC65544:DXD65544 EGY65544:EGZ65544 EQU65544:EQV65544 FAQ65544:FAR65544 FKM65544:FKN65544 FUI65544:FUJ65544 GEE65544:GEF65544 GOA65544:GOB65544 GXW65544:GXX65544 HHS65544:HHT65544 HRO65544:HRP65544 IBK65544:IBL65544 ILG65544:ILH65544 IVC65544:IVD65544 JEY65544:JEZ65544 JOU65544:JOV65544 JYQ65544:JYR65544 KIM65544:KIN65544 KSI65544:KSJ65544 LCE65544:LCF65544 LMA65544:LMB65544 LVW65544:LVX65544 MFS65544:MFT65544 MPO65544:MPP65544 MZK65544:MZL65544 NJG65544:NJH65544 NTC65544:NTD65544 OCY65544:OCZ65544 OMU65544:OMV65544 OWQ65544:OWR65544 PGM65544:PGN65544 PQI65544:PQJ65544 QAE65544:QAF65544 QKA65544:QKB65544 QTW65544:QTX65544 RDS65544:RDT65544 RNO65544:RNP65544 RXK65544:RXL65544 SHG65544:SHH65544 SRC65544:SRD65544 TAY65544:TAZ65544 TKU65544:TKV65544 TUQ65544:TUR65544 UEM65544:UEN65544 UOI65544:UOJ65544 UYE65544:UYF65544 VIA65544:VIB65544 VRW65544:VRX65544 WBS65544:WBT65544 WLO65544:WLP65544 WVK65544:WVL65544 C131080:D131080 IY131080:IZ131080 SU131080:SV131080 ACQ131080:ACR131080 AMM131080:AMN131080 AWI131080:AWJ131080 BGE131080:BGF131080 BQA131080:BQB131080 BZW131080:BZX131080 CJS131080:CJT131080 CTO131080:CTP131080 DDK131080:DDL131080 DNG131080:DNH131080 DXC131080:DXD131080 EGY131080:EGZ131080 EQU131080:EQV131080 FAQ131080:FAR131080 FKM131080:FKN131080 FUI131080:FUJ131080 GEE131080:GEF131080 GOA131080:GOB131080 GXW131080:GXX131080 HHS131080:HHT131080 HRO131080:HRP131080 IBK131080:IBL131080 ILG131080:ILH131080 IVC131080:IVD131080 JEY131080:JEZ131080 JOU131080:JOV131080 JYQ131080:JYR131080 KIM131080:KIN131080 KSI131080:KSJ131080 LCE131080:LCF131080 LMA131080:LMB131080 LVW131080:LVX131080 MFS131080:MFT131080 MPO131080:MPP131080 MZK131080:MZL131080 NJG131080:NJH131080 NTC131080:NTD131080 OCY131080:OCZ131080 OMU131080:OMV131080 OWQ131080:OWR131080 PGM131080:PGN131080 PQI131080:PQJ131080 QAE131080:QAF131080 QKA131080:QKB131080 QTW131080:QTX131080 RDS131080:RDT131080 RNO131080:RNP131080 RXK131080:RXL131080 SHG131080:SHH131080 SRC131080:SRD131080 TAY131080:TAZ131080 TKU131080:TKV131080 TUQ131080:TUR131080 UEM131080:UEN131080 UOI131080:UOJ131080 UYE131080:UYF131080 VIA131080:VIB131080 VRW131080:VRX131080 WBS131080:WBT131080 WLO131080:WLP131080 WVK131080:WVL131080 C196616:D196616 IY196616:IZ196616 SU196616:SV196616 ACQ196616:ACR196616 AMM196616:AMN196616 AWI196616:AWJ196616 BGE196616:BGF196616 BQA196616:BQB196616 BZW196616:BZX196616 CJS196616:CJT196616 CTO196616:CTP196616 DDK196616:DDL196616 DNG196616:DNH196616 DXC196616:DXD196616 EGY196616:EGZ196616 EQU196616:EQV196616 FAQ196616:FAR196616 FKM196616:FKN196616 FUI196616:FUJ196616 GEE196616:GEF196616 GOA196616:GOB196616 GXW196616:GXX196616 HHS196616:HHT196616 HRO196616:HRP196616 IBK196616:IBL196616 ILG196616:ILH196616 IVC196616:IVD196616 JEY196616:JEZ196616 JOU196616:JOV196616 JYQ196616:JYR196616 KIM196616:KIN196616 KSI196616:KSJ196616 LCE196616:LCF196616 LMA196616:LMB196616 LVW196616:LVX196616 MFS196616:MFT196616 MPO196616:MPP196616 MZK196616:MZL196616 NJG196616:NJH196616 NTC196616:NTD196616 OCY196616:OCZ196616 OMU196616:OMV196616 OWQ196616:OWR196616 PGM196616:PGN196616 PQI196616:PQJ196616 QAE196616:QAF196616 QKA196616:QKB196616 QTW196616:QTX196616 RDS196616:RDT196616 RNO196616:RNP196616 RXK196616:RXL196616 SHG196616:SHH196616 SRC196616:SRD196616 TAY196616:TAZ196616 TKU196616:TKV196616 TUQ196616:TUR196616 UEM196616:UEN196616 UOI196616:UOJ196616 UYE196616:UYF196616 VIA196616:VIB196616 VRW196616:VRX196616 WBS196616:WBT196616 WLO196616:WLP196616 WVK196616:WVL196616 C262152:D262152 IY262152:IZ262152 SU262152:SV262152 ACQ262152:ACR262152 AMM262152:AMN262152 AWI262152:AWJ262152 BGE262152:BGF262152 BQA262152:BQB262152 BZW262152:BZX262152 CJS262152:CJT262152 CTO262152:CTP262152 DDK262152:DDL262152 DNG262152:DNH262152 DXC262152:DXD262152 EGY262152:EGZ262152 EQU262152:EQV262152 FAQ262152:FAR262152 FKM262152:FKN262152 FUI262152:FUJ262152 GEE262152:GEF262152 GOA262152:GOB262152 GXW262152:GXX262152 HHS262152:HHT262152 HRO262152:HRP262152 IBK262152:IBL262152 ILG262152:ILH262152 IVC262152:IVD262152 JEY262152:JEZ262152 JOU262152:JOV262152 JYQ262152:JYR262152 KIM262152:KIN262152 KSI262152:KSJ262152 LCE262152:LCF262152 LMA262152:LMB262152 LVW262152:LVX262152 MFS262152:MFT262152 MPO262152:MPP262152 MZK262152:MZL262152 NJG262152:NJH262152 NTC262152:NTD262152 OCY262152:OCZ262152 OMU262152:OMV262152 OWQ262152:OWR262152 PGM262152:PGN262152 PQI262152:PQJ262152 QAE262152:QAF262152 QKA262152:QKB262152 QTW262152:QTX262152 RDS262152:RDT262152 RNO262152:RNP262152 RXK262152:RXL262152 SHG262152:SHH262152 SRC262152:SRD262152 TAY262152:TAZ262152 TKU262152:TKV262152 TUQ262152:TUR262152 UEM262152:UEN262152 UOI262152:UOJ262152 UYE262152:UYF262152 VIA262152:VIB262152 VRW262152:VRX262152 WBS262152:WBT262152 WLO262152:WLP262152 WVK262152:WVL262152 C327688:D327688 IY327688:IZ327688 SU327688:SV327688 ACQ327688:ACR327688 AMM327688:AMN327688 AWI327688:AWJ327688 BGE327688:BGF327688 BQA327688:BQB327688 BZW327688:BZX327688 CJS327688:CJT327688 CTO327688:CTP327688 DDK327688:DDL327688 DNG327688:DNH327688 DXC327688:DXD327688 EGY327688:EGZ327688 EQU327688:EQV327688 FAQ327688:FAR327688 FKM327688:FKN327688 FUI327688:FUJ327688 GEE327688:GEF327688 GOA327688:GOB327688 GXW327688:GXX327688 HHS327688:HHT327688 HRO327688:HRP327688 IBK327688:IBL327688 ILG327688:ILH327688 IVC327688:IVD327688 JEY327688:JEZ327688 JOU327688:JOV327688 JYQ327688:JYR327688 KIM327688:KIN327688 KSI327688:KSJ327688 LCE327688:LCF327688 LMA327688:LMB327688 LVW327688:LVX327688 MFS327688:MFT327688 MPO327688:MPP327688 MZK327688:MZL327688 NJG327688:NJH327688 NTC327688:NTD327688 OCY327688:OCZ327688 OMU327688:OMV327688 OWQ327688:OWR327688 PGM327688:PGN327688 PQI327688:PQJ327688 QAE327688:QAF327688 QKA327688:QKB327688 QTW327688:QTX327688 RDS327688:RDT327688 RNO327688:RNP327688 RXK327688:RXL327688 SHG327688:SHH327688 SRC327688:SRD327688 TAY327688:TAZ327688 TKU327688:TKV327688 TUQ327688:TUR327688 UEM327688:UEN327688 UOI327688:UOJ327688 UYE327688:UYF327688 VIA327688:VIB327688 VRW327688:VRX327688 WBS327688:WBT327688 WLO327688:WLP327688 WVK327688:WVL327688 C393224:D393224 IY393224:IZ393224 SU393224:SV393224 ACQ393224:ACR393224 AMM393224:AMN393224 AWI393224:AWJ393224 BGE393224:BGF393224 BQA393224:BQB393224 BZW393224:BZX393224 CJS393224:CJT393224 CTO393224:CTP393224 DDK393224:DDL393224 DNG393224:DNH393224 DXC393224:DXD393224 EGY393224:EGZ393224 EQU393224:EQV393224 FAQ393224:FAR393224 FKM393224:FKN393224 FUI393224:FUJ393224 GEE393224:GEF393224 GOA393224:GOB393224 GXW393224:GXX393224 HHS393224:HHT393224 HRO393224:HRP393224 IBK393224:IBL393224 ILG393224:ILH393224 IVC393224:IVD393224 JEY393224:JEZ393224 JOU393224:JOV393224 JYQ393224:JYR393224 KIM393224:KIN393224 KSI393224:KSJ393224 LCE393224:LCF393224 LMA393224:LMB393224 LVW393224:LVX393224 MFS393224:MFT393224 MPO393224:MPP393224 MZK393224:MZL393224 NJG393224:NJH393224 NTC393224:NTD393224 OCY393224:OCZ393224 OMU393224:OMV393224 OWQ393224:OWR393224 PGM393224:PGN393224 PQI393224:PQJ393224 QAE393224:QAF393224 QKA393224:QKB393224 QTW393224:QTX393224 RDS393224:RDT393224 RNO393224:RNP393224 RXK393224:RXL393224 SHG393224:SHH393224 SRC393224:SRD393224 TAY393224:TAZ393224 TKU393224:TKV393224 TUQ393224:TUR393224 UEM393224:UEN393224 UOI393224:UOJ393224 UYE393224:UYF393224 VIA393224:VIB393224 VRW393224:VRX393224 WBS393224:WBT393224 WLO393224:WLP393224 WVK393224:WVL393224 C458760:D458760 IY458760:IZ458760 SU458760:SV458760 ACQ458760:ACR458760 AMM458760:AMN458760 AWI458760:AWJ458760 BGE458760:BGF458760 BQA458760:BQB458760 BZW458760:BZX458760 CJS458760:CJT458760 CTO458760:CTP458760 DDK458760:DDL458760 DNG458760:DNH458760 DXC458760:DXD458760 EGY458760:EGZ458760 EQU458760:EQV458760 FAQ458760:FAR458760 FKM458760:FKN458760 FUI458760:FUJ458760 GEE458760:GEF458760 GOA458760:GOB458760 GXW458760:GXX458760 HHS458760:HHT458760 HRO458760:HRP458760 IBK458760:IBL458760 ILG458760:ILH458760 IVC458760:IVD458760 JEY458760:JEZ458760 JOU458760:JOV458760 JYQ458760:JYR458760 KIM458760:KIN458760 KSI458760:KSJ458760 LCE458760:LCF458760 LMA458760:LMB458760 LVW458760:LVX458760 MFS458760:MFT458760 MPO458760:MPP458760 MZK458760:MZL458760 NJG458760:NJH458760 NTC458760:NTD458760 OCY458760:OCZ458760 OMU458760:OMV458760 OWQ458760:OWR458760 PGM458760:PGN458760 PQI458760:PQJ458760 QAE458760:QAF458760 QKA458760:QKB458760 QTW458760:QTX458760 RDS458760:RDT458760 RNO458760:RNP458760 RXK458760:RXL458760 SHG458760:SHH458760 SRC458760:SRD458760 TAY458760:TAZ458760 TKU458760:TKV458760 TUQ458760:TUR458760 UEM458760:UEN458760 UOI458760:UOJ458760 UYE458760:UYF458760 VIA458760:VIB458760 VRW458760:VRX458760 WBS458760:WBT458760 WLO458760:WLP458760 WVK458760:WVL458760 C524296:D524296 IY524296:IZ524296 SU524296:SV524296 ACQ524296:ACR524296 AMM524296:AMN524296 AWI524296:AWJ524296 BGE524296:BGF524296 BQA524296:BQB524296 BZW524296:BZX524296 CJS524296:CJT524296 CTO524296:CTP524296 DDK524296:DDL524296 DNG524296:DNH524296 DXC524296:DXD524296 EGY524296:EGZ524296 EQU524296:EQV524296 FAQ524296:FAR524296 FKM524296:FKN524296 FUI524296:FUJ524296 GEE524296:GEF524296 GOA524296:GOB524296 GXW524296:GXX524296 HHS524296:HHT524296 HRO524296:HRP524296 IBK524296:IBL524296 ILG524296:ILH524296 IVC524296:IVD524296 JEY524296:JEZ524296 JOU524296:JOV524296 JYQ524296:JYR524296 KIM524296:KIN524296 KSI524296:KSJ524296 LCE524296:LCF524296 LMA524296:LMB524296 LVW524296:LVX524296 MFS524296:MFT524296 MPO524296:MPP524296 MZK524296:MZL524296 NJG524296:NJH524296 NTC524296:NTD524296 OCY524296:OCZ524296 OMU524296:OMV524296 OWQ524296:OWR524296 PGM524296:PGN524296 PQI524296:PQJ524296 QAE524296:QAF524296 QKA524296:QKB524296 QTW524296:QTX524296 RDS524296:RDT524296 RNO524296:RNP524296 RXK524296:RXL524296 SHG524296:SHH524296 SRC524296:SRD524296 TAY524296:TAZ524296 TKU524296:TKV524296 TUQ524296:TUR524296 UEM524296:UEN524296 UOI524296:UOJ524296 UYE524296:UYF524296 VIA524296:VIB524296 VRW524296:VRX524296 WBS524296:WBT524296 WLO524296:WLP524296 WVK524296:WVL524296 C589832:D589832 IY589832:IZ589832 SU589832:SV589832 ACQ589832:ACR589832 AMM589832:AMN589832 AWI589832:AWJ589832 BGE589832:BGF589832 BQA589832:BQB589832 BZW589832:BZX589832 CJS589832:CJT589832 CTO589832:CTP589832 DDK589832:DDL589832 DNG589832:DNH589832 DXC589832:DXD589832 EGY589832:EGZ589832 EQU589832:EQV589832 FAQ589832:FAR589832 FKM589832:FKN589832 FUI589832:FUJ589832 GEE589832:GEF589832 GOA589832:GOB589832 GXW589832:GXX589832 HHS589832:HHT589832 HRO589832:HRP589832 IBK589832:IBL589832 ILG589832:ILH589832 IVC589832:IVD589832 JEY589832:JEZ589832 JOU589832:JOV589832 JYQ589832:JYR589832 KIM589832:KIN589832 KSI589832:KSJ589832 LCE589832:LCF589832 LMA589832:LMB589832 LVW589832:LVX589832 MFS589832:MFT589832 MPO589832:MPP589832 MZK589832:MZL589832 NJG589832:NJH589832 NTC589832:NTD589832 OCY589832:OCZ589832 OMU589832:OMV589832 OWQ589832:OWR589832 PGM589832:PGN589832 PQI589832:PQJ589832 QAE589832:QAF589832 QKA589832:QKB589832 QTW589832:QTX589832 RDS589832:RDT589832 RNO589832:RNP589832 RXK589832:RXL589832 SHG589832:SHH589832 SRC589832:SRD589832 TAY589832:TAZ589832 TKU589832:TKV589832 TUQ589832:TUR589832 UEM589832:UEN589832 UOI589832:UOJ589832 UYE589832:UYF589832 VIA589832:VIB589832 VRW589832:VRX589832 WBS589832:WBT589832 WLO589832:WLP589832 WVK589832:WVL589832 C655368:D655368 IY655368:IZ655368 SU655368:SV655368 ACQ655368:ACR655368 AMM655368:AMN655368 AWI655368:AWJ655368 BGE655368:BGF655368 BQA655368:BQB655368 BZW655368:BZX655368 CJS655368:CJT655368 CTO655368:CTP655368 DDK655368:DDL655368 DNG655368:DNH655368 DXC655368:DXD655368 EGY655368:EGZ655368 EQU655368:EQV655368 FAQ655368:FAR655368 FKM655368:FKN655368 FUI655368:FUJ655368 GEE655368:GEF655368 GOA655368:GOB655368 GXW655368:GXX655368 HHS655368:HHT655368 HRO655368:HRP655368 IBK655368:IBL655368 ILG655368:ILH655368 IVC655368:IVD655368 JEY655368:JEZ655368 JOU655368:JOV655368 JYQ655368:JYR655368 KIM655368:KIN655368 KSI655368:KSJ655368 LCE655368:LCF655368 LMA655368:LMB655368 LVW655368:LVX655368 MFS655368:MFT655368 MPO655368:MPP655368 MZK655368:MZL655368 NJG655368:NJH655368 NTC655368:NTD655368 OCY655368:OCZ655368 OMU655368:OMV655368 OWQ655368:OWR655368 PGM655368:PGN655368 PQI655368:PQJ655368 QAE655368:QAF655368 QKA655368:QKB655368 QTW655368:QTX655368 RDS655368:RDT655368 RNO655368:RNP655368 RXK655368:RXL655368 SHG655368:SHH655368 SRC655368:SRD655368 TAY655368:TAZ655368 TKU655368:TKV655368 TUQ655368:TUR655368 UEM655368:UEN655368 UOI655368:UOJ655368 UYE655368:UYF655368 VIA655368:VIB655368 VRW655368:VRX655368 WBS655368:WBT655368 WLO655368:WLP655368 WVK655368:WVL655368 C720904:D720904 IY720904:IZ720904 SU720904:SV720904 ACQ720904:ACR720904 AMM720904:AMN720904 AWI720904:AWJ720904 BGE720904:BGF720904 BQA720904:BQB720904 BZW720904:BZX720904 CJS720904:CJT720904 CTO720904:CTP720904 DDK720904:DDL720904 DNG720904:DNH720904 DXC720904:DXD720904 EGY720904:EGZ720904 EQU720904:EQV720904 FAQ720904:FAR720904 FKM720904:FKN720904 FUI720904:FUJ720904 GEE720904:GEF720904 GOA720904:GOB720904 GXW720904:GXX720904 HHS720904:HHT720904 HRO720904:HRP720904 IBK720904:IBL720904 ILG720904:ILH720904 IVC720904:IVD720904 JEY720904:JEZ720904 JOU720904:JOV720904 JYQ720904:JYR720904 KIM720904:KIN720904 KSI720904:KSJ720904 LCE720904:LCF720904 LMA720904:LMB720904 LVW720904:LVX720904 MFS720904:MFT720904 MPO720904:MPP720904 MZK720904:MZL720904 NJG720904:NJH720904 NTC720904:NTD720904 OCY720904:OCZ720904 OMU720904:OMV720904 OWQ720904:OWR720904 PGM720904:PGN720904 PQI720904:PQJ720904 QAE720904:QAF720904 QKA720904:QKB720904 QTW720904:QTX720904 RDS720904:RDT720904 RNO720904:RNP720904 RXK720904:RXL720904 SHG720904:SHH720904 SRC720904:SRD720904 TAY720904:TAZ720904 TKU720904:TKV720904 TUQ720904:TUR720904 UEM720904:UEN720904 UOI720904:UOJ720904 UYE720904:UYF720904 VIA720904:VIB720904 VRW720904:VRX720904 WBS720904:WBT720904 WLO720904:WLP720904 WVK720904:WVL720904 C786440:D786440 IY786440:IZ786440 SU786440:SV786440 ACQ786440:ACR786440 AMM786440:AMN786440 AWI786440:AWJ786440 BGE786440:BGF786440 BQA786440:BQB786440 BZW786440:BZX786440 CJS786440:CJT786440 CTO786440:CTP786440 DDK786440:DDL786440 DNG786440:DNH786440 DXC786440:DXD786440 EGY786440:EGZ786440 EQU786440:EQV786440 FAQ786440:FAR786440 FKM786440:FKN786440 FUI786440:FUJ786440 GEE786440:GEF786440 GOA786440:GOB786440 GXW786440:GXX786440 HHS786440:HHT786440 HRO786440:HRP786440 IBK786440:IBL786440 ILG786440:ILH786440 IVC786440:IVD786440 JEY786440:JEZ786440 JOU786440:JOV786440 JYQ786440:JYR786440 KIM786440:KIN786440 KSI786440:KSJ786440 LCE786440:LCF786440 LMA786440:LMB786440 LVW786440:LVX786440 MFS786440:MFT786440 MPO786440:MPP786440 MZK786440:MZL786440 NJG786440:NJH786440 NTC786440:NTD786440 OCY786440:OCZ786440 OMU786440:OMV786440 OWQ786440:OWR786440 PGM786440:PGN786440 PQI786440:PQJ786440 QAE786440:QAF786440 QKA786440:QKB786440 QTW786440:QTX786440 RDS786440:RDT786440 RNO786440:RNP786440 RXK786440:RXL786440 SHG786440:SHH786440 SRC786440:SRD786440 TAY786440:TAZ786440 TKU786440:TKV786440 TUQ786440:TUR786440 UEM786440:UEN786440 UOI786440:UOJ786440 UYE786440:UYF786440 VIA786440:VIB786440 VRW786440:VRX786440 WBS786440:WBT786440 WLO786440:WLP786440 WVK786440:WVL786440 C851976:D851976 IY851976:IZ851976 SU851976:SV851976 ACQ851976:ACR851976 AMM851976:AMN851976 AWI851976:AWJ851976 BGE851976:BGF851976 BQA851976:BQB851976 BZW851976:BZX851976 CJS851976:CJT851976 CTO851976:CTP851976 DDK851976:DDL851976 DNG851976:DNH851976 DXC851976:DXD851976 EGY851976:EGZ851976 EQU851976:EQV851976 FAQ851976:FAR851976 FKM851976:FKN851976 FUI851976:FUJ851976 GEE851976:GEF851976 GOA851976:GOB851976 GXW851976:GXX851976 HHS851976:HHT851976 HRO851976:HRP851976 IBK851976:IBL851976 ILG851976:ILH851976 IVC851976:IVD851976 JEY851976:JEZ851976 JOU851976:JOV851976 JYQ851976:JYR851976 KIM851976:KIN851976 KSI851976:KSJ851976 LCE851976:LCF851976 LMA851976:LMB851976 LVW851976:LVX851976 MFS851976:MFT851976 MPO851976:MPP851976 MZK851976:MZL851976 NJG851976:NJH851976 NTC851976:NTD851976 OCY851976:OCZ851976 OMU851976:OMV851976 OWQ851976:OWR851976 PGM851976:PGN851976 PQI851976:PQJ851976 QAE851976:QAF851976 QKA851976:QKB851976 QTW851976:QTX851976 RDS851976:RDT851976 RNO851976:RNP851976 RXK851976:RXL851976 SHG851976:SHH851976 SRC851976:SRD851976 TAY851976:TAZ851976 TKU851976:TKV851976 TUQ851976:TUR851976 UEM851976:UEN851976 UOI851976:UOJ851976 UYE851976:UYF851976 VIA851976:VIB851976 VRW851976:VRX851976 WBS851976:WBT851976 WLO851976:WLP851976 WVK851976:WVL851976 C917512:D917512 IY917512:IZ917512 SU917512:SV917512 ACQ917512:ACR917512 AMM917512:AMN917512 AWI917512:AWJ917512 BGE917512:BGF917512 BQA917512:BQB917512 BZW917512:BZX917512 CJS917512:CJT917512 CTO917512:CTP917512 DDK917512:DDL917512 DNG917512:DNH917512 DXC917512:DXD917512 EGY917512:EGZ917512 EQU917512:EQV917512 FAQ917512:FAR917512 FKM917512:FKN917512 FUI917512:FUJ917512 GEE917512:GEF917512 GOA917512:GOB917512 GXW917512:GXX917512 HHS917512:HHT917512 HRO917512:HRP917512 IBK917512:IBL917512 ILG917512:ILH917512 IVC917512:IVD917512 JEY917512:JEZ917512 JOU917512:JOV917512 JYQ917512:JYR917512 KIM917512:KIN917512 KSI917512:KSJ917512 LCE917512:LCF917512 LMA917512:LMB917512 LVW917512:LVX917512 MFS917512:MFT917512 MPO917512:MPP917512 MZK917512:MZL917512 NJG917512:NJH917512 NTC917512:NTD917512 OCY917512:OCZ917512 OMU917512:OMV917512 OWQ917512:OWR917512 PGM917512:PGN917512 PQI917512:PQJ917512 QAE917512:QAF917512 QKA917512:QKB917512 QTW917512:QTX917512 RDS917512:RDT917512 RNO917512:RNP917512 RXK917512:RXL917512 SHG917512:SHH917512 SRC917512:SRD917512 TAY917512:TAZ917512 TKU917512:TKV917512 TUQ917512:TUR917512 UEM917512:UEN917512 UOI917512:UOJ917512 UYE917512:UYF917512 VIA917512:VIB917512 VRW917512:VRX917512 WBS917512:WBT917512 WLO917512:WLP917512 WVK917512:WVL917512 C983048:D983048 IY983048:IZ983048 SU983048:SV983048 ACQ983048:ACR983048 AMM983048:AMN983048 AWI983048:AWJ983048 BGE983048:BGF983048 BQA983048:BQB983048 BZW983048:BZX983048 CJS983048:CJT983048 CTO983048:CTP983048 DDK983048:DDL983048 DNG983048:DNH983048 DXC983048:DXD983048 EGY983048:EGZ983048 EQU983048:EQV983048 FAQ983048:FAR983048 FKM983048:FKN983048 FUI983048:FUJ983048 GEE983048:GEF983048 GOA983048:GOB983048 GXW983048:GXX983048 HHS983048:HHT983048 HRO983048:HRP983048 IBK983048:IBL983048 ILG983048:ILH983048 IVC983048:IVD983048 JEY983048:JEZ983048 JOU983048:JOV983048 JYQ983048:JYR983048 KIM983048:KIN983048 KSI983048:KSJ983048 LCE983048:LCF983048 LMA983048:LMB983048 LVW983048:LVX983048 MFS983048:MFT983048 MPO983048:MPP983048 MZK983048:MZL983048 NJG983048:NJH983048 NTC983048:NTD983048 OCY983048:OCZ983048 OMU983048:OMV983048 OWQ983048:OWR983048 PGM983048:PGN983048 PQI983048:PQJ983048 QAE983048:QAF983048 QKA983048:QKB983048 QTW983048:QTX983048 RDS983048:RDT983048 RNO983048:RNP983048 RXK983048:RXL983048 SHG983048:SHH983048 SRC983048:SRD983048 TAY983048:TAZ983048 TKU983048:TKV983048 TUQ983048:TUR983048 UEM983048:UEN983048 UOI983048:UOJ983048 UYE983048:UYF983048 VIA983048:VIB983048 VRW983048:VRX983048 WBS983048:WBT983048 WLO983048:WLP983048 WVK983048:WVL983048" xr:uid="{00000000-0002-0000-0300-000006000000}"/>
    <dataValidation allowBlank="1" showInputMessage="1" showErrorMessage="1" promptTitle="Numerador" prompt="Ingrese el nombre de la variable del indicador que actua como numerador." sqref="E9:G9 JA9:JC9 SW9:SY9 ACS9:ACU9 AMO9:AMQ9 AWK9:AWM9 BGG9:BGI9 BQC9:BQE9 BZY9:CAA9 CJU9:CJW9 CTQ9:CTS9 DDM9:DDO9 DNI9:DNK9 DXE9:DXG9 EHA9:EHC9 EQW9:EQY9 FAS9:FAU9 FKO9:FKQ9 FUK9:FUM9 GEG9:GEI9 GOC9:GOE9 GXY9:GYA9 HHU9:HHW9 HRQ9:HRS9 IBM9:IBO9 ILI9:ILK9 IVE9:IVG9 JFA9:JFC9 JOW9:JOY9 JYS9:JYU9 KIO9:KIQ9 KSK9:KSM9 LCG9:LCI9 LMC9:LME9 LVY9:LWA9 MFU9:MFW9 MPQ9:MPS9 MZM9:MZO9 NJI9:NJK9 NTE9:NTG9 ODA9:ODC9 OMW9:OMY9 OWS9:OWU9 PGO9:PGQ9 PQK9:PQM9 QAG9:QAI9 QKC9:QKE9 QTY9:QUA9 RDU9:RDW9 RNQ9:RNS9 RXM9:RXO9 SHI9:SHK9 SRE9:SRG9 TBA9:TBC9 TKW9:TKY9 TUS9:TUU9 UEO9:UEQ9 UOK9:UOM9 UYG9:UYI9 VIC9:VIE9 VRY9:VSA9 WBU9:WBW9 WLQ9:WLS9 WVM9:WVO9 E65545:G65545 JA65545:JC65545 SW65545:SY65545 ACS65545:ACU65545 AMO65545:AMQ65545 AWK65545:AWM65545 BGG65545:BGI65545 BQC65545:BQE65545 BZY65545:CAA65545 CJU65545:CJW65545 CTQ65545:CTS65545 DDM65545:DDO65545 DNI65545:DNK65545 DXE65545:DXG65545 EHA65545:EHC65545 EQW65545:EQY65545 FAS65545:FAU65545 FKO65545:FKQ65545 FUK65545:FUM65545 GEG65545:GEI65545 GOC65545:GOE65545 GXY65545:GYA65545 HHU65545:HHW65545 HRQ65545:HRS65545 IBM65545:IBO65545 ILI65545:ILK65545 IVE65545:IVG65545 JFA65545:JFC65545 JOW65545:JOY65545 JYS65545:JYU65545 KIO65545:KIQ65545 KSK65545:KSM65545 LCG65545:LCI65545 LMC65545:LME65545 LVY65545:LWA65545 MFU65545:MFW65545 MPQ65545:MPS65545 MZM65545:MZO65545 NJI65545:NJK65545 NTE65545:NTG65545 ODA65545:ODC65545 OMW65545:OMY65545 OWS65545:OWU65545 PGO65545:PGQ65545 PQK65545:PQM65545 QAG65545:QAI65545 QKC65545:QKE65545 QTY65545:QUA65545 RDU65545:RDW65545 RNQ65545:RNS65545 RXM65545:RXO65545 SHI65545:SHK65545 SRE65545:SRG65545 TBA65545:TBC65545 TKW65545:TKY65545 TUS65545:TUU65545 UEO65545:UEQ65545 UOK65545:UOM65545 UYG65545:UYI65545 VIC65545:VIE65545 VRY65545:VSA65545 WBU65545:WBW65545 WLQ65545:WLS65545 WVM65545:WVO65545 E131081:G131081 JA131081:JC131081 SW131081:SY131081 ACS131081:ACU131081 AMO131081:AMQ131081 AWK131081:AWM131081 BGG131081:BGI131081 BQC131081:BQE131081 BZY131081:CAA131081 CJU131081:CJW131081 CTQ131081:CTS131081 DDM131081:DDO131081 DNI131081:DNK131081 DXE131081:DXG131081 EHA131081:EHC131081 EQW131081:EQY131081 FAS131081:FAU131081 FKO131081:FKQ131081 FUK131081:FUM131081 GEG131081:GEI131081 GOC131081:GOE131081 GXY131081:GYA131081 HHU131081:HHW131081 HRQ131081:HRS131081 IBM131081:IBO131081 ILI131081:ILK131081 IVE131081:IVG131081 JFA131081:JFC131081 JOW131081:JOY131081 JYS131081:JYU131081 KIO131081:KIQ131081 KSK131081:KSM131081 LCG131081:LCI131081 LMC131081:LME131081 LVY131081:LWA131081 MFU131081:MFW131081 MPQ131081:MPS131081 MZM131081:MZO131081 NJI131081:NJK131081 NTE131081:NTG131081 ODA131081:ODC131081 OMW131081:OMY131081 OWS131081:OWU131081 PGO131081:PGQ131081 PQK131081:PQM131081 QAG131081:QAI131081 QKC131081:QKE131081 QTY131081:QUA131081 RDU131081:RDW131081 RNQ131081:RNS131081 RXM131081:RXO131081 SHI131081:SHK131081 SRE131081:SRG131081 TBA131081:TBC131081 TKW131081:TKY131081 TUS131081:TUU131081 UEO131081:UEQ131081 UOK131081:UOM131081 UYG131081:UYI131081 VIC131081:VIE131081 VRY131081:VSA131081 WBU131081:WBW131081 WLQ131081:WLS131081 WVM131081:WVO131081 E196617:G196617 JA196617:JC196617 SW196617:SY196617 ACS196617:ACU196617 AMO196617:AMQ196617 AWK196617:AWM196617 BGG196617:BGI196617 BQC196617:BQE196617 BZY196617:CAA196617 CJU196617:CJW196617 CTQ196617:CTS196617 DDM196617:DDO196617 DNI196617:DNK196617 DXE196617:DXG196617 EHA196617:EHC196617 EQW196617:EQY196617 FAS196617:FAU196617 FKO196617:FKQ196617 FUK196617:FUM196617 GEG196617:GEI196617 GOC196617:GOE196617 GXY196617:GYA196617 HHU196617:HHW196617 HRQ196617:HRS196617 IBM196617:IBO196617 ILI196617:ILK196617 IVE196617:IVG196617 JFA196617:JFC196617 JOW196617:JOY196617 JYS196617:JYU196617 KIO196617:KIQ196617 KSK196617:KSM196617 LCG196617:LCI196617 LMC196617:LME196617 LVY196617:LWA196617 MFU196617:MFW196617 MPQ196617:MPS196617 MZM196617:MZO196617 NJI196617:NJK196617 NTE196617:NTG196617 ODA196617:ODC196617 OMW196617:OMY196617 OWS196617:OWU196617 PGO196617:PGQ196617 PQK196617:PQM196617 QAG196617:QAI196617 QKC196617:QKE196617 QTY196617:QUA196617 RDU196617:RDW196617 RNQ196617:RNS196617 RXM196617:RXO196617 SHI196617:SHK196617 SRE196617:SRG196617 TBA196617:TBC196617 TKW196617:TKY196617 TUS196617:TUU196617 UEO196617:UEQ196617 UOK196617:UOM196617 UYG196617:UYI196617 VIC196617:VIE196617 VRY196617:VSA196617 WBU196617:WBW196617 WLQ196617:WLS196617 WVM196617:WVO196617 E262153:G262153 JA262153:JC262153 SW262153:SY262153 ACS262153:ACU262153 AMO262153:AMQ262153 AWK262153:AWM262153 BGG262153:BGI262153 BQC262153:BQE262153 BZY262153:CAA262153 CJU262153:CJW262153 CTQ262153:CTS262153 DDM262153:DDO262153 DNI262153:DNK262153 DXE262153:DXG262153 EHA262153:EHC262153 EQW262153:EQY262153 FAS262153:FAU262153 FKO262153:FKQ262153 FUK262153:FUM262153 GEG262153:GEI262153 GOC262153:GOE262153 GXY262153:GYA262153 HHU262153:HHW262153 HRQ262153:HRS262153 IBM262153:IBO262153 ILI262153:ILK262153 IVE262153:IVG262153 JFA262153:JFC262153 JOW262153:JOY262153 JYS262153:JYU262153 KIO262153:KIQ262153 KSK262153:KSM262153 LCG262153:LCI262153 LMC262153:LME262153 LVY262153:LWA262153 MFU262153:MFW262153 MPQ262153:MPS262153 MZM262153:MZO262153 NJI262153:NJK262153 NTE262153:NTG262153 ODA262153:ODC262153 OMW262153:OMY262153 OWS262153:OWU262153 PGO262153:PGQ262153 PQK262153:PQM262153 QAG262153:QAI262153 QKC262153:QKE262153 QTY262153:QUA262153 RDU262153:RDW262153 RNQ262153:RNS262153 RXM262153:RXO262153 SHI262153:SHK262153 SRE262153:SRG262153 TBA262153:TBC262153 TKW262153:TKY262153 TUS262153:TUU262153 UEO262153:UEQ262153 UOK262153:UOM262153 UYG262153:UYI262153 VIC262153:VIE262153 VRY262153:VSA262153 WBU262153:WBW262153 WLQ262153:WLS262153 WVM262153:WVO262153 E327689:G327689 JA327689:JC327689 SW327689:SY327689 ACS327689:ACU327689 AMO327689:AMQ327689 AWK327689:AWM327689 BGG327689:BGI327689 BQC327689:BQE327689 BZY327689:CAA327689 CJU327689:CJW327689 CTQ327689:CTS327689 DDM327689:DDO327689 DNI327689:DNK327689 DXE327689:DXG327689 EHA327689:EHC327689 EQW327689:EQY327689 FAS327689:FAU327689 FKO327689:FKQ327689 FUK327689:FUM327689 GEG327689:GEI327689 GOC327689:GOE327689 GXY327689:GYA327689 HHU327689:HHW327689 HRQ327689:HRS327689 IBM327689:IBO327689 ILI327689:ILK327689 IVE327689:IVG327689 JFA327689:JFC327689 JOW327689:JOY327689 JYS327689:JYU327689 KIO327689:KIQ327689 KSK327689:KSM327689 LCG327689:LCI327689 LMC327689:LME327689 LVY327689:LWA327689 MFU327689:MFW327689 MPQ327689:MPS327689 MZM327689:MZO327689 NJI327689:NJK327689 NTE327689:NTG327689 ODA327689:ODC327689 OMW327689:OMY327689 OWS327689:OWU327689 PGO327689:PGQ327689 PQK327689:PQM327689 QAG327689:QAI327689 QKC327689:QKE327689 QTY327689:QUA327689 RDU327689:RDW327689 RNQ327689:RNS327689 RXM327689:RXO327689 SHI327689:SHK327689 SRE327689:SRG327689 TBA327689:TBC327689 TKW327689:TKY327689 TUS327689:TUU327689 UEO327689:UEQ327689 UOK327689:UOM327689 UYG327689:UYI327689 VIC327689:VIE327689 VRY327689:VSA327689 WBU327689:WBW327689 WLQ327689:WLS327689 WVM327689:WVO327689 E393225:G393225 JA393225:JC393225 SW393225:SY393225 ACS393225:ACU393225 AMO393225:AMQ393225 AWK393225:AWM393225 BGG393225:BGI393225 BQC393225:BQE393225 BZY393225:CAA393225 CJU393225:CJW393225 CTQ393225:CTS393225 DDM393225:DDO393225 DNI393225:DNK393225 DXE393225:DXG393225 EHA393225:EHC393225 EQW393225:EQY393225 FAS393225:FAU393225 FKO393225:FKQ393225 FUK393225:FUM393225 GEG393225:GEI393225 GOC393225:GOE393225 GXY393225:GYA393225 HHU393225:HHW393225 HRQ393225:HRS393225 IBM393225:IBO393225 ILI393225:ILK393225 IVE393225:IVG393225 JFA393225:JFC393225 JOW393225:JOY393225 JYS393225:JYU393225 KIO393225:KIQ393225 KSK393225:KSM393225 LCG393225:LCI393225 LMC393225:LME393225 LVY393225:LWA393225 MFU393225:MFW393225 MPQ393225:MPS393225 MZM393225:MZO393225 NJI393225:NJK393225 NTE393225:NTG393225 ODA393225:ODC393225 OMW393225:OMY393225 OWS393225:OWU393225 PGO393225:PGQ393225 PQK393225:PQM393225 QAG393225:QAI393225 QKC393225:QKE393225 QTY393225:QUA393225 RDU393225:RDW393225 RNQ393225:RNS393225 RXM393225:RXO393225 SHI393225:SHK393225 SRE393225:SRG393225 TBA393225:TBC393225 TKW393225:TKY393225 TUS393225:TUU393225 UEO393225:UEQ393225 UOK393225:UOM393225 UYG393225:UYI393225 VIC393225:VIE393225 VRY393225:VSA393225 WBU393225:WBW393225 WLQ393225:WLS393225 WVM393225:WVO393225 E458761:G458761 JA458761:JC458761 SW458761:SY458761 ACS458761:ACU458761 AMO458761:AMQ458761 AWK458761:AWM458761 BGG458761:BGI458761 BQC458761:BQE458761 BZY458761:CAA458761 CJU458761:CJW458761 CTQ458761:CTS458761 DDM458761:DDO458761 DNI458761:DNK458761 DXE458761:DXG458761 EHA458761:EHC458761 EQW458761:EQY458761 FAS458761:FAU458761 FKO458761:FKQ458761 FUK458761:FUM458761 GEG458761:GEI458761 GOC458761:GOE458761 GXY458761:GYA458761 HHU458761:HHW458761 HRQ458761:HRS458761 IBM458761:IBO458761 ILI458761:ILK458761 IVE458761:IVG458761 JFA458761:JFC458761 JOW458761:JOY458761 JYS458761:JYU458761 KIO458761:KIQ458761 KSK458761:KSM458761 LCG458761:LCI458761 LMC458761:LME458761 LVY458761:LWA458761 MFU458761:MFW458761 MPQ458761:MPS458761 MZM458761:MZO458761 NJI458761:NJK458761 NTE458761:NTG458761 ODA458761:ODC458761 OMW458761:OMY458761 OWS458761:OWU458761 PGO458761:PGQ458761 PQK458761:PQM458761 QAG458761:QAI458761 QKC458761:QKE458761 QTY458761:QUA458761 RDU458761:RDW458761 RNQ458761:RNS458761 RXM458761:RXO458761 SHI458761:SHK458761 SRE458761:SRG458761 TBA458761:TBC458761 TKW458761:TKY458761 TUS458761:TUU458761 UEO458761:UEQ458761 UOK458761:UOM458761 UYG458761:UYI458761 VIC458761:VIE458761 VRY458761:VSA458761 WBU458761:WBW458761 WLQ458761:WLS458761 WVM458761:WVO458761 E524297:G524297 JA524297:JC524297 SW524297:SY524297 ACS524297:ACU524297 AMO524297:AMQ524297 AWK524297:AWM524297 BGG524297:BGI524297 BQC524297:BQE524297 BZY524297:CAA524297 CJU524297:CJW524297 CTQ524297:CTS524297 DDM524297:DDO524297 DNI524297:DNK524297 DXE524297:DXG524297 EHA524297:EHC524297 EQW524297:EQY524297 FAS524297:FAU524297 FKO524297:FKQ524297 FUK524297:FUM524297 GEG524297:GEI524297 GOC524297:GOE524297 GXY524297:GYA524297 HHU524297:HHW524297 HRQ524297:HRS524297 IBM524297:IBO524297 ILI524297:ILK524297 IVE524297:IVG524297 JFA524297:JFC524297 JOW524297:JOY524297 JYS524297:JYU524297 KIO524297:KIQ524297 KSK524297:KSM524297 LCG524297:LCI524297 LMC524297:LME524297 LVY524297:LWA524297 MFU524297:MFW524297 MPQ524297:MPS524297 MZM524297:MZO524297 NJI524297:NJK524297 NTE524297:NTG524297 ODA524297:ODC524297 OMW524297:OMY524297 OWS524297:OWU524297 PGO524297:PGQ524297 PQK524297:PQM524297 QAG524297:QAI524297 QKC524297:QKE524297 QTY524297:QUA524297 RDU524297:RDW524297 RNQ524297:RNS524297 RXM524297:RXO524297 SHI524297:SHK524297 SRE524297:SRG524297 TBA524297:TBC524297 TKW524297:TKY524297 TUS524297:TUU524297 UEO524297:UEQ524297 UOK524297:UOM524297 UYG524297:UYI524297 VIC524297:VIE524297 VRY524297:VSA524297 WBU524297:WBW524297 WLQ524297:WLS524297 WVM524297:WVO524297 E589833:G589833 JA589833:JC589833 SW589833:SY589833 ACS589833:ACU589833 AMO589833:AMQ589833 AWK589833:AWM589833 BGG589833:BGI589833 BQC589833:BQE589833 BZY589833:CAA589833 CJU589833:CJW589833 CTQ589833:CTS589833 DDM589833:DDO589833 DNI589833:DNK589833 DXE589833:DXG589833 EHA589833:EHC589833 EQW589833:EQY589833 FAS589833:FAU589833 FKO589833:FKQ589833 FUK589833:FUM589833 GEG589833:GEI589833 GOC589833:GOE589833 GXY589833:GYA589833 HHU589833:HHW589833 HRQ589833:HRS589833 IBM589833:IBO589833 ILI589833:ILK589833 IVE589833:IVG589833 JFA589833:JFC589833 JOW589833:JOY589833 JYS589833:JYU589833 KIO589833:KIQ589833 KSK589833:KSM589833 LCG589833:LCI589833 LMC589833:LME589833 LVY589833:LWA589833 MFU589833:MFW589833 MPQ589833:MPS589833 MZM589833:MZO589833 NJI589833:NJK589833 NTE589833:NTG589833 ODA589833:ODC589833 OMW589833:OMY589833 OWS589833:OWU589833 PGO589833:PGQ589833 PQK589833:PQM589833 QAG589833:QAI589833 QKC589833:QKE589833 QTY589833:QUA589833 RDU589833:RDW589833 RNQ589833:RNS589833 RXM589833:RXO589833 SHI589833:SHK589833 SRE589833:SRG589833 TBA589833:TBC589833 TKW589833:TKY589833 TUS589833:TUU589833 UEO589833:UEQ589833 UOK589833:UOM589833 UYG589833:UYI589833 VIC589833:VIE589833 VRY589833:VSA589833 WBU589833:WBW589833 WLQ589833:WLS589833 WVM589833:WVO589833 E655369:G655369 JA655369:JC655369 SW655369:SY655369 ACS655369:ACU655369 AMO655369:AMQ655369 AWK655369:AWM655369 BGG655369:BGI655369 BQC655369:BQE655369 BZY655369:CAA655369 CJU655369:CJW655369 CTQ655369:CTS655369 DDM655369:DDO655369 DNI655369:DNK655369 DXE655369:DXG655369 EHA655369:EHC655369 EQW655369:EQY655369 FAS655369:FAU655369 FKO655369:FKQ655369 FUK655369:FUM655369 GEG655369:GEI655369 GOC655369:GOE655369 GXY655369:GYA655369 HHU655369:HHW655369 HRQ655369:HRS655369 IBM655369:IBO655369 ILI655369:ILK655369 IVE655369:IVG655369 JFA655369:JFC655369 JOW655369:JOY655369 JYS655369:JYU655369 KIO655369:KIQ655369 KSK655369:KSM655369 LCG655369:LCI655369 LMC655369:LME655369 LVY655369:LWA655369 MFU655369:MFW655369 MPQ655369:MPS655369 MZM655369:MZO655369 NJI655369:NJK655369 NTE655369:NTG655369 ODA655369:ODC655369 OMW655369:OMY655369 OWS655369:OWU655369 PGO655369:PGQ655369 PQK655369:PQM655369 QAG655369:QAI655369 QKC655369:QKE655369 QTY655369:QUA655369 RDU655369:RDW655369 RNQ655369:RNS655369 RXM655369:RXO655369 SHI655369:SHK655369 SRE655369:SRG655369 TBA655369:TBC655369 TKW655369:TKY655369 TUS655369:TUU655369 UEO655369:UEQ655369 UOK655369:UOM655369 UYG655369:UYI655369 VIC655369:VIE655369 VRY655369:VSA655369 WBU655369:WBW655369 WLQ655369:WLS655369 WVM655369:WVO655369 E720905:G720905 JA720905:JC720905 SW720905:SY720905 ACS720905:ACU720905 AMO720905:AMQ720905 AWK720905:AWM720905 BGG720905:BGI720905 BQC720905:BQE720905 BZY720905:CAA720905 CJU720905:CJW720905 CTQ720905:CTS720905 DDM720905:DDO720905 DNI720905:DNK720905 DXE720905:DXG720905 EHA720905:EHC720905 EQW720905:EQY720905 FAS720905:FAU720905 FKO720905:FKQ720905 FUK720905:FUM720905 GEG720905:GEI720905 GOC720905:GOE720905 GXY720905:GYA720905 HHU720905:HHW720905 HRQ720905:HRS720905 IBM720905:IBO720905 ILI720905:ILK720905 IVE720905:IVG720905 JFA720905:JFC720905 JOW720905:JOY720905 JYS720905:JYU720905 KIO720905:KIQ720905 KSK720905:KSM720905 LCG720905:LCI720905 LMC720905:LME720905 LVY720905:LWA720905 MFU720905:MFW720905 MPQ720905:MPS720905 MZM720905:MZO720905 NJI720905:NJK720905 NTE720905:NTG720905 ODA720905:ODC720905 OMW720905:OMY720905 OWS720905:OWU720905 PGO720905:PGQ720905 PQK720905:PQM720905 QAG720905:QAI720905 QKC720905:QKE720905 QTY720905:QUA720905 RDU720905:RDW720905 RNQ720905:RNS720905 RXM720905:RXO720905 SHI720905:SHK720905 SRE720905:SRG720905 TBA720905:TBC720905 TKW720905:TKY720905 TUS720905:TUU720905 UEO720905:UEQ720905 UOK720905:UOM720905 UYG720905:UYI720905 VIC720905:VIE720905 VRY720905:VSA720905 WBU720905:WBW720905 WLQ720905:WLS720905 WVM720905:WVO720905 E786441:G786441 JA786441:JC786441 SW786441:SY786441 ACS786441:ACU786441 AMO786441:AMQ786441 AWK786441:AWM786441 BGG786441:BGI786441 BQC786441:BQE786441 BZY786441:CAA786441 CJU786441:CJW786441 CTQ786441:CTS786441 DDM786441:DDO786441 DNI786441:DNK786441 DXE786441:DXG786441 EHA786441:EHC786441 EQW786441:EQY786441 FAS786441:FAU786441 FKO786441:FKQ786441 FUK786441:FUM786441 GEG786441:GEI786441 GOC786441:GOE786441 GXY786441:GYA786441 HHU786441:HHW786441 HRQ786441:HRS786441 IBM786441:IBO786441 ILI786441:ILK786441 IVE786441:IVG786441 JFA786441:JFC786441 JOW786441:JOY786441 JYS786441:JYU786441 KIO786441:KIQ786441 KSK786441:KSM786441 LCG786441:LCI786441 LMC786441:LME786441 LVY786441:LWA786441 MFU786441:MFW786441 MPQ786441:MPS786441 MZM786441:MZO786441 NJI786441:NJK786441 NTE786441:NTG786441 ODA786441:ODC786441 OMW786441:OMY786441 OWS786441:OWU786441 PGO786441:PGQ786441 PQK786441:PQM786441 QAG786441:QAI786441 QKC786441:QKE786441 QTY786441:QUA786441 RDU786441:RDW786441 RNQ786441:RNS786441 RXM786441:RXO786441 SHI786441:SHK786441 SRE786441:SRG786441 TBA786441:TBC786441 TKW786441:TKY786441 TUS786441:TUU786441 UEO786441:UEQ786441 UOK786441:UOM786441 UYG786441:UYI786441 VIC786441:VIE786441 VRY786441:VSA786441 WBU786441:WBW786441 WLQ786441:WLS786441 WVM786441:WVO786441 E851977:G851977 JA851977:JC851977 SW851977:SY851977 ACS851977:ACU851977 AMO851977:AMQ851977 AWK851977:AWM851977 BGG851977:BGI851977 BQC851977:BQE851977 BZY851977:CAA851977 CJU851977:CJW851977 CTQ851977:CTS851977 DDM851977:DDO851977 DNI851977:DNK851977 DXE851977:DXG851977 EHA851977:EHC851977 EQW851977:EQY851977 FAS851977:FAU851977 FKO851977:FKQ851977 FUK851977:FUM851977 GEG851977:GEI851977 GOC851977:GOE851977 GXY851977:GYA851977 HHU851977:HHW851977 HRQ851977:HRS851977 IBM851977:IBO851977 ILI851977:ILK851977 IVE851977:IVG851977 JFA851977:JFC851977 JOW851977:JOY851977 JYS851977:JYU851977 KIO851977:KIQ851977 KSK851977:KSM851977 LCG851977:LCI851977 LMC851977:LME851977 LVY851977:LWA851977 MFU851977:MFW851977 MPQ851977:MPS851977 MZM851977:MZO851977 NJI851977:NJK851977 NTE851977:NTG851977 ODA851977:ODC851977 OMW851977:OMY851977 OWS851977:OWU851977 PGO851977:PGQ851977 PQK851977:PQM851977 QAG851977:QAI851977 QKC851977:QKE851977 QTY851977:QUA851977 RDU851977:RDW851977 RNQ851977:RNS851977 RXM851977:RXO851977 SHI851977:SHK851977 SRE851977:SRG851977 TBA851977:TBC851977 TKW851977:TKY851977 TUS851977:TUU851977 UEO851977:UEQ851977 UOK851977:UOM851977 UYG851977:UYI851977 VIC851977:VIE851977 VRY851977:VSA851977 WBU851977:WBW851977 WLQ851977:WLS851977 WVM851977:WVO851977 E917513:G917513 JA917513:JC917513 SW917513:SY917513 ACS917513:ACU917513 AMO917513:AMQ917513 AWK917513:AWM917513 BGG917513:BGI917513 BQC917513:BQE917513 BZY917513:CAA917513 CJU917513:CJW917513 CTQ917513:CTS917513 DDM917513:DDO917513 DNI917513:DNK917513 DXE917513:DXG917513 EHA917513:EHC917513 EQW917513:EQY917513 FAS917513:FAU917513 FKO917513:FKQ917513 FUK917513:FUM917513 GEG917513:GEI917513 GOC917513:GOE917513 GXY917513:GYA917513 HHU917513:HHW917513 HRQ917513:HRS917513 IBM917513:IBO917513 ILI917513:ILK917513 IVE917513:IVG917513 JFA917513:JFC917513 JOW917513:JOY917513 JYS917513:JYU917513 KIO917513:KIQ917513 KSK917513:KSM917513 LCG917513:LCI917513 LMC917513:LME917513 LVY917513:LWA917513 MFU917513:MFW917513 MPQ917513:MPS917513 MZM917513:MZO917513 NJI917513:NJK917513 NTE917513:NTG917513 ODA917513:ODC917513 OMW917513:OMY917513 OWS917513:OWU917513 PGO917513:PGQ917513 PQK917513:PQM917513 QAG917513:QAI917513 QKC917513:QKE917513 QTY917513:QUA917513 RDU917513:RDW917513 RNQ917513:RNS917513 RXM917513:RXO917513 SHI917513:SHK917513 SRE917513:SRG917513 TBA917513:TBC917513 TKW917513:TKY917513 TUS917513:TUU917513 UEO917513:UEQ917513 UOK917513:UOM917513 UYG917513:UYI917513 VIC917513:VIE917513 VRY917513:VSA917513 WBU917513:WBW917513 WLQ917513:WLS917513 WVM917513:WVO917513 E983049:G983049 JA983049:JC983049 SW983049:SY983049 ACS983049:ACU983049 AMO983049:AMQ983049 AWK983049:AWM983049 BGG983049:BGI983049 BQC983049:BQE983049 BZY983049:CAA983049 CJU983049:CJW983049 CTQ983049:CTS983049 DDM983049:DDO983049 DNI983049:DNK983049 DXE983049:DXG983049 EHA983049:EHC983049 EQW983049:EQY983049 FAS983049:FAU983049 FKO983049:FKQ983049 FUK983049:FUM983049 GEG983049:GEI983049 GOC983049:GOE983049 GXY983049:GYA983049 HHU983049:HHW983049 HRQ983049:HRS983049 IBM983049:IBO983049 ILI983049:ILK983049 IVE983049:IVG983049 JFA983049:JFC983049 JOW983049:JOY983049 JYS983049:JYU983049 KIO983049:KIQ983049 KSK983049:KSM983049 LCG983049:LCI983049 LMC983049:LME983049 LVY983049:LWA983049 MFU983049:MFW983049 MPQ983049:MPS983049 MZM983049:MZO983049 NJI983049:NJK983049 NTE983049:NTG983049 ODA983049:ODC983049 OMW983049:OMY983049 OWS983049:OWU983049 PGO983049:PGQ983049 PQK983049:PQM983049 QAG983049:QAI983049 QKC983049:QKE983049 QTY983049:QUA983049 RDU983049:RDW983049 RNQ983049:RNS983049 RXM983049:RXO983049 SHI983049:SHK983049 SRE983049:SRG983049 TBA983049:TBC983049 TKW983049:TKY983049 TUS983049:TUU983049 UEO983049:UEQ983049 UOK983049:UOM983049 UYG983049:UYI983049 VIC983049:VIE983049 VRY983049:VSA983049 WBU983049:WBW983049 WLQ983049:WLS983049 WVM983049:WVO983049" xr:uid="{00000000-0002-0000-0300-000007000000}"/>
    <dataValidation allowBlank="1" showInputMessage="1" showErrorMessage="1" promptTitle="Denominador" prompt="Ingrese el nombre de la variable del indicador que actua como denorminador." sqref="E10:G10 JA10:JC10 SW10:SY10 ACS10:ACU10 AMO10:AMQ10 AWK10:AWM10 BGG10:BGI10 BQC10:BQE10 BZY10:CAA10 CJU10:CJW10 CTQ10:CTS10 DDM10:DDO10 DNI10:DNK10 DXE10:DXG10 EHA10:EHC10 EQW10:EQY10 FAS10:FAU10 FKO10:FKQ10 FUK10:FUM10 GEG10:GEI10 GOC10:GOE10 GXY10:GYA10 HHU10:HHW10 HRQ10:HRS10 IBM10:IBO10 ILI10:ILK10 IVE10:IVG10 JFA10:JFC10 JOW10:JOY10 JYS10:JYU10 KIO10:KIQ10 KSK10:KSM10 LCG10:LCI10 LMC10:LME10 LVY10:LWA10 MFU10:MFW10 MPQ10:MPS10 MZM10:MZO10 NJI10:NJK10 NTE10:NTG10 ODA10:ODC10 OMW10:OMY10 OWS10:OWU10 PGO10:PGQ10 PQK10:PQM10 QAG10:QAI10 QKC10:QKE10 QTY10:QUA10 RDU10:RDW10 RNQ10:RNS10 RXM10:RXO10 SHI10:SHK10 SRE10:SRG10 TBA10:TBC10 TKW10:TKY10 TUS10:TUU10 UEO10:UEQ10 UOK10:UOM10 UYG10:UYI10 VIC10:VIE10 VRY10:VSA10 WBU10:WBW10 WLQ10:WLS10 WVM10:WVO10 E65546:G65546 JA65546:JC65546 SW65546:SY65546 ACS65546:ACU65546 AMO65546:AMQ65546 AWK65546:AWM65546 BGG65546:BGI65546 BQC65546:BQE65546 BZY65546:CAA65546 CJU65546:CJW65546 CTQ65546:CTS65546 DDM65546:DDO65546 DNI65546:DNK65546 DXE65546:DXG65546 EHA65546:EHC65546 EQW65546:EQY65546 FAS65546:FAU65546 FKO65546:FKQ65546 FUK65546:FUM65546 GEG65546:GEI65546 GOC65546:GOE65546 GXY65546:GYA65546 HHU65546:HHW65546 HRQ65546:HRS65546 IBM65546:IBO65546 ILI65546:ILK65546 IVE65546:IVG65546 JFA65546:JFC65546 JOW65546:JOY65546 JYS65546:JYU65546 KIO65546:KIQ65546 KSK65546:KSM65546 LCG65546:LCI65546 LMC65546:LME65546 LVY65546:LWA65546 MFU65546:MFW65546 MPQ65546:MPS65546 MZM65546:MZO65546 NJI65546:NJK65546 NTE65546:NTG65546 ODA65546:ODC65546 OMW65546:OMY65546 OWS65546:OWU65546 PGO65546:PGQ65546 PQK65546:PQM65546 QAG65546:QAI65546 QKC65546:QKE65546 QTY65546:QUA65546 RDU65546:RDW65546 RNQ65546:RNS65546 RXM65546:RXO65546 SHI65546:SHK65546 SRE65546:SRG65546 TBA65546:TBC65546 TKW65546:TKY65546 TUS65546:TUU65546 UEO65546:UEQ65546 UOK65546:UOM65546 UYG65546:UYI65546 VIC65546:VIE65546 VRY65546:VSA65546 WBU65546:WBW65546 WLQ65546:WLS65546 WVM65546:WVO65546 E131082:G131082 JA131082:JC131082 SW131082:SY131082 ACS131082:ACU131082 AMO131082:AMQ131082 AWK131082:AWM131082 BGG131082:BGI131082 BQC131082:BQE131082 BZY131082:CAA131082 CJU131082:CJW131082 CTQ131082:CTS131082 DDM131082:DDO131082 DNI131082:DNK131082 DXE131082:DXG131082 EHA131082:EHC131082 EQW131082:EQY131082 FAS131082:FAU131082 FKO131082:FKQ131082 FUK131082:FUM131082 GEG131082:GEI131082 GOC131082:GOE131082 GXY131082:GYA131082 HHU131082:HHW131082 HRQ131082:HRS131082 IBM131082:IBO131082 ILI131082:ILK131082 IVE131082:IVG131082 JFA131082:JFC131082 JOW131082:JOY131082 JYS131082:JYU131082 KIO131082:KIQ131082 KSK131082:KSM131082 LCG131082:LCI131082 LMC131082:LME131082 LVY131082:LWA131082 MFU131082:MFW131082 MPQ131082:MPS131082 MZM131082:MZO131082 NJI131082:NJK131082 NTE131082:NTG131082 ODA131082:ODC131082 OMW131082:OMY131082 OWS131082:OWU131082 PGO131082:PGQ131082 PQK131082:PQM131082 QAG131082:QAI131082 QKC131082:QKE131082 QTY131082:QUA131082 RDU131082:RDW131082 RNQ131082:RNS131082 RXM131082:RXO131082 SHI131082:SHK131082 SRE131082:SRG131082 TBA131082:TBC131082 TKW131082:TKY131082 TUS131082:TUU131082 UEO131082:UEQ131082 UOK131082:UOM131082 UYG131082:UYI131082 VIC131082:VIE131082 VRY131082:VSA131082 WBU131082:WBW131082 WLQ131082:WLS131082 WVM131082:WVO131082 E196618:G196618 JA196618:JC196618 SW196618:SY196618 ACS196618:ACU196618 AMO196618:AMQ196618 AWK196618:AWM196618 BGG196618:BGI196618 BQC196618:BQE196618 BZY196618:CAA196618 CJU196618:CJW196618 CTQ196618:CTS196618 DDM196618:DDO196618 DNI196618:DNK196618 DXE196618:DXG196618 EHA196618:EHC196618 EQW196618:EQY196618 FAS196618:FAU196618 FKO196618:FKQ196618 FUK196618:FUM196618 GEG196618:GEI196618 GOC196618:GOE196618 GXY196618:GYA196618 HHU196618:HHW196618 HRQ196618:HRS196618 IBM196618:IBO196618 ILI196618:ILK196618 IVE196618:IVG196618 JFA196618:JFC196618 JOW196618:JOY196618 JYS196618:JYU196618 KIO196618:KIQ196618 KSK196618:KSM196618 LCG196618:LCI196618 LMC196618:LME196618 LVY196618:LWA196618 MFU196618:MFW196618 MPQ196618:MPS196618 MZM196618:MZO196618 NJI196618:NJK196618 NTE196618:NTG196618 ODA196618:ODC196618 OMW196618:OMY196618 OWS196618:OWU196618 PGO196618:PGQ196618 PQK196618:PQM196618 QAG196618:QAI196618 QKC196618:QKE196618 QTY196618:QUA196618 RDU196618:RDW196618 RNQ196618:RNS196618 RXM196618:RXO196618 SHI196618:SHK196618 SRE196618:SRG196618 TBA196618:TBC196618 TKW196618:TKY196618 TUS196618:TUU196618 UEO196618:UEQ196618 UOK196618:UOM196618 UYG196618:UYI196618 VIC196618:VIE196618 VRY196618:VSA196618 WBU196618:WBW196618 WLQ196618:WLS196618 WVM196618:WVO196618 E262154:G262154 JA262154:JC262154 SW262154:SY262154 ACS262154:ACU262154 AMO262154:AMQ262154 AWK262154:AWM262154 BGG262154:BGI262154 BQC262154:BQE262154 BZY262154:CAA262154 CJU262154:CJW262154 CTQ262154:CTS262154 DDM262154:DDO262154 DNI262154:DNK262154 DXE262154:DXG262154 EHA262154:EHC262154 EQW262154:EQY262154 FAS262154:FAU262154 FKO262154:FKQ262154 FUK262154:FUM262154 GEG262154:GEI262154 GOC262154:GOE262154 GXY262154:GYA262154 HHU262154:HHW262154 HRQ262154:HRS262154 IBM262154:IBO262154 ILI262154:ILK262154 IVE262154:IVG262154 JFA262154:JFC262154 JOW262154:JOY262154 JYS262154:JYU262154 KIO262154:KIQ262154 KSK262154:KSM262154 LCG262154:LCI262154 LMC262154:LME262154 LVY262154:LWA262154 MFU262154:MFW262154 MPQ262154:MPS262154 MZM262154:MZO262154 NJI262154:NJK262154 NTE262154:NTG262154 ODA262154:ODC262154 OMW262154:OMY262154 OWS262154:OWU262154 PGO262154:PGQ262154 PQK262154:PQM262154 QAG262154:QAI262154 QKC262154:QKE262154 QTY262154:QUA262154 RDU262154:RDW262154 RNQ262154:RNS262154 RXM262154:RXO262154 SHI262154:SHK262154 SRE262154:SRG262154 TBA262154:TBC262154 TKW262154:TKY262154 TUS262154:TUU262154 UEO262154:UEQ262154 UOK262154:UOM262154 UYG262154:UYI262154 VIC262154:VIE262154 VRY262154:VSA262154 WBU262154:WBW262154 WLQ262154:WLS262154 WVM262154:WVO262154 E327690:G327690 JA327690:JC327690 SW327690:SY327690 ACS327690:ACU327690 AMO327690:AMQ327690 AWK327690:AWM327690 BGG327690:BGI327690 BQC327690:BQE327690 BZY327690:CAA327690 CJU327690:CJW327690 CTQ327690:CTS327690 DDM327690:DDO327690 DNI327690:DNK327690 DXE327690:DXG327690 EHA327690:EHC327690 EQW327690:EQY327690 FAS327690:FAU327690 FKO327690:FKQ327690 FUK327690:FUM327690 GEG327690:GEI327690 GOC327690:GOE327690 GXY327690:GYA327690 HHU327690:HHW327690 HRQ327690:HRS327690 IBM327690:IBO327690 ILI327690:ILK327690 IVE327690:IVG327690 JFA327690:JFC327690 JOW327690:JOY327690 JYS327690:JYU327690 KIO327690:KIQ327690 KSK327690:KSM327690 LCG327690:LCI327690 LMC327690:LME327690 LVY327690:LWA327690 MFU327690:MFW327690 MPQ327690:MPS327690 MZM327690:MZO327690 NJI327690:NJK327690 NTE327690:NTG327690 ODA327690:ODC327690 OMW327690:OMY327690 OWS327690:OWU327690 PGO327690:PGQ327690 PQK327690:PQM327690 QAG327690:QAI327690 QKC327690:QKE327690 QTY327690:QUA327690 RDU327690:RDW327690 RNQ327690:RNS327690 RXM327690:RXO327690 SHI327690:SHK327690 SRE327690:SRG327690 TBA327690:TBC327690 TKW327690:TKY327690 TUS327690:TUU327690 UEO327690:UEQ327690 UOK327690:UOM327690 UYG327690:UYI327690 VIC327690:VIE327690 VRY327690:VSA327690 WBU327690:WBW327690 WLQ327690:WLS327690 WVM327690:WVO327690 E393226:G393226 JA393226:JC393226 SW393226:SY393226 ACS393226:ACU393226 AMO393226:AMQ393226 AWK393226:AWM393226 BGG393226:BGI393226 BQC393226:BQE393226 BZY393226:CAA393226 CJU393226:CJW393226 CTQ393226:CTS393226 DDM393226:DDO393226 DNI393226:DNK393226 DXE393226:DXG393226 EHA393226:EHC393226 EQW393226:EQY393226 FAS393226:FAU393226 FKO393226:FKQ393226 FUK393226:FUM393226 GEG393226:GEI393226 GOC393226:GOE393226 GXY393226:GYA393226 HHU393226:HHW393226 HRQ393226:HRS393226 IBM393226:IBO393226 ILI393226:ILK393226 IVE393226:IVG393226 JFA393226:JFC393226 JOW393226:JOY393226 JYS393226:JYU393226 KIO393226:KIQ393226 KSK393226:KSM393226 LCG393226:LCI393226 LMC393226:LME393226 LVY393226:LWA393226 MFU393226:MFW393226 MPQ393226:MPS393226 MZM393226:MZO393226 NJI393226:NJK393226 NTE393226:NTG393226 ODA393226:ODC393226 OMW393226:OMY393226 OWS393226:OWU393226 PGO393226:PGQ393226 PQK393226:PQM393226 QAG393226:QAI393226 QKC393226:QKE393226 QTY393226:QUA393226 RDU393226:RDW393226 RNQ393226:RNS393226 RXM393226:RXO393226 SHI393226:SHK393226 SRE393226:SRG393226 TBA393226:TBC393226 TKW393226:TKY393226 TUS393226:TUU393226 UEO393226:UEQ393226 UOK393226:UOM393226 UYG393226:UYI393226 VIC393226:VIE393226 VRY393226:VSA393226 WBU393226:WBW393226 WLQ393226:WLS393226 WVM393226:WVO393226 E458762:G458762 JA458762:JC458762 SW458762:SY458762 ACS458762:ACU458762 AMO458762:AMQ458762 AWK458762:AWM458762 BGG458762:BGI458762 BQC458762:BQE458762 BZY458762:CAA458762 CJU458762:CJW458762 CTQ458762:CTS458762 DDM458762:DDO458762 DNI458762:DNK458762 DXE458762:DXG458762 EHA458762:EHC458762 EQW458762:EQY458762 FAS458762:FAU458762 FKO458762:FKQ458762 FUK458762:FUM458762 GEG458762:GEI458762 GOC458762:GOE458762 GXY458762:GYA458762 HHU458762:HHW458762 HRQ458762:HRS458762 IBM458762:IBO458762 ILI458762:ILK458762 IVE458762:IVG458762 JFA458762:JFC458762 JOW458762:JOY458762 JYS458762:JYU458762 KIO458762:KIQ458762 KSK458762:KSM458762 LCG458762:LCI458762 LMC458762:LME458762 LVY458762:LWA458762 MFU458762:MFW458762 MPQ458762:MPS458762 MZM458762:MZO458762 NJI458762:NJK458762 NTE458762:NTG458762 ODA458762:ODC458762 OMW458762:OMY458762 OWS458762:OWU458762 PGO458762:PGQ458762 PQK458762:PQM458762 QAG458762:QAI458762 QKC458762:QKE458762 QTY458762:QUA458762 RDU458762:RDW458762 RNQ458762:RNS458762 RXM458762:RXO458762 SHI458762:SHK458762 SRE458762:SRG458762 TBA458762:TBC458762 TKW458762:TKY458762 TUS458762:TUU458762 UEO458762:UEQ458762 UOK458762:UOM458762 UYG458762:UYI458762 VIC458762:VIE458762 VRY458762:VSA458762 WBU458762:WBW458762 WLQ458762:WLS458762 WVM458762:WVO458762 E524298:G524298 JA524298:JC524298 SW524298:SY524298 ACS524298:ACU524298 AMO524298:AMQ524298 AWK524298:AWM524298 BGG524298:BGI524298 BQC524298:BQE524298 BZY524298:CAA524298 CJU524298:CJW524298 CTQ524298:CTS524298 DDM524298:DDO524298 DNI524298:DNK524298 DXE524298:DXG524298 EHA524298:EHC524298 EQW524298:EQY524298 FAS524298:FAU524298 FKO524298:FKQ524298 FUK524298:FUM524298 GEG524298:GEI524298 GOC524298:GOE524298 GXY524298:GYA524298 HHU524298:HHW524298 HRQ524298:HRS524298 IBM524298:IBO524298 ILI524298:ILK524298 IVE524298:IVG524298 JFA524298:JFC524298 JOW524298:JOY524298 JYS524298:JYU524298 KIO524298:KIQ524298 KSK524298:KSM524298 LCG524298:LCI524298 LMC524298:LME524298 LVY524298:LWA524298 MFU524298:MFW524298 MPQ524298:MPS524298 MZM524298:MZO524298 NJI524298:NJK524298 NTE524298:NTG524298 ODA524298:ODC524298 OMW524298:OMY524298 OWS524298:OWU524298 PGO524298:PGQ524298 PQK524298:PQM524298 QAG524298:QAI524298 QKC524298:QKE524298 QTY524298:QUA524298 RDU524298:RDW524298 RNQ524298:RNS524298 RXM524298:RXO524298 SHI524298:SHK524298 SRE524298:SRG524298 TBA524298:TBC524298 TKW524298:TKY524298 TUS524298:TUU524298 UEO524298:UEQ524298 UOK524298:UOM524298 UYG524298:UYI524298 VIC524298:VIE524298 VRY524298:VSA524298 WBU524298:WBW524298 WLQ524298:WLS524298 WVM524298:WVO524298 E589834:G589834 JA589834:JC589834 SW589834:SY589834 ACS589834:ACU589834 AMO589834:AMQ589834 AWK589834:AWM589834 BGG589834:BGI589834 BQC589834:BQE589834 BZY589834:CAA589834 CJU589834:CJW589834 CTQ589834:CTS589834 DDM589834:DDO589834 DNI589834:DNK589834 DXE589834:DXG589834 EHA589834:EHC589834 EQW589834:EQY589834 FAS589834:FAU589834 FKO589834:FKQ589834 FUK589834:FUM589834 GEG589834:GEI589834 GOC589834:GOE589834 GXY589834:GYA589834 HHU589834:HHW589834 HRQ589834:HRS589834 IBM589834:IBO589834 ILI589834:ILK589834 IVE589834:IVG589834 JFA589834:JFC589834 JOW589834:JOY589834 JYS589834:JYU589834 KIO589834:KIQ589834 KSK589834:KSM589834 LCG589834:LCI589834 LMC589834:LME589834 LVY589834:LWA589834 MFU589834:MFW589834 MPQ589834:MPS589834 MZM589834:MZO589834 NJI589834:NJK589834 NTE589834:NTG589834 ODA589834:ODC589834 OMW589834:OMY589834 OWS589834:OWU589834 PGO589834:PGQ589834 PQK589834:PQM589834 QAG589834:QAI589834 QKC589834:QKE589834 QTY589834:QUA589834 RDU589834:RDW589834 RNQ589834:RNS589834 RXM589834:RXO589834 SHI589834:SHK589834 SRE589834:SRG589834 TBA589834:TBC589834 TKW589834:TKY589834 TUS589834:TUU589834 UEO589834:UEQ589834 UOK589834:UOM589834 UYG589834:UYI589834 VIC589834:VIE589834 VRY589834:VSA589834 WBU589834:WBW589834 WLQ589834:WLS589834 WVM589834:WVO589834 E655370:G655370 JA655370:JC655370 SW655370:SY655370 ACS655370:ACU655370 AMO655370:AMQ655370 AWK655370:AWM655370 BGG655370:BGI655370 BQC655370:BQE655370 BZY655370:CAA655370 CJU655370:CJW655370 CTQ655370:CTS655370 DDM655370:DDO655370 DNI655370:DNK655370 DXE655370:DXG655370 EHA655370:EHC655370 EQW655370:EQY655370 FAS655370:FAU655370 FKO655370:FKQ655370 FUK655370:FUM655370 GEG655370:GEI655370 GOC655370:GOE655370 GXY655370:GYA655370 HHU655370:HHW655370 HRQ655370:HRS655370 IBM655370:IBO655370 ILI655370:ILK655370 IVE655370:IVG655370 JFA655370:JFC655370 JOW655370:JOY655370 JYS655370:JYU655370 KIO655370:KIQ655370 KSK655370:KSM655370 LCG655370:LCI655370 LMC655370:LME655370 LVY655370:LWA655370 MFU655370:MFW655370 MPQ655370:MPS655370 MZM655370:MZO655370 NJI655370:NJK655370 NTE655370:NTG655370 ODA655370:ODC655370 OMW655370:OMY655370 OWS655370:OWU655370 PGO655370:PGQ655370 PQK655370:PQM655370 QAG655370:QAI655370 QKC655370:QKE655370 QTY655370:QUA655370 RDU655370:RDW655370 RNQ655370:RNS655370 RXM655370:RXO655370 SHI655370:SHK655370 SRE655370:SRG655370 TBA655370:TBC655370 TKW655370:TKY655370 TUS655370:TUU655370 UEO655370:UEQ655370 UOK655370:UOM655370 UYG655370:UYI655370 VIC655370:VIE655370 VRY655370:VSA655370 WBU655370:WBW655370 WLQ655370:WLS655370 WVM655370:WVO655370 E720906:G720906 JA720906:JC720906 SW720906:SY720906 ACS720906:ACU720906 AMO720906:AMQ720906 AWK720906:AWM720906 BGG720906:BGI720906 BQC720906:BQE720906 BZY720906:CAA720906 CJU720906:CJW720906 CTQ720906:CTS720906 DDM720906:DDO720906 DNI720906:DNK720906 DXE720906:DXG720906 EHA720906:EHC720906 EQW720906:EQY720906 FAS720906:FAU720906 FKO720906:FKQ720906 FUK720906:FUM720906 GEG720906:GEI720906 GOC720906:GOE720906 GXY720906:GYA720906 HHU720906:HHW720906 HRQ720906:HRS720906 IBM720906:IBO720906 ILI720906:ILK720906 IVE720906:IVG720906 JFA720906:JFC720906 JOW720906:JOY720906 JYS720906:JYU720906 KIO720906:KIQ720906 KSK720906:KSM720906 LCG720906:LCI720906 LMC720906:LME720906 LVY720906:LWA720906 MFU720906:MFW720906 MPQ720906:MPS720906 MZM720906:MZO720906 NJI720906:NJK720906 NTE720906:NTG720906 ODA720906:ODC720906 OMW720906:OMY720906 OWS720906:OWU720906 PGO720906:PGQ720906 PQK720906:PQM720906 QAG720906:QAI720906 QKC720906:QKE720906 QTY720906:QUA720906 RDU720906:RDW720906 RNQ720906:RNS720906 RXM720906:RXO720906 SHI720906:SHK720906 SRE720906:SRG720906 TBA720906:TBC720906 TKW720906:TKY720906 TUS720906:TUU720906 UEO720906:UEQ720906 UOK720906:UOM720906 UYG720906:UYI720906 VIC720906:VIE720906 VRY720906:VSA720906 WBU720906:WBW720906 WLQ720906:WLS720906 WVM720906:WVO720906 E786442:G786442 JA786442:JC786442 SW786442:SY786442 ACS786442:ACU786442 AMO786442:AMQ786442 AWK786442:AWM786442 BGG786442:BGI786442 BQC786442:BQE786442 BZY786442:CAA786442 CJU786442:CJW786442 CTQ786442:CTS786442 DDM786442:DDO786442 DNI786442:DNK786442 DXE786442:DXG786442 EHA786442:EHC786442 EQW786442:EQY786442 FAS786442:FAU786442 FKO786442:FKQ786442 FUK786442:FUM786442 GEG786442:GEI786442 GOC786442:GOE786442 GXY786442:GYA786442 HHU786442:HHW786442 HRQ786442:HRS786442 IBM786442:IBO786442 ILI786442:ILK786442 IVE786442:IVG786442 JFA786442:JFC786442 JOW786442:JOY786442 JYS786442:JYU786442 KIO786442:KIQ786442 KSK786442:KSM786442 LCG786442:LCI786442 LMC786442:LME786442 LVY786442:LWA786442 MFU786442:MFW786442 MPQ786442:MPS786442 MZM786442:MZO786442 NJI786442:NJK786442 NTE786442:NTG786442 ODA786442:ODC786442 OMW786442:OMY786442 OWS786442:OWU786442 PGO786442:PGQ786442 PQK786442:PQM786442 QAG786442:QAI786442 QKC786442:QKE786442 QTY786442:QUA786442 RDU786442:RDW786442 RNQ786442:RNS786442 RXM786442:RXO786442 SHI786442:SHK786442 SRE786442:SRG786442 TBA786442:TBC786442 TKW786442:TKY786442 TUS786442:TUU786442 UEO786442:UEQ786442 UOK786442:UOM786442 UYG786442:UYI786442 VIC786442:VIE786442 VRY786442:VSA786442 WBU786442:WBW786442 WLQ786442:WLS786442 WVM786442:WVO786442 E851978:G851978 JA851978:JC851978 SW851978:SY851978 ACS851978:ACU851978 AMO851978:AMQ851978 AWK851978:AWM851978 BGG851978:BGI851978 BQC851978:BQE851978 BZY851978:CAA851978 CJU851978:CJW851978 CTQ851978:CTS851978 DDM851978:DDO851978 DNI851978:DNK851978 DXE851978:DXG851978 EHA851978:EHC851978 EQW851978:EQY851978 FAS851978:FAU851978 FKO851978:FKQ851978 FUK851978:FUM851978 GEG851978:GEI851978 GOC851978:GOE851978 GXY851978:GYA851978 HHU851978:HHW851978 HRQ851978:HRS851978 IBM851978:IBO851978 ILI851978:ILK851978 IVE851978:IVG851978 JFA851978:JFC851978 JOW851978:JOY851978 JYS851978:JYU851978 KIO851978:KIQ851978 KSK851978:KSM851978 LCG851978:LCI851978 LMC851978:LME851978 LVY851978:LWA851978 MFU851978:MFW851978 MPQ851978:MPS851978 MZM851978:MZO851978 NJI851978:NJK851978 NTE851978:NTG851978 ODA851978:ODC851978 OMW851978:OMY851978 OWS851978:OWU851978 PGO851978:PGQ851978 PQK851978:PQM851978 QAG851978:QAI851978 QKC851978:QKE851978 QTY851978:QUA851978 RDU851978:RDW851978 RNQ851978:RNS851978 RXM851978:RXO851978 SHI851978:SHK851978 SRE851978:SRG851978 TBA851978:TBC851978 TKW851978:TKY851978 TUS851978:TUU851978 UEO851978:UEQ851978 UOK851978:UOM851978 UYG851978:UYI851978 VIC851978:VIE851978 VRY851978:VSA851978 WBU851978:WBW851978 WLQ851978:WLS851978 WVM851978:WVO851978 E917514:G917514 JA917514:JC917514 SW917514:SY917514 ACS917514:ACU917514 AMO917514:AMQ917514 AWK917514:AWM917514 BGG917514:BGI917514 BQC917514:BQE917514 BZY917514:CAA917514 CJU917514:CJW917514 CTQ917514:CTS917514 DDM917514:DDO917514 DNI917514:DNK917514 DXE917514:DXG917514 EHA917514:EHC917514 EQW917514:EQY917514 FAS917514:FAU917514 FKO917514:FKQ917514 FUK917514:FUM917514 GEG917514:GEI917514 GOC917514:GOE917514 GXY917514:GYA917514 HHU917514:HHW917514 HRQ917514:HRS917514 IBM917514:IBO917514 ILI917514:ILK917514 IVE917514:IVG917514 JFA917514:JFC917514 JOW917514:JOY917514 JYS917514:JYU917514 KIO917514:KIQ917514 KSK917514:KSM917514 LCG917514:LCI917514 LMC917514:LME917514 LVY917514:LWA917514 MFU917514:MFW917514 MPQ917514:MPS917514 MZM917514:MZO917514 NJI917514:NJK917514 NTE917514:NTG917514 ODA917514:ODC917514 OMW917514:OMY917514 OWS917514:OWU917514 PGO917514:PGQ917514 PQK917514:PQM917514 QAG917514:QAI917514 QKC917514:QKE917514 QTY917514:QUA917514 RDU917514:RDW917514 RNQ917514:RNS917514 RXM917514:RXO917514 SHI917514:SHK917514 SRE917514:SRG917514 TBA917514:TBC917514 TKW917514:TKY917514 TUS917514:TUU917514 UEO917514:UEQ917514 UOK917514:UOM917514 UYG917514:UYI917514 VIC917514:VIE917514 VRY917514:VSA917514 WBU917514:WBW917514 WLQ917514:WLS917514 WVM917514:WVO917514 E983050:G983050 JA983050:JC983050 SW983050:SY983050 ACS983050:ACU983050 AMO983050:AMQ983050 AWK983050:AWM983050 BGG983050:BGI983050 BQC983050:BQE983050 BZY983050:CAA983050 CJU983050:CJW983050 CTQ983050:CTS983050 DDM983050:DDO983050 DNI983050:DNK983050 DXE983050:DXG983050 EHA983050:EHC983050 EQW983050:EQY983050 FAS983050:FAU983050 FKO983050:FKQ983050 FUK983050:FUM983050 GEG983050:GEI983050 GOC983050:GOE983050 GXY983050:GYA983050 HHU983050:HHW983050 HRQ983050:HRS983050 IBM983050:IBO983050 ILI983050:ILK983050 IVE983050:IVG983050 JFA983050:JFC983050 JOW983050:JOY983050 JYS983050:JYU983050 KIO983050:KIQ983050 KSK983050:KSM983050 LCG983050:LCI983050 LMC983050:LME983050 LVY983050:LWA983050 MFU983050:MFW983050 MPQ983050:MPS983050 MZM983050:MZO983050 NJI983050:NJK983050 NTE983050:NTG983050 ODA983050:ODC983050 OMW983050:OMY983050 OWS983050:OWU983050 PGO983050:PGQ983050 PQK983050:PQM983050 QAG983050:QAI983050 QKC983050:QKE983050 QTY983050:QUA983050 RDU983050:RDW983050 RNQ983050:RNS983050 RXM983050:RXO983050 SHI983050:SHK983050 SRE983050:SRG983050 TBA983050:TBC983050 TKW983050:TKY983050 TUS983050:TUU983050 UEO983050:UEQ983050 UOK983050:UOM983050 UYG983050:UYI983050 VIC983050:VIE983050 VRY983050:VSA983050 WBU983050:WBW983050 WLQ983050:WLS983050 WVM983050:WVO983050" xr:uid="{00000000-0002-0000-0300-000008000000}"/>
    <dataValidation allowBlank="1" showInputMessage="1" showErrorMessage="1" promptTitle="Explicación de la Variable" prompt="Ingrese la explicación de las variables que actuan como numerador y denominador" sqref="H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44 JD65544 SZ65544 ACV65544 AMR65544 AWN65544 BGJ65544 BQF65544 CAB65544 CJX65544 CTT65544 DDP65544 DNL65544 DXH65544 EHD65544 EQZ65544 FAV65544 FKR65544 FUN65544 GEJ65544 GOF65544 GYB65544 HHX65544 HRT65544 IBP65544 ILL65544 IVH65544 JFD65544 JOZ65544 JYV65544 KIR65544 KSN65544 LCJ65544 LMF65544 LWB65544 MFX65544 MPT65544 MZP65544 NJL65544 NTH65544 ODD65544 OMZ65544 OWV65544 PGR65544 PQN65544 QAJ65544 QKF65544 QUB65544 RDX65544 RNT65544 RXP65544 SHL65544 SRH65544 TBD65544 TKZ65544 TUV65544 UER65544 UON65544 UYJ65544 VIF65544 VSB65544 WBX65544 WLT65544 WVP65544 H131080 JD131080 SZ131080 ACV131080 AMR131080 AWN131080 BGJ131080 BQF131080 CAB131080 CJX131080 CTT131080 DDP131080 DNL131080 DXH131080 EHD131080 EQZ131080 FAV131080 FKR131080 FUN131080 GEJ131080 GOF131080 GYB131080 HHX131080 HRT131080 IBP131080 ILL131080 IVH131080 JFD131080 JOZ131080 JYV131080 KIR131080 KSN131080 LCJ131080 LMF131080 LWB131080 MFX131080 MPT131080 MZP131080 NJL131080 NTH131080 ODD131080 OMZ131080 OWV131080 PGR131080 PQN131080 QAJ131080 QKF131080 QUB131080 RDX131080 RNT131080 RXP131080 SHL131080 SRH131080 TBD131080 TKZ131080 TUV131080 UER131080 UON131080 UYJ131080 VIF131080 VSB131080 WBX131080 WLT131080 WVP131080 H196616 JD196616 SZ196616 ACV196616 AMR196616 AWN196616 BGJ196616 BQF196616 CAB196616 CJX196616 CTT196616 DDP196616 DNL196616 DXH196616 EHD196616 EQZ196616 FAV196616 FKR196616 FUN196616 GEJ196616 GOF196616 GYB196616 HHX196616 HRT196616 IBP196616 ILL196616 IVH196616 JFD196616 JOZ196616 JYV196616 KIR196616 KSN196616 LCJ196616 LMF196616 LWB196616 MFX196616 MPT196616 MZP196616 NJL196616 NTH196616 ODD196616 OMZ196616 OWV196616 PGR196616 PQN196616 QAJ196616 QKF196616 QUB196616 RDX196616 RNT196616 RXP196616 SHL196616 SRH196616 TBD196616 TKZ196616 TUV196616 UER196616 UON196616 UYJ196616 VIF196616 VSB196616 WBX196616 WLT196616 WVP196616 H262152 JD262152 SZ262152 ACV262152 AMR262152 AWN262152 BGJ262152 BQF262152 CAB262152 CJX262152 CTT262152 DDP262152 DNL262152 DXH262152 EHD262152 EQZ262152 FAV262152 FKR262152 FUN262152 GEJ262152 GOF262152 GYB262152 HHX262152 HRT262152 IBP262152 ILL262152 IVH262152 JFD262152 JOZ262152 JYV262152 KIR262152 KSN262152 LCJ262152 LMF262152 LWB262152 MFX262152 MPT262152 MZP262152 NJL262152 NTH262152 ODD262152 OMZ262152 OWV262152 PGR262152 PQN262152 QAJ262152 QKF262152 QUB262152 RDX262152 RNT262152 RXP262152 SHL262152 SRH262152 TBD262152 TKZ262152 TUV262152 UER262152 UON262152 UYJ262152 VIF262152 VSB262152 WBX262152 WLT262152 WVP262152 H327688 JD327688 SZ327688 ACV327688 AMR327688 AWN327688 BGJ327688 BQF327688 CAB327688 CJX327688 CTT327688 DDP327688 DNL327688 DXH327688 EHD327688 EQZ327688 FAV327688 FKR327688 FUN327688 GEJ327688 GOF327688 GYB327688 HHX327688 HRT327688 IBP327688 ILL327688 IVH327688 JFD327688 JOZ327688 JYV327688 KIR327688 KSN327688 LCJ327688 LMF327688 LWB327688 MFX327688 MPT327688 MZP327688 NJL327688 NTH327688 ODD327688 OMZ327688 OWV327688 PGR327688 PQN327688 QAJ327688 QKF327688 QUB327688 RDX327688 RNT327688 RXP327688 SHL327688 SRH327688 TBD327688 TKZ327688 TUV327688 UER327688 UON327688 UYJ327688 VIF327688 VSB327688 WBX327688 WLT327688 WVP327688 H393224 JD393224 SZ393224 ACV393224 AMR393224 AWN393224 BGJ393224 BQF393224 CAB393224 CJX393224 CTT393224 DDP393224 DNL393224 DXH393224 EHD393224 EQZ393224 FAV393224 FKR393224 FUN393224 GEJ393224 GOF393224 GYB393224 HHX393224 HRT393224 IBP393224 ILL393224 IVH393224 JFD393224 JOZ393224 JYV393224 KIR393224 KSN393224 LCJ393224 LMF393224 LWB393224 MFX393224 MPT393224 MZP393224 NJL393224 NTH393224 ODD393224 OMZ393224 OWV393224 PGR393224 PQN393224 QAJ393224 QKF393224 QUB393224 RDX393224 RNT393224 RXP393224 SHL393224 SRH393224 TBD393224 TKZ393224 TUV393224 UER393224 UON393224 UYJ393224 VIF393224 VSB393224 WBX393224 WLT393224 WVP393224 H458760 JD458760 SZ458760 ACV458760 AMR458760 AWN458760 BGJ458760 BQF458760 CAB458760 CJX458760 CTT458760 DDP458760 DNL458760 DXH458760 EHD458760 EQZ458760 FAV458760 FKR458760 FUN458760 GEJ458760 GOF458760 GYB458760 HHX458760 HRT458760 IBP458760 ILL458760 IVH458760 JFD458760 JOZ458760 JYV458760 KIR458760 KSN458760 LCJ458760 LMF458760 LWB458760 MFX458760 MPT458760 MZP458760 NJL458760 NTH458760 ODD458760 OMZ458760 OWV458760 PGR458760 PQN458760 QAJ458760 QKF458760 QUB458760 RDX458760 RNT458760 RXP458760 SHL458760 SRH458760 TBD458760 TKZ458760 TUV458760 UER458760 UON458760 UYJ458760 VIF458760 VSB458760 WBX458760 WLT458760 WVP458760 H524296 JD524296 SZ524296 ACV524296 AMR524296 AWN524296 BGJ524296 BQF524296 CAB524296 CJX524296 CTT524296 DDP524296 DNL524296 DXH524296 EHD524296 EQZ524296 FAV524296 FKR524296 FUN524296 GEJ524296 GOF524296 GYB524296 HHX524296 HRT524296 IBP524296 ILL524296 IVH524296 JFD524296 JOZ524296 JYV524296 KIR524296 KSN524296 LCJ524296 LMF524296 LWB524296 MFX524296 MPT524296 MZP524296 NJL524296 NTH524296 ODD524296 OMZ524296 OWV524296 PGR524296 PQN524296 QAJ524296 QKF524296 QUB524296 RDX524296 RNT524296 RXP524296 SHL524296 SRH524296 TBD524296 TKZ524296 TUV524296 UER524296 UON524296 UYJ524296 VIF524296 VSB524296 WBX524296 WLT524296 WVP524296 H589832 JD589832 SZ589832 ACV589832 AMR589832 AWN589832 BGJ589832 BQF589832 CAB589832 CJX589832 CTT589832 DDP589832 DNL589832 DXH589832 EHD589832 EQZ589832 FAV589832 FKR589832 FUN589832 GEJ589832 GOF589832 GYB589832 HHX589832 HRT589832 IBP589832 ILL589832 IVH589832 JFD589832 JOZ589832 JYV589832 KIR589832 KSN589832 LCJ589832 LMF589832 LWB589832 MFX589832 MPT589832 MZP589832 NJL589832 NTH589832 ODD589832 OMZ589832 OWV589832 PGR589832 PQN589832 QAJ589832 QKF589832 QUB589832 RDX589832 RNT589832 RXP589832 SHL589832 SRH589832 TBD589832 TKZ589832 TUV589832 UER589832 UON589832 UYJ589832 VIF589832 VSB589832 WBX589832 WLT589832 WVP589832 H655368 JD655368 SZ655368 ACV655368 AMR655368 AWN655368 BGJ655368 BQF655368 CAB655368 CJX655368 CTT655368 DDP655368 DNL655368 DXH655368 EHD655368 EQZ655368 FAV655368 FKR655368 FUN655368 GEJ655368 GOF655368 GYB655368 HHX655368 HRT655368 IBP655368 ILL655368 IVH655368 JFD655368 JOZ655368 JYV655368 KIR655368 KSN655368 LCJ655368 LMF655368 LWB655368 MFX655368 MPT655368 MZP655368 NJL655368 NTH655368 ODD655368 OMZ655368 OWV655368 PGR655368 PQN655368 QAJ655368 QKF655368 QUB655368 RDX655368 RNT655368 RXP655368 SHL655368 SRH655368 TBD655368 TKZ655368 TUV655368 UER655368 UON655368 UYJ655368 VIF655368 VSB655368 WBX655368 WLT655368 WVP655368 H720904 JD720904 SZ720904 ACV720904 AMR720904 AWN720904 BGJ720904 BQF720904 CAB720904 CJX720904 CTT720904 DDP720904 DNL720904 DXH720904 EHD720904 EQZ720904 FAV720904 FKR720904 FUN720904 GEJ720904 GOF720904 GYB720904 HHX720904 HRT720904 IBP720904 ILL720904 IVH720904 JFD720904 JOZ720904 JYV720904 KIR720904 KSN720904 LCJ720904 LMF720904 LWB720904 MFX720904 MPT720904 MZP720904 NJL720904 NTH720904 ODD720904 OMZ720904 OWV720904 PGR720904 PQN720904 QAJ720904 QKF720904 QUB720904 RDX720904 RNT720904 RXP720904 SHL720904 SRH720904 TBD720904 TKZ720904 TUV720904 UER720904 UON720904 UYJ720904 VIF720904 VSB720904 WBX720904 WLT720904 WVP720904 H786440 JD786440 SZ786440 ACV786440 AMR786440 AWN786440 BGJ786440 BQF786440 CAB786440 CJX786440 CTT786440 DDP786440 DNL786440 DXH786440 EHD786440 EQZ786440 FAV786440 FKR786440 FUN786440 GEJ786440 GOF786440 GYB786440 HHX786440 HRT786440 IBP786440 ILL786440 IVH786440 JFD786440 JOZ786440 JYV786440 KIR786440 KSN786440 LCJ786440 LMF786440 LWB786440 MFX786440 MPT786440 MZP786440 NJL786440 NTH786440 ODD786440 OMZ786440 OWV786440 PGR786440 PQN786440 QAJ786440 QKF786440 QUB786440 RDX786440 RNT786440 RXP786440 SHL786440 SRH786440 TBD786440 TKZ786440 TUV786440 UER786440 UON786440 UYJ786440 VIF786440 VSB786440 WBX786440 WLT786440 WVP786440 H851976 JD851976 SZ851976 ACV851976 AMR851976 AWN851976 BGJ851976 BQF851976 CAB851976 CJX851976 CTT851976 DDP851976 DNL851976 DXH851976 EHD851976 EQZ851976 FAV851976 FKR851976 FUN851976 GEJ851976 GOF851976 GYB851976 HHX851976 HRT851976 IBP851976 ILL851976 IVH851976 JFD851976 JOZ851976 JYV851976 KIR851976 KSN851976 LCJ851976 LMF851976 LWB851976 MFX851976 MPT851976 MZP851976 NJL851976 NTH851976 ODD851976 OMZ851976 OWV851976 PGR851976 PQN851976 QAJ851976 QKF851976 QUB851976 RDX851976 RNT851976 RXP851976 SHL851976 SRH851976 TBD851976 TKZ851976 TUV851976 UER851976 UON851976 UYJ851976 VIF851976 VSB851976 WBX851976 WLT851976 WVP851976 H917512 JD917512 SZ917512 ACV917512 AMR917512 AWN917512 BGJ917512 BQF917512 CAB917512 CJX917512 CTT917512 DDP917512 DNL917512 DXH917512 EHD917512 EQZ917512 FAV917512 FKR917512 FUN917512 GEJ917512 GOF917512 GYB917512 HHX917512 HRT917512 IBP917512 ILL917512 IVH917512 JFD917512 JOZ917512 JYV917512 KIR917512 KSN917512 LCJ917512 LMF917512 LWB917512 MFX917512 MPT917512 MZP917512 NJL917512 NTH917512 ODD917512 OMZ917512 OWV917512 PGR917512 PQN917512 QAJ917512 QKF917512 QUB917512 RDX917512 RNT917512 RXP917512 SHL917512 SRH917512 TBD917512 TKZ917512 TUV917512 UER917512 UON917512 UYJ917512 VIF917512 VSB917512 WBX917512 WLT917512 WVP917512 H983048 JD983048 SZ983048 ACV983048 AMR983048 AWN983048 BGJ983048 BQF983048 CAB983048 CJX983048 CTT983048 DDP983048 DNL983048 DXH983048 EHD983048 EQZ983048 FAV983048 FKR983048 FUN983048 GEJ983048 GOF983048 GYB983048 HHX983048 HRT983048 IBP983048 ILL983048 IVH983048 JFD983048 JOZ983048 JYV983048 KIR983048 KSN983048 LCJ983048 LMF983048 LWB983048 MFX983048 MPT983048 MZP983048 NJL983048 NTH983048 ODD983048 OMZ983048 OWV983048 PGR983048 PQN983048 QAJ983048 QKF983048 QUB983048 RDX983048 RNT983048 RXP983048 SHL983048 SRH983048 TBD983048 TKZ983048 TUV983048 UER983048 UON983048 UYJ983048 VIF983048 VSB983048 WBX983048 WLT983048 WVP983048 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xr:uid="{00000000-0002-0000-0300-000009000000}"/>
    <dataValidation type="list" allowBlank="1" showInputMessage="1" showErrorMessage="1" sqref="L5 JH5 TD5 ACZ5 AMV5 AWR5 BGN5 BQJ5 CAF5 CKB5 CTX5 DDT5 DNP5 DXL5 EHH5 ERD5 FAZ5 FKV5 FUR5 GEN5 GOJ5 GYF5 HIB5 HRX5 IBT5 ILP5 IVL5 JFH5 JPD5 JYZ5 KIV5 KSR5 LCN5 LMJ5 LWF5 MGB5 MPX5 MZT5 NJP5 NTL5 ODH5 OND5 OWZ5 PGV5 PQR5 QAN5 QKJ5 QUF5 REB5 RNX5 RXT5 SHP5 SRL5 TBH5 TLD5 TUZ5 UEV5 UOR5 UYN5 VIJ5 VSF5 WCB5 WLX5 WVT5 L65541 JH65541 TD65541 ACZ65541 AMV65541 AWR65541 BGN65541 BQJ65541 CAF65541 CKB65541 CTX65541 DDT65541 DNP65541 DXL65541 EHH65541 ERD65541 FAZ65541 FKV65541 FUR65541 GEN65541 GOJ65541 GYF65541 HIB65541 HRX65541 IBT65541 ILP65541 IVL65541 JFH65541 JPD65541 JYZ65541 KIV65541 KSR65541 LCN65541 LMJ65541 LWF65541 MGB65541 MPX65541 MZT65541 NJP65541 NTL65541 ODH65541 OND65541 OWZ65541 PGV65541 PQR65541 QAN65541 QKJ65541 QUF65541 REB65541 RNX65541 RXT65541 SHP65541 SRL65541 TBH65541 TLD65541 TUZ65541 UEV65541 UOR65541 UYN65541 VIJ65541 VSF65541 WCB65541 WLX65541 WVT65541 L131077 JH131077 TD131077 ACZ131077 AMV131077 AWR131077 BGN131077 BQJ131077 CAF131077 CKB131077 CTX131077 DDT131077 DNP131077 DXL131077 EHH131077 ERD131077 FAZ131077 FKV131077 FUR131077 GEN131077 GOJ131077 GYF131077 HIB131077 HRX131077 IBT131077 ILP131077 IVL131077 JFH131077 JPD131077 JYZ131077 KIV131077 KSR131077 LCN131077 LMJ131077 LWF131077 MGB131077 MPX131077 MZT131077 NJP131077 NTL131077 ODH131077 OND131077 OWZ131077 PGV131077 PQR131077 QAN131077 QKJ131077 QUF131077 REB131077 RNX131077 RXT131077 SHP131077 SRL131077 TBH131077 TLD131077 TUZ131077 UEV131077 UOR131077 UYN131077 VIJ131077 VSF131077 WCB131077 WLX131077 WVT131077 L196613 JH196613 TD196613 ACZ196613 AMV196613 AWR196613 BGN196613 BQJ196613 CAF196613 CKB196613 CTX196613 DDT196613 DNP196613 DXL196613 EHH196613 ERD196613 FAZ196613 FKV196613 FUR196613 GEN196613 GOJ196613 GYF196613 HIB196613 HRX196613 IBT196613 ILP196613 IVL196613 JFH196613 JPD196613 JYZ196613 KIV196613 KSR196613 LCN196613 LMJ196613 LWF196613 MGB196613 MPX196613 MZT196613 NJP196613 NTL196613 ODH196613 OND196613 OWZ196613 PGV196613 PQR196613 QAN196613 QKJ196613 QUF196613 REB196613 RNX196613 RXT196613 SHP196613 SRL196613 TBH196613 TLD196613 TUZ196613 UEV196613 UOR196613 UYN196613 VIJ196613 VSF196613 WCB196613 WLX196613 WVT196613 L262149 JH262149 TD262149 ACZ262149 AMV262149 AWR262149 BGN262149 BQJ262149 CAF262149 CKB262149 CTX262149 DDT262149 DNP262149 DXL262149 EHH262149 ERD262149 FAZ262149 FKV262149 FUR262149 GEN262149 GOJ262149 GYF262149 HIB262149 HRX262149 IBT262149 ILP262149 IVL262149 JFH262149 JPD262149 JYZ262149 KIV262149 KSR262149 LCN262149 LMJ262149 LWF262149 MGB262149 MPX262149 MZT262149 NJP262149 NTL262149 ODH262149 OND262149 OWZ262149 PGV262149 PQR262149 QAN262149 QKJ262149 QUF262149 REB262149 RNX262149 RXT262149 SHP262149 SRL262149 TBH262149 TLD262149 TUZ262149 UEV262149 UOR262149 UYN262149 VIJ262149 VSF262149 WCB262149 WLX262149 WVT262149 L327685 JH327685 TD327685 ACZ327685 AMV327685 AWR327685 BGN327685 BQJ327685 CAF327685 CKB327685 CTX327685 DDT327685 DNP327685 DXL327685 EHH327685 ERD327685 FAZ327685 FKV327685 FUR327685 GEN327685 GOJ327685 GYF327685 HIB327685 HRX327685 IBT327685 ILP327685 IVL327685 JFH327685 JPD327685 JYZ327685 KIV327685 KSR327685 LCN327685 LMJ327685 LWF327685 MGB327685 MPX327685 MZT327685 NJP327685 NTL327685 ODH327685 OND327685 OWZ327685 PGV327685 PQR327685 QAN327685 QKJ327685 QUF327685 REB327685 RNX327685 RXT327685 SHP327685 SRL327685 TBH327685 TLD327685 TUZ327685 UEV327685 UOR327685 UYN327685 VIJ327685 VSF327685 WCB327685 WLX327685 WVT327685 L393221 JH393221 TD393221 ACZ393221 AMV393221 AWR393221 BGN393221 BQJ393221 CAF393221 CKB393221 CTX393221 DDT393221 DNP393221 DXL393221 EHH393221 ERD393221 FAZ393221 FKV393221 FUR393221 GEN393221 GOJ393221 GYF393221 HIB393221 HRX393221 IBT393221 ILP393221 IVL393221 JFH393221 JPD393221 JYZ393221 KIV393221 KSR393221 LCN393221 LMJ393221 LWF393221 MGB393221 MPX393221 MZT393221 NJP393221 NTL393221 ODH393221 OND393221 OWZ393221 PGV393221 PQR393221 QAN393221 QKJ393221 QUF393221 REB393221 RNX393221 RXT393221 SHP393221 SRL393221 TBH393221 TLD393221 TUZ393221 UEV393221 UOR393221 UYN393221 VIJ393221 VSF393221 WCB393221 WLX393221 WVT393221 L458757 JH458757 TD458757 ACZ458757 AMV458757 AWR458757 BGN458757 BQJ458757 CAF458757 CKB458757 CTX458757 DDT458757 DNP458757 DXL458757 EHH458757 ERD458757 FAZ458757 FKV458757 FUR458757 GEN458757 GOJ458757 GYF458757 HIB458757 HRX458757 IBT458757 ILP458757 IVL458757 JFH458757 JPD458757 JYZ458757 KIV458757 KSR458757 LCN458757 LMJ458757 LWF458757 MGB458757 MPX458757 MZT458757 NJP458757 NTL458757 ODH458757 OND458757 OWZ458757 PGV458757 PQR458757 QAN458757 QKJ458757 QUF458757 REB458757 RNX458757 RXT458757 SHP458757 SRL458757 TBH458757 TLD458757 TUZ458757 UEV458757 UOR458757 UYN458757 VIJ458757 VSF458757 WCB458757 WLX458757 WVT458757 L524293 JH524293 TD524293 ACZ524293 AMV524293 AWR524293 BGN524293 BQJ524293 CAF524293 CKB524293 CTX524293 DDT524293 DNP524293 DXL524293 EHH524293 ERD524293 FAZ524293 FKV524293 FUR524293 GEN524293 GOJ524293 GYF524293 HIB524293 HRX524293 IBT524293 ILP524293 IVL524293 JFH524293 JPD524293 JYZ524293 KIV524293 KSR524293 LCN524293 LMJ524293 LWF524293 MGB524293 MPX524293 MZT524293 NJP524293 NTL524293 ODH524293 OND524293 OWZ524293 PGV524293 PQR524293 QAN524293 QKJ524293 QUF524293 REB524293 RNX524293 RXT524293 SHP524293 SRL524293 TBH524293 TLD524293 TUZ524293 UEV524293 UOR524293 UYN524293 VIJ524293 VSF524293 WCB524293 WLX524293 WVT524293 L589829 JH589829 TD589829 ACZ589829 AMV589829 AWR589829 BGN589829 BQJ589829 CAF589829 CKB589829 CTX589829 DDT589829 DNP589829 DXL589829 EHH589829 ERD589829 FAZ589829 FKV589829 FUR589829 GEN589829 GOJ589829 GYF589829 HIB589829 HRX589829 IBT589829 ILP589829 IVL589829 JFH589829 JPD589829 JYZ589829 KIV589829 KSR589829 LCN589829 LMJ589829 LWF589829 MGB589829 MPX589829 MZT589829 NJP589829 NTL589829 ODH589829 OND589829 OWZ589829 PGV589829 PQR589829 QAN589829 QKJ589829 QUF589829 REB589829 RNX589829 RXT589829 SHP589829 SRL589829 TBH589829 TLD589829 TUZ589829 UEV589829 UOR589829 UYN589829 VIJ589829 VSF589829 WCB589829 WLX589829 WVT589829 L655365 JH655365 TD655365 ACZ655365 AMV655365 AWR655365 BGN655365 BQJ655365 CAF655365 CKB655365 CTX655365 DDT655365 DNP655365 DXL655365 EHH655365 ERD655365 FAZ655365 FKV655365 FUR655365 GEN655365 GOJ655365 GYF655365 HIB655365 HRX655365 IBT655365 ILP655365 IVL655365 JFH655365 JPD655365 JYZ655365 KIV655365 KSR655365 LCN655365 LMJ655365 LWF655365 MGB655365 MPX655365 MZT655365 NJP655365 NTL655365 ODH655365 OND655365 OWZ655365 PGV655365 PQR655365 QAN655365 QKJ655365 QUF655365 REB655365 RNX655365 RXT655365 SHP655365 SRL655365 TBH655365 TLD655365 TUZ655365 UEV655365 UOR655365 UYN655365 VIJ655365 VSF655365 WCB655365 WLX655365 WVT655365 L720901 JH720901 TD720901 ACZ720901 AMV720901 AWR720901 BGN720901 BQJ720901 CAF720901 CKB720901 CTX720901 DDT720901 DNP720901 DXL720901 EHH720901 ERD720901 FAZ720901 FKV720901 FUR720901 GEN720901 GOJ720901 GYF720901 HIB720901 HRX720901 IBT720901 ILP720901 IVL720901 JFH720901 JPD720901 JYZ720901 KIV720901 KSR720901 LCN720901 LMJ720901 LWF720901 MGB720901 MPX720901 MZT720901 NJP720901 NTL720901 ODH720901 OND720901 OWZ720901 PGV720901 PQR720901 QAN720901 QKJ720901 QUF720901 REB720901 RNX720901 RXT720901 SHP720901 SRL720901 TBH720901 TLD720901 TUZ720901 UEV720901 UOR720901 UYN720901 VIJ720901 VSF720901 WCB720901 WLX720901 WVT720901 L786437 JH786437 TD786437 ACZ786437 AMV786437 AWR786437 BGN786437 BQJ786437 CAF786437 CKB786437 CTX786437 DDT786437 DNP786437 DXL786437 EHH786437 ERD786437 FAZ786437 FKV786437 FUR786437 GEN786437 GOJ786437 GYF786437 HIB786437 HRX786437 IBT786437 ILP786437 IVL786437 JFH786437 JPD786437 JYZ786437 KIV786437 KSR786437 LCN786437 LMJ786437 LWF786437 MGB786437 MPX786437 MZT786437 NJP786437 NTL786437 ODH786437 OND786437 OWZ786437 PGV786437 PQR786437 QAN786437 QKJ786437 QUF786437 REB786437 RNX786437 RXT786437 SHP786437 SRL786437 TBH786437 TLD786437 TUZ786437 UEV786437 UOR786437 UYN786437 VIJ786437 VSF786437 WCB786437 WLX786437 WVT786437 L851973 JH851973 TD851973 ACZ851973 AMV851973 AWR851973 BGN851973 BQJ851973 CAF851973 CKB851973 CTX851973 DDT851973 DNP851973 DXL851973 EHH851973 ERD851973 FAZ851973 FKV851973 FUR851973 GEN851973 GOJ851973 GYF851973 HIB851973 HRX851973 IBT851973 ILP851973 IVL851973 JFH851973 JPD851973 JYZ851973 KIV851973 KSR851973 LCN851973 LMJ851973 LWF851973 MGB851973 MPX851973 MZT851973 NJP851973 NTL851973 ODH851973 OND851973 OWZ851973 PGV851973 PQR851973 QAN851973 QKJ851973 QUF851973 REB851973 RNX851973 RXT851973 SHP851973 SRL851973 TBH851973 TLD851973 TUZ851973 UEV851973 UOR851973 UYN851973 VIJ851973 VSF851973 WCB851973 WLX851973 WVT851973 L917509 JH917509 TD917509 ACZ917509 AMV917509 AWR917509 BGN917509 BQJ917509 CAF917509 CKB917509 CTX917509 DDT917509 DNP917509 DXL917509 EHH917509 ERD917509 FAZ917509 FKV917509 FUR917509 GEN917509 GOJ917509 GYF917509 HIB917509 HRX917509 IBT917509 ILP917509 IVL917509 JFH917509 JPD917509 JYZ917509 KIV917509 KSR917509 LCN917509 LMJ917509 LWF917509 MGB917509 MPX917509 MZT917509 NJP917509 NTL917509 ODH917509 OND917509 OWZ917509 PGV917509 PQR917509 QAN917509 QKJ917509 QUF917509 REB917509 RNX917509 RXT917509 SHP917509 SRL917509 TBH917509 TLD917509 TUZ917509 UEV917509 UOR917509 UYN917509 VIJ917509 VSF917509 WCB917509 WLX917509 WVT917509 L983045 JH983045 TD983045 ACZ983045 AMV983045 AWR983045 BGN983045 BQJ983045 CAF983045 CKB983045 CTX983045 DDT983045 DNP983045 DXL983045 EHH983045 ERD983045 FAZ983045 FKV983045 FUR983045 GEN983045 GOJ983045 GYF983045 HIB983045 HRX983045 IBT983045 ILP983045 IVL983045 JFH983045 JPD983045 JYZ983045 KIV983045 KSR983045 LCN983045 LMJ983045 LWF983045 MGB983045 MPX983045 MZT983045 NJP983045 NTL983045 ODH983045 OND983045 OWZ983045 PGV983045 PQR983045 QAN983045 QKJ983045 QUF983045 REB983045 RNX983045 RXT983045 SHP983045 SRL983045 TBH983045 TLD983045 TUZ983045 UEV983045 UOR983045 UYN983045 VIJ983045 VSF983045 WCB983045 WLX983045 WVT983045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L13:L14 JH13:JH14 TD13:TD14 ACZ13:ACZ14 AMV13:AMV14 AWR13:AWR14 BGN13:BGN14 BQJ13:BQJ14 CAF13:CAF14 CKB13:CKB14 CTX13:CTX14 DDT13:DDT14 DNP13:DNP14 DXL13:DXL14 EHH13:EHH14 ERD13:ERD14 FAZ13:FAZ14 FKV13:FKV14 FUR13:FUR14 GEN13:GEN14 GOJ13:GOJ14 GYF13:GYF14 HIB13:HIB14 HRX13:HRX14 IBT13:IBT14 ILP13:ILP14 IVL13:IVL14 JFH13:JFH14 JPD13:JPD14 JYZ13:JYZ14 KIV13:KIV14 KSR13:KSR14 LCN13:LCN14 LMJ13:LMJ14 LWF13:LWF14 MGB13:MGB14 MPX13:MPX14 MZT13:MZT14 NJP13:NJP14 NTL13:NTL14 ODH13:ODH14 OND13:OND14 OWZ13:OWZ14 PGV13:PGV14 PQR13:PQR14 QAN13:QAN14 QKJ13:QKJ14 QUF13:QUF14 REB13:REB14 RNX13:RNX14 RXT13:RXT14 SHP13:SHP14 SRL13:SRL14 TBH13:TBH14 TLD13:TLD14 TUZ13:TUZ14 UEV13:UEV14 UOR13:UOR14 UYN13:UYN14 VIJ13:VIJ14 VSF13:VSF14 WCB13:WCB14 WLX13:WLX14 WVT13:WVT14 L65549:L65550 JH65549:JH65550 TD65549:TD65550 ACZ65549:ACZ65550 AMV65549:AMV65550 AWR65549:AWR65550 BGN65549:BGN65550 BQJ65549:BQJ65550 CAF65549:CAF65550 CKB65549:CKB65550 CTX65549:CTX65550 DDT65549:DDT65550 DNP65549:DNP65550 DXL65549:DXL65550 EHH65549:EHH65550 ERD65549:ERD65550 FAZ65549:FAZ65550 FKV65549:FKV65550 FUR65549:FUR65550 GEN65549:GEN65550 GOJ65549:GOJ65550 GYF65549:GYF65550 HIB65549:HIB65550 HRX65549:HRX65550 IBT65549:IBT65550 ILP65549:ILP65550 IVL65549:IVL65550 JFH65549:JFH65550 JPD65549:JPD65550 JYZ65549:JYZ65550 KIV65549:KIV65550 KSR65549:KSR65550 LCN65549:LCN65550 LMJ65549:LMJ65550 LWF65549:LWF65550 MGB65549:MGB65550 MPX65549:MPX65550 MZT65549:MZT65550 NJP65549:NJP65550 NTL65549:NTL65550 ODH65549:ODH65550 OND65549:OND65550 OWZ65549:OWZ65550 PGV65549:PGV65550 PQR65549:PQR65550 QAN65549:QAN65550 QKJ65549:QKJ65550 QUF65549:QUF65550 REB65549:REB65550 RNX65549:RNX65550 RXT65549:RXT65550 SHP65549:SHP65550 SRL65549:SRL65550 TBH65549:TBH65550 TLD65549:TLD65550 TUZ65549:TUZ65550 UEV65549:UEV65550 UOR65549:UOR65550 UYN65549:UYN65550 VIJ65549:VIJ65550 VSF65549:VSF65550 WCB65549:WCB65550 WLX65549:WLX65550 WVT65549:WVT65550 L131085:L131086 JH131085:JH131086 TD131085:TD131086 ACZ131085:ACZ131086 AMV131085:AMV131086 AWR131085:AWR131086 BGN131085:BGN131086 BQJ131085:BQJ131086 CAF131085:CAF131086 CKB131085:CKB131086 CTX131085:CTX131086 DDT131085:DDT131086 DNP131085:DNP131086 DXL131085:DXL131086 EHH131085:EHH131086 ERD131085:ERD131086 FAZ131085:FAZ131086 FKV131085:FKV131086 FUR131085:FUR131086 GEN131085:GEN131086 GOJ131085:GOJ131086 GYF131085:GYF131086 HIB131085:HIB131086 HRX131085:HRX131086 IBT131085:IBT131086 ILP131085:ILP131086 IVL131085:IVL131086 JFH131085:JFH131086 JPD131085:JPD131086 JYZ131085:JYZ131086 KIV131085:KIV131086 KSR131085:KSR131086 LCN131085:LCN131086 LMJ131085:LMJ131086 LWF131085:LWF131086 MGB131085:MGB131086 MPX131085:MPX131086 MZT131085:MZT131086 NJP131085:NJP131086 NTL131085:NTL131086 ODH131085:ODH131086 OND131085:OND131086 OWZ131085:OWZ131086 PGV131085:PGV131086 PQR131085:PQR131086 QAN131085:QAN131086 QKJ131085:QKJ131086 QUF131085:QUF131086 REB131085:REB131086 RNX131085:RNX131086 RXT131085:RXT131086 SHP131085:SHP131086 SRL131085:SRL131086 TBH131085:TBH131086 TLD131085:TLD131086 TUZ131085:TUZ131086 UEV131085:UEV131086 UOR131085:UOR131086 UYN131085:UYN131086 VIJ131085:VIJ131086 VSF131085:VSF131086 WCB131085:WCB131086 WLX131085:WLX131086 WVT131085:WVT131086 L196621:L196622 JH196621:JH196622 TD196621:TD196622 ACZ196621:ACZ196622 AMV196621:AMV196622 AWR196621:AWR196622 BGN196621:BGN196622 BQJ196621:BQJ196622 CAF196621:CAF196622 CKB196621:CKB196622 CTX196621:CTX196622 DDT196621:DDT196622 DNP196621:DNP196622 DXL196621:DXL196622 EHH196621:EHH196622 ERD196621:ERD196622 FAZ196621:FAZ196622 FKV196621:FKV196622 FUR196621:FUR196622 GEN196621:GEN196622 GOJ196621:GOJ196622 GYF196621:GYF196622 HIB196621:HIB196622 HRX196621:HRX196622 IBT196621:IBT196622 ILP196621:ILP196622 IVL196621:IVL196622 JFH196621:JFH196622 JPD196621:JPD196622 JYZ196621:JYZ196622 KIV196621:KIV196622 KSR196621:KSR196622 LCN196621:LCN196622 LMJ196621:LMJ196622 LWF196621:LWF196622 MGB196621:MGB196622 MPX196621:MPX196622 MZT196621:MZT196622 NJP196621:NJP196622 NTL196621:NTL196622 ODH196621:ODH196622 OND196621:OND196622 OWZ196621:OWZ196622 PGV196621:PGV196622 PQR196621:PQR196622 QAN196621:QAN196622 QKJ196621:QKJ196622 QUF196621:QUF196622 REB196621:REB196622 RNX196621:RNX196622 RXT196621:RXT196622 SHP196621:SHP196622 SRL196621:SRL196622 TBH196621:TBH196622 TLD196621:TLD196622 TUZ196621:TUZ196622 UEV196621:UEV196622 UOR196621:UOR196622 UYN196621:UYN196622 VIJ196621:VIJ196622 VSF196621:VSF196622 WCB196621:WCB196622 WLX196621:WLX196622 WVT196621:WVT196622 L262157:L262158 JH262157:JH262158 TD262157:TD262158 ACZ262157:ACZ262158 AMV262157:AMV262158 AWR262157:AWR262158 BGN262157:BGN262158 BQJ262157:BQJ262158 CAF262157:CAF262158 CKB262157:CKB262158 CTX262157:CTX262158 DDT262157:DDT262158 DNP262157:DNP262158 DXL262157:DXL262158 EHH262157:EHH262158 ERD262157:ERD262158 FAZ262157:FAZ262158 FKV262157:FKV262158 FUR262157:FUR262158 GEN262157:GEN262158 GOJ262157:GOJ262158 GYF262157:GYF262158 HIB262157:HIB262158 HRX262157:HRX262158 IBT262157:IBT262158 ILP262157:ILP262158 IVL262157:IVL262158 JFH262157:JFH262158 JPD262157:JPD262158 JYZ262157:JYZ262158 KIV262157:KIV262158 KSR262157:KSR262158 LCN262157:LCN262158 LMJ262157:LMJ262158 LWF262157:LWF262158 MGB262157:MGB262158 MPX262157:MPX262158 MZT262157:MZT262158 NJP262157:NJP262158 NTL262157:NTL262158 ODH262157:ODH262158 OND262157:OND262158 OWZ262157:OWZ262158 PGV262157:PGV262158 PQR262157:PQR262158 QAN262157:QAN262158 QKJ262157:QKJ262158 QUF262157:QUF262158 REB262157:REB262158 RNX262157:RNX262158 RXT262157:RXT262158 SHP262157:SHP262158 SRL262157:SRL262158 TBH262157:TBH262158 TLD262157:TLD262158 TUZ262157:TUZ262158 UEV262157:UEV262158 UOR262157:UOR262158 UYN262157:UYN262158 VIJ262157:VIJ262158 VSF262157:VSF262158 WCB262157:WCB262158 WLX262157:WLX262158 WVT262157:WVT262158 L327693:L327694 JH327693:JH327694 TD327693:TD327694 ACZ327693:ACZ327694 AMV327693:AMV327694 AWR327693:AWR327694 BGN327693:BGN327694 BQJ327693:BQJ327694 CAF327693:CAF327694 CKB327693:CKB327694 CTX327693:CTX327694 DDT327693:DDT327694 DNP327693:DNP327694 DXL327693:DXL327694 EHH327693:EHH327694 ERD327693:ERD327694 FAZ327693:FAZ327694 FKV327693:FKV327694 FUR327693:FUR327694 GEN327693:GEN327694 GOJ327693:GOJ327694 GYF327693:GYF327694 HIB327693:HIB327694 HRX327693:HRX327694 IBT327693:IBT327694 ILP327693:ILP327694 IVL327693:IVL327694 JFH327693:JFH327694 JPD327693:JPD327694 JYZ327693:JYZ327694 KIV327693:KIV327694 KSR327693:KSR327694 LCN327693:LCN327694 LMJ327693:LMJ327694 LWF327693:LWF327694 MGB327693:MGB327694 MPX327693:MPX327694 MZT327693:MZT327694 NJP327693:NJP327694 NTL327693:NTL327694 ODH327693:ODH327694 OND327693:OND327694 OWZ327693:OWZ327694 PGV327693:PGV327694 PQR327693:PQR327694 QAN327693:QAN327694 QKJ327693:QKJ327694 QUF327693:QUF327694 REB327693:REB327694 RNX327693:RNX327694 RXT327693:RXT327694 SHP327693:SHP327694 SRL327693:SRL327694 TBH327693:TBH327694 TLD327693:TLD327694 TUZ327693:TUZ327694 UEV327693:UEV327694 UOR327693:UOR327694 UYN327693:UYN327694 VIJ327693:VIJ327694 VSF327693:VSF327694 WCB327693:WCB327694 WLX327693:WLX327694 WVT327693:WVT327694 L393229:L393230 JH393229:JH393230 TD393229:TD393230 ACZ393229:ACZ393230 AMV393229:AMV393230 AWR393229:AWR393230 BGN393229:BGN393230 BQJ393229:BQJ393230 CAF393229:CAF393230 CKB393229:CKB393230 CTX393229:CTX393230 DDT393229:DDT393230 DNP393229:DNP393230 DXL393229:DXL393230 EHH393229:EHH393230 ERD393229:ERD393230 FAZ393229:FAZ393230 FKV393229:FKV393230 FUR393229:FUR393230 GEN393229:GEN393230 GOJ393229:GOJ393230 GYF393229:GYF393230 HIB393229:HIB393230 HRX393229:HRX393230 IBT393229:IBT393230 ILP393229:ILP393230 IVL393229:IVL393230 JFH393229:JFH393230 JPD393229:JPD393230 JYZ393229:JYZ393230 KIV393229:KIV393230 KSR393229:KSR393230 LCN393229:LCN393230 LMJ393229:LMJ393230 LWF393229:LWF393230 MGB393229:MGB393230 MPX393229:MPX393230 MZT393229:MZT393230 NJP393229:NJP393230 NTL393229:NTL393230 ODH393229:ODH393230 OND393229:OND393230 OWZ393229:OWZ393230 PGV393229:PGV393230 PQR393229:PQR393230 QAN393229:QAN393230 QKJ393229:QKJ393230 QUF393229:QUF393230 REB393229:REB393230 RNX393229:RNX393230 RXT393229:RXT393230 SHP393229:SHP393230 SRL393229:SRL393230 TBH393229:TBH393230 TLD393229:TLD393230 TUZ393229:TUZ393230 UEV393229:UEV393230 UOR393229:UOR393230 UYN393229:UYN393230 VIJ393229:VIJ393230 VSF393229:VSF393230 WCB393229:WCB393230 WLX393229:WLX393230 WVT393229:WVT393230 L458765:L458766 JH458765:JH458766 TD458765:TD458766 ACZ458765:ACZ458766 AMV458765:AMV458766 AWR458765:AWR458766 BGN458765:BGN458766 BQJ458765:BQJ458766 CAF458765:CAF458766 CKB458765:CKB458766 CTX458765:CTX458766 DDT458765:DDT458766 DNP458765:DNP458766 DXL458765:DXL458766 EHH458765:EHH458766 ERD458765:ERD458766 FAZ458765:FAZ458766 FKV458765:FKV458766 FUR458765:FUR458766 GEN458765:GEN458766 GOJ458765:GOJ458766 GYF458765:GYF458766 HIB458765:HIB458766 HRX458765:HRX458766 IBT458765:IBT458766 ILP458765:ILP458766 IVL458765:IVL458766 JFH458765:JFH458766 JPD458765:JPD458766 JYZ458765:JYZ458766 KIV458765:KIV458766 KSR458765:KSR458766 LCN458765:LCN458766 LMJ458765:LMJ458766 LWF458765:LWF458766 MGB458765:MGB458766 MPX458765:MPX458766 MZT458765:MZT458766 NJP458765:NJP458766 NTL458765:NTL458766 ODH458765:ODH458766 OND458765:OND458766 OWZ458765:OWZ458766 PGV458765:PGV458766 PQR458765:PQR458766 QAN458765:QAN458766 QKJ458765:QKJ458766 QUF458765:QUF458766 REB458765:REB458766 RNX458765:RNX458766 RXT458765:RXT458766 SHP458765:SHP458766 SRL458765:SRL458766 TBH458765:TBH458766 TLD458765:TLD458766 TUZ458765:TUZ458766 UEV458765:UEV458766 UOR458765:UOR458766 UYN458765:UYN458766 VIJ458765:VIJ458766 VSF458765:VSF458766 WCB458765:WCB458766 WLX458765:WLX458766 WVT458765:WVT458766 L524301:L524302 JH524301:JH524302 TD524301:TD524302 ACZ524301:ACZ524302 AMV524301:AMV524302 AWR524301:AWR524302 BGN524301:BGN524302 BQJ524301:BQJ524302 CAF524301:CAF524302 CKB524301:CKB524302 CTX524301:CTX524302 DDT524301:DDT524302 DNP524301:DNP524302 DXL524301:DXL524302 EHH524301:EHH524302 ERD524301:ERD524302 FAZ524301:FAZ524302 FKV524301:FKV524302 FUR524301:FUR524302 GEN524301:GEN524302 GOJ524301:GOJ524302 GYF524301:GYF524302 HIB524301:HIB524302 HRX524301:HRX524302 IBT524301:IBT524302 ILP524301:ILP524302 IVL524301:IVL524302 JFH524301:JFH524302 JPD524301:JPD524302 JYZ524301:JYZ524302 KIV524301:KIV524302 KSR524301:KSR524302 LCN524301:LCN524302 LMJ524301:LMJ524302 LWF524301:LWF524302 MGB524301:MGB524302 MPX524301:MPX524302 MZT524301:MZT524302 NJP524301:NJP524302 NTL524301:NTL524302 ODH524301:ODH524302 OND524301:OND524302 OWZ524301:OWZ524302 PGV524301:PGV524302 PQR524301:PQR524302 QAN524301:QAN524302 QKJ524301:QKJ524302 QUF524301:QUF524302 REB524301:REB524302 RNX524301:RNX524302 RXT524301:RXT524302 SHP524301:SHP524302 SRL524301:SRL524302 TBH524301:TBH524302 TLD524301:TLD524302 TUZ524301:TUZ524302 UEV524301:UEV524302 UOR524301:UOR524302 UYN524301:UYN524302 VIJ524301:VIJ524302 VSF524301:VSF524302 WCB524301:WCB524302 WLX524301:WLX524302 WVT524301:WVT524302 L589837:L589838 JH589837:JH589838 TD589837:TD589838 ACZ589837:ACZ589838 AMV589837:AMV589838 AWR589837:AWR589838 BGN589837:BGN589838 BQJ589837:BQJ589838 CAF589837:CAF589838 CKB589837:CKB589838 CTX589837:CTX589838 DDT589837:DDT589838 DNP589837:DNP589838 DXL589837:DXL589838 EHH589837:EHH589838 ERD589837:ERD589838 FAZ589837:FAZ589838 FKV589837:FKV589838 FUR589837:FUR589838 GEN589837:GEN589838 GOJ589837:GOJ589838 GYF589837:GYF589838 HIB589837:HIB589838 HRX589837:HRX589838 IBT589837:IBT589838 ILP589837:ILP589838 IVL589837:IVL589838 JFH589837:JFH589838 JPD589837:JPD589838 JYZ589837:JYZ589838 KIV589837:KIV589838 KSR589837:KSR589838 LCN589837:LCN589838 LMJ589837:LMJ589838 LWF589837:LWF589838 MGB589837:MGB589838 MPX589837:MPX589838 MZT589837:MZT589838 NJP589837:NJP589838 NTL589837:NTL589838 ODH589837:ODH589838 OND589837:OND589838 OWZ589837:OWZ589838 PGV589837:PGV589838 PQR589837:PQR589838 QAN589837:QAN589838 QKJ589837:QKJ589838 QUF589837:QUF589838 REB589837:REB589838 RNX589837:RNX589838 RXT589837:RXT589838 SHP589837:SHP589838 SRL589837:SRL589838 TBH589837:TBH589838 TLD589837:TLD589838 TUZ589837:TUZ589838 UEV589837:UEV589838 UOR589837:UOR589838 UYN589837:UYN589838 VIJ589837:VIJ589838 VSF589837:VSF589838 WCB589837:WCB589838 WLX589837:WLX589838 WVT589837:WVT589838 L655373:L655374 JH655373:JH655374 TD655373:TD655374 ACZ655373:ACZ655374 AMV655373:AMV655374 AWR655373:AWR655374 BGN655373:BGN655374 BQJ655373:BQJ655374 CAF655373:CAF655374 CKB655373:CKB655374 CTX655373:CTX655374 DDT655373:DDT655374 DNP655373:DNP655374 DXL655373:DXL655374 EHH655373:EHH655374 ERD655373:ERD655374 FAZ655373:FAZ655374 FKV655373:FKV655374 FUR655373:FUR655374 GEN655373:GEN655374 GOJ655373:GOJ655374 GYF655373:GYF655374 HIB655373:HIB655374 HRX655373:HRX655374 IBT655373:IBT655374 ILP655373:ILP655374 IVL655373:IVL655374 JFH655373:JFH655374 JPD655373:JPD655374 JYZ655373:JYZ655374 KIV655373:KIV655374 KSR655373:KSR655374 LCN655373:LCN655374 LMJ655373:LMJ655374 LWF655373:LWF655374 MGB655373:MGB655374 MPX655373:MPX655374 MZT655373:MZT655374 NJP655373:NJP655374 NTL655373:NTL655374 ODH655373:ODH655374 OND655373:OND655374 OWZ655373:OWZ655374 PGV655373:PGV655374 PQR655373:PQR655374 QAN655373:QAN655374 QKJ655373:QKJ655374 QUF655373:QUF655374 REB655373:REB655374 RNX655373:RNX655374 RXT655373:RXT655374 SHP655373:SHP655374 SRL655373:SRL655374 TBH655373:TBH655374 TLD655373:TLD655374 TUZ655373:TUZ655374 UEV655373:UEV655374 UOR655373:UOR655374 UYN655373:UYN655374 VIJ655373:VIJ655374 VSF655373:VSF655374 WCB655373:WCB655374 WLX655373:WLX655374 WVT655373:WVT655374 L720909:L720910 JH720909:JH720910 TD720909:TD720910 ACZ720909:ACZ720910 AMV720909:AMV720910 AWR720909:AWR720910 BGN720909:BGN720910 BQJ720909:BQJ720910 CAF720909:CAF720910 CKB720909:CKB720910 CTX720909:CTX720910 DDT720909:DDT720910 DNP720909:DNP720910 DXL720909:DXL720910 EHH720909:EHH720910 ERD720909:ERD720910 FAZ720909:FAZ720910 FKV720909:FKV720910 FUR720909:FUR720910 GEN720909:GEN720910 GOJ720909:GOJ720910 GYF720909:GYF720910 HIB720909:HIB720910 HRX720909:HRX720910 IBT720909:IBT720910 ILP720909:ILP720910 IVL720909:IVL720910 JFH720909:JFH720910 JPD720909:JPD720910 JYZ720909:JYZ720910 KIV720909:KIV720910 KSR720909:KSR720910 LCN720909:LCN720910 LMJ720909:LMJ720910 LWF720909:LWF720910 MGB720909:MGB720910 MPX720909:MPX720910 MZT720909:MZT720910 NJP720909:NJP720910 NTL720909:NTL720910 ODH720909:ODH720910 OND720909:OND720910 OWZ720909:OWZ720910 PGV720909:PGV720910 PQR720909:PQR720910 QAN720909:QAN720910 QKJ720909:QKJ720910 QUF720909:QUF720910 REB720909:REB720910 RNX720909:RNX720910 RXT720909:RXT720910 SHP720909:SHP720910 SRL720909:SRL720910 TBH720909:TBH720910 TLD720909:TLD720910 TUZ720909:TUZ720910 UEV720909:UEV720910 UOR720909:UOR720910 UYN720909:UYN720910 VIJ720909:VIJ720910 VSF720909:VSF720910 WCB720909:WCB720910 WLX720909:WLX720910 WVT720909:WVT720910 L786445:L786446 JH786445:JH786446 TD786445:TD786446 ACZ786445:ACZ786446 AMV786445:AMV786446 AWR786445:AWR786446 BGN786445:BGN786446 BQJ786445:BQJ786446 CAF786445:CAF786446 CKB786445:CKB786446 CTX786445:CTX786446 DDT786445:DDT786446 DNP786445:DNP786446 DXL786445:DXL786446 EHH786445:EHH786446 ERD786445:ERD786446 FAZ786445:FAZ786446 FKV786445:FKV786446 FUR786445:FUR786446 GEN786445:GEN786446 GOJ786445:GOJ786446 GYF786445:GYF786446 HIB786445:HIB786446 HRX786445:HRX786446 IBT786445:IBT786446 ILP786445:ILP786446 IVL786445:IVL786446 JFH786445:JFH786446 JPD786445:JPD786446 JYZ786445:JYZ786446 KIV786445:KIV786446 KSR786445:KSR786446 LCN786445:LCN786446 LMJ786445:LMJ786446 LWF786445:LWF786446 MGB786445:MGB786446 MPX786445:MPX786446 MZT786445:MZT786446 NJP786445:NJP786446 NTL786445:NTL786446 ODH786445:ODH786446 OND786445:OND786446 OWZ786445:OWZ786446 PGV786445:PGV786446 PQR786445:PQR786446 QAN786445:QAN786446 QKJ786445:QKJ786446 QUF786445:QUF786446 REB786445:REB786446 RNX786445:RNX786446 RXT786445:RXT786446 SHP786445:SHP786446 SRL786445:SRL786446 TBH786445:TBH786446 TLD786445:TLD786446 TUZ786445:TUZ786446 UEV786445:UEV786446 UOR786445:UOR786446 UYN786445:UYN786446 VIJ786445:VIJ786446 VSF786445:VSF786446 WCB786445:WCB786446 WLX786445:WLX786446 WVT786445:WVT786446 L851981:L851982 JH851981:JH851982 TD851981:TD851982 ACZ851981:ACZ851982 AMV851981:AMV851982 AWR851981:AWR851982 BGN851981:BGN851982 BQJ851981:BQJ851982 CAF851981:CAF851982 CKB851981:CKB851982 CTX851981:CTX851982 DDT851981:DDT851982 DNP851981:DNP851982 DXL851981:DXL851982 EHH851981:EHH851982 ERD851981:ERD851982 FAZ851981:FAZ851982 FKV851981:FKV851982 FUR851981:FUR851982 GEN851981:GEN851982 GOJ851981:GOJ851982 GYF851981:GYF851982 HIB851981:HIB851982 HRX851981:HRX851982 IBT851981:IBT851982 ILP851981:ILP851982 IVL851981:IVL851982 JFH851981:JFH851982 JPD851981:JPD851982 JYZ851981:JYZ851982 KIV851981:KIV851982 KSR851981:KSR851982 LCN851981:LCN851982 LMJ851981:LMJ851982 LWF851981:LWF851982 MGB851981:MGB851982 MPX851981:MPX851982 MZT851981:MZT851982 NJP851981:NJP851982 NTL851981:NTL851982 ODH851981:ODH851982 OND851981:OND851982 OWZ851981:OWZ851982 PGV851981:PGV851982 PQR851981:PQR851982 QAN851981:QAN851982 QKJ851981:QKJ851982 QUF851981:QUF851982 REB851981:REB851982 RNX851981:RNX851982 RXT851981:RXT851982 SHP851981:SHP851982 SRL851981:SRL851982 TBH851981:TBH851982 TLD851981:TLD851982 TUZ851981:TUZ851982 UEV851981:UEV851982 UOR851981:UOR851982 UYN851981:UYN851982 VIJ851981:VIJ851982 VSF851981:VSF851982 WCB851981:WCB851982 WLX851981:WLX851982 WVT851981:WVT851982 L917517:L917518 JH917517:JH917518 TD917517:TD917518 ACZ917517:ACZ917518 AMV917517:AMV917518 AWR917517:AWR917518 BGN917517:BGN917518 BQJ917517:BQJ917518 CAF917517:CAF917518 CKB917517:CKB917518 CTX917517:CTX917518 DDT917517:DDT917518 DNP917517:DNP917518 DXL917517:DXL917518 EHH917517:EHH917518 ERD917517:ERD917518 FAZ917517:FAZ917518 FKV917517:FKV917518 FUR917517:FUR917518 GEN917517:GEN917518 GOJ917517:GOJ917518 GYF917517:GYF917518 HIB917517:HIB917518 HRX917517:HRX917518 IBT917517:IBT917518 ILP917517:ILP917518 IVL917517:IVL917518 JFH917517:JFH917518 JPD917517:JPD917518 JYZ917517:JYZ917518 KIV917517:KIV917518 KSR917517:KSR917518 LCN917517:LCN917518 LMJ917517:LMJ917518 LWF917517:LWF917518 MGB917517:MGB917518 MPX917517:MPX917518 MZT917517:MZT917518 NJP917517:NJP917518 NTL917517:NTL917518 ODH917517:ODH917518 OND917517:OND917518 OWZ917517:OWZ917518 PGV917517:PGV917518 PQR917517:PQR917518 QAN917517:QAN917518 QKJ917517:QKJ917518 QUF917517:QUF917518 REB917517:REB917518 RNX917517:RNX917518 RXT917517:RXT917518 SHP917517:SHP917518 SRL917517:SRL917518 TBH917517:TBH917518 TLD917517:TLD917518 TUZ917517:TUZ917518 UEV917517:UEV917518 UOR917517:UOR917518 UYN917517:UYN917518 VIJ917517:VIJ917518 VSF917517:VSF917518 WCB917517:WCB917518 WLX917517:WLX917518 WVT917517:WVT917518 L983053:L983054 JH983053:JH983054 TD983053:TD983054 ACZ983053:ACZ983054 AMV983053:AMV983054 AWR983053:AWR983054 BGN983053:BGN983054 BQJ983053:BQJ983054 CAF983053:CAF983054 CKB983053:CKB983054 CTX983053:CTX983054 DDT983053:DDT983054 DNP983053:DNP983054 DXL983053:DXL983054 EHH983053:EHH983054 ERD983053:ERD983054 FAZ983053:FAZ983054 FKV983053:FKV983054 FUR983053:FUR983054 GEN983053:GEN983054 GOJ983053:GOJ983054 GYF983053:GYF983054 HIB983053:HIB983054 HRX983053:HRX983054 IBT983053:IBT983054 ILP983053:ILP983054 IVL983053:IVL983054 JFH983053:JFH983054 JPD983053:JPD983054 JYZ983053:JYZ983054 KIV983053:KIV983054 KSR983053:KSR983054 LCN983053:LCN983054 LMJ983053:LMJ983054 LWF983053:LWF983054 MGB983053:MGB983054 MPX983053:MPX983054 MZT983053:MZT983054 NJP983053:NJP983054 NTL983053:NTL983054 ODH983053:ODH983054 OND983053:OND983054 OWZ983053:OWZ983054 PGV983053:PGV983054 PQR983053:PQR983054 QAN983053:QAN983054 QKJ983053:QKJ983054 QUF983053:QUF983054 REB983053:REB983054 RNX983053:RNX983054 RXT983053:RXT983054 SHP983053:SHP983054 SRL983053:SRL983054 TBH983053:TBH983054 TLD983053:TLD983054 TUZ983053:TUZ983054 UEV983053:UEV983054 UOR983053:UOR983054 UYN983053:UYN983054 VIJ983053:VIJ983054 VSF983053:VSF983054 WCB983053:WCB983054 WLX983053:WLX983054 WVT983053:WVT983054" xr:uid="{00000000-0002-0000-0300-00000A000000}">
      <formula1>#REF!</formula1>
    </dataValidation>
    <dataValidation allowBlank="1" showInputMessage="1" showErrorMessage="1" promptTitle="Nombre del Indicador" prompt="Nombre que identifica al indicador."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00000000-0002-0000-0300-00000B000000}"/>
    <dataValidation allowBlank="1" showInputMessage="1" showErrorMessage="1" promptTitle="Proceso" prompt="Identifica el nombre del proceso al cual pertenece el indicador." sqref="B2:B5 IX2:IX5 ST2:ST5 ACP2:ACP5 AML2:AML5 AWH2:AWH5 BGD2:BGD5 BPZ2:BPZ5 BZV2:BZV5 CJR2:CJR5 CTN2:CTN5 DDJ2:DDJ5 DNF2:DNF5 DXB2:DXB5 EGX2:EGX5 EQT2:EQT5 FAP2:FAP5 FKL2:FKL5 FUH2:FUH5 GED2:GED5 GNZ2:GNZ5 GXV2:GXV5 HHR2:HHR5 HRN2:HRN5 IBJ2:IBJ5 ILF2:ILF5 IVB2:IVB5 JEX2:JEX5 JOT2:JOT5 JYP2:JYP5 KIL2:KIL5 KSH2:KSH5 LCD2:LCD5 LLZ2:LLZ5 LVV2:LVV5 MFR2:MFR5 MPN2:MPN5 MZJ2:MZJ5 NJF2:NJF5 NTB2:NTB5 OCX2:OCX5 OMT2:OMT5 OWP2:OWP5 PGL2:PGL5 PQH2:PQH5 QAD2:QAD5 QJZ2:QJZ5 QTV2:QTV5 RDR2:RDR5 RNN2:RNN5 RXJ2:RXJ5 SHF2:SHF5 SRB2:SRB5 TAX2:TAX5 TKT2:TKT5 TUP2:TUP5 UEL2:UEL5 UOH2:UOH5 UYD2:UYD5 VHZ2:VHZ5 VRV2:VRV5 WBR2:WBR5 WLN2:WLN5 WVJ2:WVJ5 B65538:B65541 IX65538:IX65541 ST65538:ST65541 ACP65538:ACP65541 AML65538:AML65541 AWH65538:AWH65541 BGD65538:BGD65541 BPZ65538:BPZ65541 BZV65538:BZV65541 CJR65538:CJR65541 CTN65538:CTN65541 DDJ65538:DDJ65541 DNF65538:DNF65541 DXB65538:DXB65541 EGX65538:EGX65541 EQT65538:EQT65541 FAP65538:FAP65541 FKL65538:FKL65541 FUH65538:FUH65541 GED65538:GED65541 GNZ65538:GNZ65541 GXV65538:GXV65541 HHR65538:HHR65541 HRN65538:HRN65541 IBJ65538:IBJ65541 ILF65538:ILF65541 IVB65538:IVB65541 JEX65538:JEX65541 JOT65538:JOT65541 JYP65538:JYP65541 KIL65538:KIL65541 KSH65538:KSH65541 LCD65538:LCD65541 LLZ65538:LLZ65541 LVV65538:LVV65541 MFR65538:MFR65541 MPN65538:MPN65541 MZJ65538:MZJ65541 NJF65538:NJF65541 NTB65538:NTB65541 OCX65538:OCX65541 OMT65538:OMT65541 OWP65538:OWP65541 PGL65538:PGL65541 PQH65538:PQH65541 QAD65538:QAD65541 QJZ65538:QJZ65541 QTV65538:QTV65541 RDR65538:RDR65541 RNN65538:RNN65541 RXJ65538:RXJ65541 SHF65538:SHF65541 SRB65538:SRB65541 TAX65538:TAX65541 TKT65538:TKT65541 TUP65538:TUP65541 UEL65538:UEL65541 UOH65538:UOH65541 UYD65538:UYD65541 VHZ65538:VHZ65541 VRV65538:VRV65541 WBR65538:WBR65541 WLN65538:WLN65541 WVJ65538:WVJ65541 B131074:B131077 IX131074:IX131077 ST131074:ST131077 ACP131074:ACP131077 AML131074:AML131077 AWH131074:AWH131077 BGD131074:BGD131077 BPZ131074:BPZ131077 BZV131074:BZV131077 CJR131074:CJR131077 CTN131074:CTN131077 DDJ131074:DDJ131077 DNF131074:DNF131077 DXB131074:DXB131077 EGX131074:EGX131077 EQT131074:EQT131077 FAP131074:FAP131077 FKL131074:FKL131077 FUH131074:FUH131077 GED131074:GED131077 GNZ131074:GNZ131077 GXV131074:GXV131077 HHR131074:HHR131077 HRN131074:HRN131077 IBJ131074:IBJ131077 ILF131074:ILF131077 IVB131074:IVB131077 JEX131074:JEX131077 JOT131074:JOT131077 JYP131074:JYP131077 KIL131074:KIL131077 KSH131074:KSH131077 LCD131074:LCD131077 LLZ131074:LLZ131077 LVV131074:LVV131077 MFR131074:MFR131077 MPN131074:MPN131077 MZJ131074:MZJ131077 NJF131074:NJF131077 NTB131074:NTB131077 OCX131074:OCX131077 OMT131074:OMT131077 OWP131074:OWP131077 PGL131074:PGL131077 PQH131074:PQH131077 QAD131074:QAD131077 QJZ131074:QJZ131077 QTV131074:QTV131077 RDR131074:RDR131077 RNN131074:RNN131077 RXJ131074:RXJ131077 SHF131074:SHF131077 SRB131074:SRB131077 TAX131074:TAX131077 TKT131074:TKT131077 TUP131074:TUP131077 UEL131074:UEL131077 UOH131074:UOH131077 UYD131074:UYD131077 VHZ131074:VHZ131077 VRV131074:VRV131077 WBR131074:WBR131077 WLN131074:WLN131077 WVJ131074:WVJ131077 B196610:B196613 IX196610:IX196613 ST196610:ST196613 ACP196610:ACP196613 AML196610:AML196613 AWH196610:AWH196613 BGD196610:BGD196613 BPZ196610:BPZ196613 BZV196610:BZV196613 CJR196610:CJR196613 CTN196610:CTN196613 DDJ196610:DDJ196613 DNF196610:DNF196613 DXB196610:DXB196613 EGX196610:EGX196613 EQT196610:EQT196613 FAP196610:FAP196613 FKL196610:FKL196613 FUH196610:FUH196613 GED196610:GED196613 GNZ196610:GNZ196613 GXV196610:GXV196613 HHR196610:HHR196613 HRN196610:HRN196613 IBJ196610:IBJ196613 ILF196610:ILF196613 IVB196610:IVB196613 JEX196610:JEX196613 JOT196610:JOT196613 JYP196610:JYP196613 KIL196610:KIL196613 KSH196610:KSH196613 LCD196610:LCD196613 LLZ196610:LLZ196613 LVV196610:LVV196613 MFR196610:MFR196613 MPN196610:MPN196613 MZJ196610:MZJ196613 NJF196610:NJF196613 NTB196610:NTB196613 OCX196610:OCX196613 OMT196610:OMT196613 OWP196610:OWP196613 PGL196610:PGL196613 PQH196610:PQH196613 QAD196610:QAD196613 QJZ196610:QJZ196613 QTV196610:QTV196613 RDR196610:RDR196613 RNN196610:RNN196613 RXJ196610:RXJ196613 SHF196610:SHF196613 SRB196610:SRB196613 TAX196610:TAX196613 TKT196610:TKT196613 TUP196610:TUP196613 UEL196610:UEL196613 UOH196610:UOH196613 UYD196610:UYD196613 VHZ196610:VHZ196613 VRV196610:VRV196613 WBR196610:WBR196613 WLN196610:WLN196613 WVJ196610:WVJ196613 B262146:B262149 IX262146:IX262149 ST262146:ST262149 ACP262146:ACP262149 AML262146:AML262149 AWH262146:AWH262149 BGD262146:BGD262149 BPZ262146:BPZ262149 BZV262146:BZV262149 CJR262146:CJR262149 CTN262146:CTN262149 DDJ262146:DDJ262149 DNF262146:DNF262149 DXB262146:DXB262149 EGX262146:EGX262149 EQT262146:EQT262149 FAP262146:FAP262149 FKL262146:FKL262149 FUH262146:FUH262149 GED262146:GED262149 GNZ262146:GNZ262149 GXV262146:GXV262149 HHR262146:HHR262149 HRN262146:HRN262149 IBJ262146:IBJ262149 ILF262146:ILF262149 IVB262146:IVB262149 JEX262146:JEX262149 JOT262146:JOT262149 JYP262146:JYP262149 KIL262146:KIL262149 KSH262146:KSH262149 LCD262146:LCD262149 LLZ262146:LLZ262149 LVV262146:LVV262149 MFR262146:MFR262149 MPN262146:MPN262149 MZJ262146:MZJ262149 NJF262146:NJF262149 NTB262146:NTB262149 OCX262146:OCX262149 OMT262146:OMT262149 OWP262146:OWP262149 PGL262146:PGL262149 PQH262146:PQH262149 QAD262146:QAD262149 QJZ262146:QJZ262149 QTV262146:QTV262149 RDR262146:RDR262149 RNN262146:RNN262149 RXJ262146:RXJ262149 SHF262146:SHF262149 SRB262146:SRB262149 TAX262146:TAX262149 TKT262146:TKT262149 TUP262146:TUP262149 UEL262146:UEL262149 UOH262146:UOH262149 UYD262146:UYD262149 VHZ262146:VHZ262149 VRV262146:VRV262149 WBR262146:WBR262149 WLN262146:WLN262149 WVJ262146:WVJ262149 B327682:B327685 IX327682:IX327685 ST327682:ST327685 ACP327682:ACP327685 AML327682:AML327685 AWH327682:AWH327685 BGD327682:BGD327685 BPZ327682:BPZ327685 BZV327682:BZV327685 CJR327682:CJR327685 CTN327682:CTN327685 DDJ327682:DDJ327685 DNF327682:DNF327685 DXB327682:DXB327685 EGX327682:EGX327685 EQT327682:EQT327685 FAP327682:FAP327685 FKL327682:FKL327685 FUH327682:FUH327685 GED327682:GED327685 GNZ327682:GNZ327685 GXV327682:GXV327685 HHR327682:HHR327685 HRN327682:HRN327685 IBJ327682:IBJ327685 ILF327682:ILF327685 IVB327682:IVB327685 JEX327682:JEX327685 JOT327682:JOT327685 JYP327682:JYP327685 KIL327682:KIL327685 KSH327682:KSH327685 LCD327682:LCD327685 LLZ327682:LLZ327685 LVV327682:LVV327685 MFR327682:MFR327685 MPN327682:MPN327685 MZJ327682:MZJ327685 NJF327682:NJF327685 NTB327682:NTB327685 OCX327682:OCX327685 OMT327682:OMT327685 OWP327682:OWP327685 PGL327682:PGL327685 PQH327682:PQH327685 QAD327682:QAD327685 QJZ327682:QJZ327685 QTV327682:QTV327685 RDR327682:RDR327685 RNN327682:RNN327685 RXJ327682:RXJ327685 SHF327682:SHF327685 SRB327682:SRB327685 TAX327682:TAX327685 TKT327682:TKT327685 TUP327682:TUP327685 UEL327682:UEL327685 UOH327682:UOH327685 UYD327682:UYD327685 VHZ327682:VHZ327685 VRV327682:VRV327685 WBR327682:WBR327685 WLN327682:WLN327685 WVJ327682:WVJ327685 B393218:B393221 IX393218:IX393221 ST393218:ST393221 ACP393218:ACP393221 AML393218:AML393221 AWH393218:AWH393221 BGD393218:BGD393221 BPZ393218:BPZ393221 BZV393218:BZV393221 CJR393218:CJR393221 CTN393218:CTN393221 DDJ393218:DDJ393221 DNF393218:DNF393221 DXB393218:DXB393221 EGX393218:EGX393221 EQT393218:EQT393221 FAP393218:FAP393221 FKL393218:FKL393221 FUH393218:FUH393221 GED393218:GED393221 GNZ393218:GNZ393221 GXV393218:GXV393221 HHR393218:HHR393221 HRN393218:HRN393221 IBJ393218:IBJ393221 ILF393218:ILF393221 IVB393218:IVB393221 JEX393218:JEX393221 JOT393218:JOT393221 JYP393218:JYP393221 KIL393218:KIL393221 KSH393218:KSH393221 LCD393218:LCD393221 LLZ393218:LLZ393221 LVV393218:LVV393221 MFR393218:MFR393221 MPN393218:MPN393221 MZJ393218:MZJ393221 NJF393218:NJF393221 NTB393218:NTB393221 OCX393218:OCX393221 OMT393218:OMT393221 OWP393218:OWP393221 PGL393218:PGL393221 PQH393218:PQH393221 QAD393218:QAD393221 QJZ393218:QJZ393221 QTV393218:QTV393221 RDR393218:RDR393221 RNN393218:RNN393221 RXJ393218:RXJ393221 SHF393218:SHF393221 SRB393218:SRB393221 TAX393218:TAX393221 TKT393218:TKT393221 TUP393218:TUP393221 UEL393218:UEL393221 UOH393218:UOH393221 UYD393218:UYD393221 VHZ393218:VHZ393221 VRV393218:VRV393221 WBR393218:WBR393221 WLN393218:WLN393221 WVJ393218:WVJ393221 B458754:B458757 IX458754:IX458757 ST458754:ST458757 ACP458754:ACP458757 AML458754:AML458757 AWH458754:AWH458757 BGD458754:BGD458757 BPZ458754:BPZ458757 BZV458754:BZV458757 CJR458754:CJR458757 CTN458754:CTN458757 DDJ458754:DDJ458757 DNF458754:DNF458757 DXB458754:DXB458757 EGX458754:EGX458757 EQT458754:EQT458757 FAP458754:FAP458757 FKL458754:FKL458757 FUH458754:FUH458757 GED458754:GED458757 GNZ458754:GNZ458757 GXV458754:GXV458757 HHR458754:HHR458757 HRN458754:HRN458757 IBJ458754:IBJ458757 ILF458754:ILF458757 IVB458754:IVB458757 JEX458754:JEX458757 JOT458754:JOT458757 JYP458754:JYP458757 KIL458754:KIL458757 KSH458754:KSH458757 LCD458754:LCD458757 LLZ458754:LLZ458757 LVV458754:LVV458757 MFR458754:MFR458757 MPN458754:MPN458757 MZJ458754:MZJ458757 NJF458754:NJF458757 NTB458754:NTB458757 OCX458754:OCX458757 OMT458754:OMT458757 OWP458754:OWP458757 PGL458754:PGL458757 PQH458754:PQH458757 QAD458754:QAD458757 QJZ458754:QJZ458757 QTV458754:QTV458757 RDR458754:RDR458757 RNN458754:RNN458757 RXJ458754:RXJ458757 SHF458754:SHF458757 SRB458754:SRB458757 TAX458754:TAX458757 TKT458754:TKT458757 TUP458754:TUP458757 UEL458754:UEL458757 UOH458754:UOH458757 UYD458754:UYD458757 VHZ458754:VHZ458757 VRV458754:VRV458757 WBR458754:WBR458757 WLN458754:WLN458757 WVJ458754:WVJ458757 B524290:B524293 IX524290:IX524293 ST524290:ST524293 ACP524290:ACP524293 AML524290:AML524293 AWH524290:AWH524293 BGD524290:BGD524293 BPZ524290:BPZ524293 BZV524290:BZV524293 CJR524290:CJR524293 CTN524290:CTN524293 DDJ524290:DDJ524293 DNF524290:DNF524293 DXB524290:DXB524293 EGX524290:EGX524293 EQT524290:EQT524293 FAP524290:FAP524293 FKL524290:FKL524293 FUH524290:FUH524293 GED524290:GED524293 GNZ524290:GNZ524293 GXV524290:GXV524293 HHR524290:HHR524293 HRN524290:HRN524293 IBJ524290:IBJ524293 ILF524290:ILF524293 IVB524290:IVB524293 JEX524290:JEX524293 JOT524290:JOT524293 JYP524290:JYP524293 KIL524290:KIL524293 KSH524290:KSH524293 LCD524290:LCD524293 LLZ524290:LLZ524293 LVV524290:LVV524293 MFR524290:MFR524293 MPN524290:MPN524293 MZJ524290:MZJ524293 NJF524290:NJF524293 NTB524290:NTB524293 OCX524290:OCX524293 OMT524290:OMT524293 OWP524290:OWP524293 PGL524290:PGL524293 PQH524290:PQH524293 QAD524290:QAD524293 QJZ524290:QJZ524293 QTV524290:QTV524293 RDR524290:RDR524293 RNN524290:RNN524293 RXJ524290:RXJ524293 SHF524290:SHF524293 SRB524290:SRB524293 TAX524290:TAX524293 TKT524290:TKT524293 TUP524290:TUP524293 UEL524290:UEL524293 UOH524290:UOH524293 UYD524290:UYD524293 VHZ524290:VHZ524293 VRV524290:VRV524293 WBR524290:WBR524293 WLN524290:WLN524293 WVJ524290:WVJ524293 B589826:B589829 IX589826:IX589829 ST589826:ST589829 ACP589826:ACP589829 AML589826:AML589829 AWH589826:AWH589829 BGD589826:BGD589829 BPZ589826:BPZ589829 BZV589826:BZV589829 CJR589826:CJR589829 CTN589826:CTN589829 DDJ589826:DDJ589829 DNF589826:DNF589829 DXB589826:DXB589829 EGX589826:EGX589829 EQT589826:EQT589829 FAP589826:FAP589829 FKL589826:FKL589829 FUH589826:FUH589829 GED589826:GED589829 GNZ589826:GNZ589829 GXV589826:GXV589829 HHR589826:HHR589829 HRN589826:HRN589829 IBJ589826:IBJ589829 ILF589826:ILF589829 IVB589826:IVB589829 JEX589826:JEX589829 JOT589826:JOT589829 JYP589826:JYP589829 KIL589826:KIL589829 KSH589826:KSH589829 LCD589826:LCD589829 LLZ589826:LLZ589829 LVV589826:LVV589829 MFR589826:MFR589829 MPN589826:MPN589829 MZJ589826:MZJ589829 NJF589826:NJF589829 NTB589826:NTB589829 OCX589826:OCX589829 OMT589826:OMT589829 OWP589826:OWP589829 PGL589826:PGL589829 PQH589826:PQH589829 QAD589826:QAD589829 QJZ589826:QJZ589829 QTV589826:QTV589829 RDR589826:RDR589829 RNN589826:RNN589829 RXJ589826:RXJ589829 SHF589826:SHF589829 SRB589826:SRB589829 TAX589826:TAX589829 TKT589826:TKT589829 TUP589826:TUP589829 UEL589826:UEL589829 UOH589826:UOH589829 UYD589826:UYD589829 VHZ589826:VHZ589829 VRV589826:VRV589829 WBR589826:WBR589829 WLN589826:WLN589829 WVJ589826:WVJ589829 B655362:B655365 IX655362:IX655365 ST655362:ST655365 ACP655362:ACP655365 AML655362:AML655365 AWH655362:AWH655365 BGD655362:BGD655365 BPZ655362:BPZ655365 BZV655362:BZV655365 CJR655362:CJR655365 CTN655362:CTN655365 DDJ655362:DDJ655365 DNF655362:DNF655365 DXB655362:DXB655365 EGX655362:EGX655365 EQT655362:EQT655365 FAP655362:FAP655365 FKL655362:FKL655365 FUH655362:FUH655365 GED655362:GED655365 GNZ655362:GNZ655365 GXV655362:GXV655365 HHR655362:HHR655365 HRN655362:HRN655365 IBJ655362:IBJ655365 ILF655362:ILF655365 IVB655362:IVB655365 JEX655362:JEX655365 JOT655362:JOT655365 JYP655362:JYP655365 KIL655362:KIL655365 KSH655362:KSH655365 LCD655362:LCD655365 LLZ655362:LLZ655365 LVV655362:LVV655365 MFR655362:MFR655365 MPN655362:MPN655365 MZJ655362:MZJ655365 NJF655362:NJF655365 NTB655362:NTB655365 OCX655362:OCX655365 OMT655362:OMT655365 OWP655362:OWP655365 PGL655362:PGL655365 PQH655362:PQH655365 QAD655362:QAD655365 QJZ655362:QJZ655365 QTV655362:QTV655365 RDR655362:RDR655365 RNN655362:RNN655365 RXJ655362:RXJ655365 SHF655362:SHF655365 SRB655362:SRB655365 TAX655362:TAX655365 TKT655362:TKT655365 TUP655362:TUP655365 UEL655362:UEL655365 UOH655362:UOH655365 UYD655362:UYD655365 VHZ655362:VHZ655365 VRV655362:VRV655365 WBR655362:WBR655365 WLN655362:WLN655365 WVJ655362:WVJ655365 B720898:B720901 IX720898:IX720901 ST720898:ST720901 ACP720898:ACP720901 AML720898:AML720901 AWH720898:AWH720901 BGD720898:BGD720901 BPZ720898:BPZ720901 BZV720898:BZV720901 CJR720898:CJR720901 CTN720898:CTN720901 DDJ720898:DDJ720901 DNF720898:DNF720901 DXB720898:DXB720901 EGX720898:EGX720901 EQT720898:EQT720901 FAP720898:FAP720901 FKL720898:FKL720901 FUH720898:FUH720901 GED720898:GED720901 GNZ720898:GNZ720901 GXV720898:GXV720901 HHR720898:HHR720901 HRN720898:HRN720901 IBJ720898:IBJ720901 ILF720898:ILF720901 IVB720898:IVB720901 JEX720898:JEX720901 JOT720898:JOT720901 JYP720898:JYP720901 KIL720898:KIL720901 KSH720898:KSH720901 LCD720898:LCD720901 LLZ720898:LLZ720901 LVV720898:LVV720901 MFR720898:MFR720901 MPN720898:MPN720901 MZJ720898:MZJ720901 NJF720898:NJF720901 NTB720898:NTB720901 OCX720898:OCX720901 OMT720898:OMT720901 OWP720898:OWP720901 PGL720898:PGL720901 PQH720898:PQH720901 QAD720898:QAD720901 QJZ720898:QJZ720901 QTV720898:QTV720901 RDR720898:RDR720901 RNN720898:RNN720901 RXJ720898:RXJ720901 SHF720898:SHF720901 SRB720898:SRB720901 TAX720898:TAX720901 TKT720898:TKT720901 TUP720898:TUP720901 UEL720898:UEL720901 UOH720898:UOH720901 UYD720898:UYD720901 VHZ720898:VHZ720901 VRV720898:VRV720901 WBR720898:WBR720901 WLN720898:WLN720901 WVJ720898:WVJ720901 B786434:B786437 IX786434:IX786437 ST786434:ST786437 ACP786434:ACP786437 AML786434:AML786437 AWH786434:AWH786437 BGD786434:BGD786437 BPZ786434:BPZ786437 BZV786434:BZV786437 CJR786434:CJR786437 CTN786434:CTN786437 DDJ786434:DDJ786437 DNF786434:DNF786437 DXB786434:DXB786437 EGX786434:EGX786437 EQT786434:EQT786437 FAP786434:FAP786437 FKL786434:FKL786437 FUH786434:FUH786437 GED786434:GED786437 GNZ786434:GNZ786437 GXV786434:GXV786437 HHR786434:HHR786437 HRN786434:HRN786437 IBJ786434:IBJ786437 ILF786434:ILF786437 IVB786434:IVB786437 JEX786434:JEX786437 JOT786434:JOT786437 JYP786434:JYP786437 KIL786434:KIL786437 KSH786434:KSH786437 LCD786434:LCD786437 LLZ786434:LLZ786437 LVV786434:LVV786437 MFR786434:MFR786437 MPN786434:MPN786437 MZJ786434:MZJ786437 NJF786434:NJF786437 NTB786434:NTB786437 OCX786434:OCX786437 OMT786434:OMT786437 OWP786434:OWP786437 PGL786434:PGL786437 PQH786434:PQH786437 QAD786434:QAD786437 QJZ786434:QJZ786437 QTV786434:QTV786437 RDR786434:RDR786437 RNN786434:RNN786437 RXJ786434:RXJ786437 SHF786434:SHF786437 SRB786434:SRB786437 TAX786434:TAX786437 TKT786434:TKT786437 TUP786434:TUP786437 UEL786434:UEL786437 UOH786434:UOH786437 UYD786434:UYD786437 VHZ786434:VHZ786437 VRV786434:VRV786437 WBR786434:WBR786437 WLN786434:WLN786437 WVJ786434:WVJ786437 B851970:B851973 IX851970:IX851973 ST851970:ST851973 ACP851970:ACP851973 AML851970:AML851973 AWH851970:AWH851973 BGD851970:BGD851973 BPZ851970:BPZ851973 BZV851970:BZV851973 CJR851970:CJR851973 CTN851970:CTN851973 DDJ851970:DDJ851973 DNF851970:DNF851973 DXB851970:DXB851973 EGX851970:EGX851973 EQT851970:EQT851973 FAP851970:FAP851973 FKL851970:FKL851973 FUH851970:FUH851973 GED851970:GED851973 GNZ851970:GNZ851973 GXV851970:GXV851973 HHR851970:HHR851973 HRN851970:HRN851973 IBJ851970:IBJ851973 ILF851970:ILF851973 IVB851970:IVB851973 JEX851970:JEX851973 JOT851970:JOT851973 JYP851970:JYP851973 KIL851970:KIL851973 KSH851970:KSH851973 LCD851970:LCD851973 LLZ851970:LLZ851973 LVV851970:LVV851973 MFR851970:MFR851973 MPN851970:MPN851973 MZJ851970:MZJ851973 NJF851970:NJF851973 NTB851970:NTB851973 OCX851970:OCX851973 OMT851970:OMT851973 OWP851970:OWP851973 PGL851970:PGL851973 PQH851970:PQH851973 QAD851970:QAD851973 QJZ851970:QJZ851973 QTV851970:QTV851973 RDR851970:RDR851973 RNN851970:RNN851973 RXJ851970:RXJ851973 SHF851970:SHF851973 SRB851970:SRB851973 TAX851970:TAX851973 TKT851970:TKT851973 TUP851970:TUP851973 UEL851970:UEL851973 UOH851970:UOH851973 UYD851970:UYD851973 VHZ851970:VHZ851973 VRV851970:VRV851973 WBR851970:WBR851973 WLN851970:WLN851973 WVJ851970:WVJ851973 B917506:B917509 IX917506:IX917509 ST917506:ST917509 ACP917506:ACP917509 AML917506:AML917509 AWH917506:AWH917509 BGD917506:BGD917509 BPZ917506:BPZ917509 BZV917506:BZV917509 CJR917506:CJR917509 CTN917506:CTN917509 DDJ917506:DDJ917509 DNF917506:DNF917509 DXB917506:DXB917509 EGX917506:EGX917509 EQT917506:EQT917509 FAP917506:FAP917509 FKL917506:FKL917509 FUH917506:FUH917509 GED917506:GED917509 GNZ917506:GNZ917509 GXV917506:GXV917509 HHR917506:HHR917509 HRN917506:HRN917509 IBJ917506:IBJ917509 ILF917506:ILF917509 IVB917506:IVB917509 JEX917506:JEX917509 JOT917506:JOT917509 JYP917506:JYP917509 KIL917506:KIL917509 KSH917506:KSH917509 LCD917506:LCD917509 LLZ917506:LLZ917509 LVV917506:LVV917509 MFR917506:MFR917509 MPN917506:MPN917509 MZJ917506:MZJ917509 NJF917506:NJF917509 NTB917506:NTB917509 OCX917506:OCX917509 OMT917506:OMT917509 OWP917506:OWP917509 PGL917506:PGL917509 PQH917506:PQH917509 QAD917506:QAD917509 QJZ917506:QJZ917509 QTV917506:QTV917509 RDR917506:RDR917509 RNN917506:RNN917509 RXJ917506:RXJ917509 SHF917506:SHF917509 SRB917506:SRB917509 TAX917506:TAX917509 TKT917506:TKT917509 TUP917506:TUP917509 UEL917506:UEL917509 UOH917506:UOH917509 UYD917506:UYD917509 VHZ917506:VHZ917509 VRV917506:VRV917509 WBR917506:WBR917509 WLN917506:WLN917509 WVJ917506:WVJ917509 B983042:B983045 IX983042:IX983045 ST983042:ST983045 ACP983042:ACP983045 AML983042:AML983045 AWH983042:AWH983045 BGD983042:BGD983045 BPZ983042:BPZ983045 BZV983042:BZV983045 CJR983042:CJR983045 CTN983042:CTN983045 DDJ983042:DDJ983045 DNF983042:DNF983045 DXB983042:DXB983045 EGX983042:EGX983045 EQT983042:EQT983045 FAP983042:FAP983045 FKL983042:FKL983045 FUH983042:FUH983045 GED983042:GED983045 GNZ983042:GNZ983045 GXV983042:GXV983045 HHR983042:HHR983045 HRN983042:HRN983045 IBJ983042:IBJ983045 ILF983042:ILF983045 IVB983042:IVB983045 JEX983042:JEX983045 JOT983042:JOT983045 JYP983042:JYP983045 KIL983042:KIL983045 KSH983042:KSH983045 LCD983042:LCD983045 LLZ983042:LLZ983045 LVV983042:LVV983045 MFR983042:MFR983045 MPN983042:MPN983045 MZJ983042:MZJ983045 NJF983042:NJF983045 NTB983042:NTB983045 OCX983042:OCX983045 OMT983042:OMT983045 OWP983042:OWP983045 PGL983042:PGL983045 PQH983042:PQH983045 QAD983042:QAD983045 QJZ983042:QJZ983045 QTV983042:QTV983045 RDR983042:RDR983045 RNN983042:RNN983045 RXJ983042:RXJ983045 SHF983042:SHF983045 SRB983042:SRB983045 TAX983042:TAX983045 TKT983042:TKT983045 TUP983042:TUP983045 UEL983042:UEL983045 UOH983042:UOH983045 UYD983042:UYD983045 VHZ983042:VHZ983045 VRV983042:VRV983045 WBR983042:WBR983045 WLN983042:WLN983045 WVJ983042:WVJ983045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B11:B14 IX11:IX14 ST11:ST14 ACP11:ACP14 AML11:AML14 AWH11:AWH14 BGD11:BGD14 BPZ11:BPZ14 BZV11:BZV14 CJR11:CJR14 CTN11:CTN14 DDJ11:DDJ14 DNF11:DNF14 DXB11:DXB14 EGX11:EGX14 EQT11:EQT14 FAP11:FAP14 FKL11:FKL14 FUH11:FUH14 GED11:GED14 GNZ11:GNZ14 GXV11:GXV14 HHR11:HHR14 HRN11:HRN14 IBJ11:IBJ14 ILF11:ILF14 IVB11:IVB14 JEX11:JEX14 JOT11:JOT14 JYP11:JYP14 KIL11:KIL14 KSH11:KSH14 LCD11:LCD14 LLZ11:LLZ14 LVV11:LVV14 MFR11:MFR14 MPN11:MPN14 MZJ11:MZJ14 NJF11:NJF14 NTB11:NTB14 OCX11:OCX14 OMT11:OMT14 OWP11:OWP14 PGL11:PGL14 PQH11:PQH14 QAD11:QAD14 QJZ11:QJZ14 QTV11:QTV14 RDR11:RDR14 RNN11:RNN14 RXJ11:RXJ14 SHF11:SHF14 SRB11:SRB14 TAX11:TAX14 TKT11:TKT14 TUP11:TUP14 UEL11:UEL14 UOH11:UOH14 UYD11:UYD14 VHZ11:VHZ14 VRV11:VRV14 WBR11:WBR14 WLN11:WLN14 WVJ11:WVJ14 B65547:B65550 IX65547:IX65550 ST65547:ST65550 ACP65547:ACP65550 AML65547:AML65550 AWH65547:AWH65550 BGD65547:BGD65550 BPZ65547:BPZ65550 BZV65547:BZV65550 CJR65547:CJR65550 CTN65547:CTN65550 DDJ65547:DDJ65550 DNF65547:DNF65550 DXB65547:DXB65550 EGX65547:EGX65550 EQT65547:EQT65550 FAP65547:FAP65550 FKL65547:FKL65550 FUH65547:FUH65550 GED65547:GED65550 GNZ65547:GNZ65550 GXV65547:GXV65550 HHR65547:HHR65550 HRN65547:HRN65550 IBJ65547:IBJ65550 ILF65547:ILF65550 IVB65547:IVB65550 JEX65547:JEX65550 JOT65547:JOT65550 JYP65547:JYP65550 KIL65547:KIL65550 KSH65547:KSH65550 LCD65547:LCD65550 LLZ65547:LLZ65550 LVV65547:LVV65550 MFR65547:MFR65550 MPN65547:MPN65550 MZJ65547:MZJ65550 NJF65547:NJF65550 NTB65547:NTB65550 OCX65547:OCX65550 OMT65547:OMT65550 OWP65547:OWP65550 PGL65547:PGL65550 PQH65547:PQH65550 QAD65547:QAD65550 QJZ65547:QJZ65550 QTV65547:QTV65550 RDR65547:RDR65550 RNN65547:RNN65550 RXJ65547:RXJ65550 SHF65547:SHF65550 SRB65547:SRB65550 TAX65547:TAX65550 TKT65547:TKT65550 TUP65547:TUP65550 UEL65547:UEL65550 UOH65547:UOH65550 UYD65547:UYD65550 VHZ65547:VHZ65550 VRV65547:VRV65550 WBR65547:WBR65550 WLN65547:WLN65550 WVJ65547:WVJ65550 B131083:B131086 IX131083:IX131086 ST131083:ST131086 ACP131083:ACP131086 AML131083:AML131086 AWH131083:AWH131086 BGD131083:BGD131086 BPZ131083:BPZ131086 BZV131083:BZV131086 CJR131083:CJR131086 CTN131083:CTN131086 DDJ131083:DDJ131086 DNF131083:DNF131086 DXB131083:DXB131086 EGX131083:EGX131086 EQT131083:EQT131086 FAP131083:FAP131086 FKL131083:FKL131086 FUH131083:FUH131086 GED131083:GED131086 GNZ131083:GNZ131086 GXV131083:GXV131086 HHR131083:HHR131086 HRN131083:HRN131086 IBJ131083:IBJ131086 ILF131083:ILF131086 IVB131083:IVB131086 JEX131083:JEX131086 JOT131083:JOT131086 JYP131083:JYP131086 KIL131083:KIL131086 KSH131083:KSH131086 LCD131083:LCD131086 LLZ131083:LLZ131086 LVV131083:LVV131086 MFR131083:MFR131086 MPN131083:MPN131086 MZJ131083:MZJ131086 NJF131083:NJF131086 NTB131083:NTB131086 OCX131083:OCX131086 OMT131083:OMT131086 OWP131083:OWP131086 PGL131083:PGL131086 PQH131083:PQH131086 QAD131083:QAD131086 QJZ131083:QJZ131086 QTV131083:QTV131086 RDR131083:RDR131086 RNN131083:RNN131086 RXJ131083:RXJ131086 SHF131083:SHF131086 SRB131083:SRB131086 TAX131083:TAX131086 TKT131083:TKT131086 TUP131083:TUP131086 UEL131083:UEL131086 UOH131083:UOH131086 UYD131083:UYD131086 VHZ131083:VHZ131086 VRV131083:VRV131086 WBR131083:WBR131086 WLN131083:WLN131086 WVJ131083:WVJ131086 B196619:B196622 IX196619:IX196622 ST196619:ST196622 ACP196619:ACP196622 AML196619:AML196622 AWH196619:AWH196622 BGD196619:BGD196622 BPZ196619:BPZ196622 BZV196619:BZV196622 CJR196619:CJR196622 CTN196619:CTN196622 DDJ196619:DDJ196622 DNF196619:DNF196622 DXB196619:DXB196622 EGX196619:EGX196622 EQT196619:EQT196622 FAP196619:FAP196622 FKL196619:FKL196622 FUH196619:FUH196622 GED196619:GED196622 GNZ196619:GNZ196622 GXV196619:GXV196622 HHR196619:HHR196622 HRN196619:HRN196622 IBJ196619:IBJ196622 ILF196619:ILF196622 IVB196619:IVB196622 JEX196619:JEX196622 JOT196619:JOT196622 JYP196619:JYP196622 KIL196619:KIL196622 KSH196619:KSH196622 LCD196619:LCD196622 LLZ196619:LLZ196622 LVV196619:LVV196622 MFR196619:MFR196622 MPN196619:MPN196622 MZJ196619:MZJ196622 NJF196619:NJF196622 NTB196619:NTB196622 OCX196619:OCX196622 OMT196619:OMT196622 OWP196619:OWP196622 PGL196619:PGL196622 PQH196619:PQH196622 QAD196619:QAD196622 QJZ196619:QJZ196622 QTV196619:QTV196622 RDR196619:RDR196622 RNN196619:RNN196622 RXJ196619:RXJ196622 SHF196619:SHF196622 SRB196619:SRB196622 TAX196619:TAX196622 TKT196619:TKT196622 TUP196619:TUP196622 UEL196619:UEL196622 UOH196619:UOH196622 UYD196619:UYD196622 VHZ196619:VHZ196622 VRV196619:VRV196622 WBR196619:WBR196622 WLN196619:WLN196622 WVJ196619:WVJ196622 B262155:B262158 IX262155:IX262158 ST262155:ST262158 ACP262155:ACP262158 AML262155:AML262158 AWH262155:AWH262158 BGD262155:BGD262158 BPZ262155:BPZ262158 BZV262155:BZV262158 CJR262155:CJR262158 CTN262155:CTN262158 DDJ262155:DDJ262158 DNF262155:DNF262158 DXB262155:DXB262158 EGX262155:EGX262158 EQT262155:EQT262158 FAP262155:FAP262158 FKL262155:FKL262158 FUH262155:FUH262158 GED262155:GED262158 GNZ262155:GNZ262158 GXV262155:GXV262158 HHR262155:HHR262158 HRN262155:HRN262158 IBJ262155:IBJ262158 ILF262155:ILF262158 IVB262155:IVB262158 JEX262155:JEX262158 JOT262155:JOT262158 JYP262155:JYP262158 KIL262155:KIL262158 KSH262155:KSH262158 LCD262155:LCD262158 LLZ262155:LLZ262158 LVV262155:LVV262158 MFR262155:MFR262158 MPN262155:MPN262158 MZJ262155:MZJ262158 NJF262155:NJF262158 NTB262155:NTB262158 OCX262155:OCX262158 OMT262155:OMT262158 OWP262155:OWP262158 PGL262155:PGL262158 PQH262155:PQH262158 QAD262155:QAD262158 QJZ262155:QJZ262158 QTV262155:QTV262158 RDR262155:RDR262158 RNN262155:RNN262158 RXJ262155:RXJ262158 SHF262155:SHF262158 SRB262155:SRB262158 TAX262155:TAX262158 TKT262155:TKT262158 TUP262155:TUP262158 UEL262155:UEL262158 UOH262155:UOH262158 UYD262155:UYD262158 VHZ262155:VHZ262158 VRV262155:VRV262158 WBR262155:WBR262158 WLN262155:WLN262158 WVJ262155:WVJ262158 B327691:B327694 IX327691:IX327694 ST327691:ST327694 ACP327691:ACP327694 AML327691:AML327694 AWH327691:AWH327694 BGD327691:BGD327694 BPZ327691:BPZ327694 BZV327691:BZV327694 CJR327691:CJR327694 CTN327691:CTN327694 DDJ327691:DDJ327694 DNF327691:DNF327694 DXB327691:DXB327694 EGX327691:EGX327694 EQT327691:EQT327694 FAP327691:FAP327694 FKL327691:FKL327694 FUH327691:FUH327694 GED327691:GED327694 GNZ327691:GNZ327694 GXV327691:GXV327694 HHR327691:HHR327694 HRN327691:HRN327694 IBJ327691:IBJ327694 ILF327691:ILF327694 IVB327691:IVB327694 JEX327691:JEX327694 JOT327691:JOT327694 JYP327691:JYP327694 KIL327691:KIL327694 KSH327691:KSH327694 LCD327691:LCD327694 LLZ327691:LLZ327694 LVV327691:LVV327694 MFR327691:MFR327694 MPN327691:MPN327694 MZJ327691:MZJ327694 NJF327691:NJF327694 NTB327691:NTB327694 OCX327691:OCX327694 OMT327691:OMT327694 OWP327691:OWP327694 PGL327691:PGL327694 PQH327691:PQH327694 QAD327691:QAD327694 QJZ327691:QJZ327694 QTV327691:QTV327694 RDR327691:RDR327694 RNN327691:RNN327694 RXJ327691:RXJ327694 SHF327691:SHF327694 SRB327691:SRB327694 TAX327691:TAX327694 TKT327691:TKT327694 TUP327691:TUP327694 UEL327691:UEL327694 UOH327691:UOH327694 UYD327691:UYD327694 VHZ327691:VHZ327694 VRV327691:VRV327694 WBR327691:WBR327694 WLN327691:WLN327694 WVJ327691:WVJ327694 B393227:B393230 IX393227:IX393230 ST393227:ST393230 ACP393227:ACP393230 AML393227:AML393230 AWH393227:AWH393230 BGD393227:BGD393230 BPZ393227:BPZ393230 BZV393227:BZV393230 CJR393227:CJR393230 CTN393227:CTN393230 DDJ393227:DDJ393230 DNF393227:DNF393230 DXB393227:DXB393230 EGX393227:EGX393230 EQT393227:EQT393230 FAP393227:FAP393230 FKL393227:FKL393230 FUH393227:FUH393230 GED393227:GED393230 GNZ393227:GNZ393230 GXV393227:GXV393230 HHR393227:HHR393230 HRN393227:HRN393230 IBJ393227:IBJ393230 ILF393227:ILF393230 IVB393227:IVB393230 JEX393227:JEX393230 JOT393227:JOT393230 JYP393227:JYP393230 KIL393227:KIL393230 KSH393227:KSH393230 LCD393227:LCD393230 LLZ393227:LLZ393230 LVV393227:LVV393230 MFR393227:MFR393230 MPN393227:MPN393230 MZJ393227:MZJ393230 NJF393227:NJF393230 NTB393227:NTB393230 OCX393227:OCX393230 OMT393227:OMT393230 OWP393227:OWP393230 PGL393227:PGL393230 PQH393227:PQH393230 QAD393227:QAD393230 QJZ393227:QJZ393230 QTV393227:QTV393230 RDR393227:RDR393230 RNN393227:RNN393230 RXJ393227:RXJ393230 SHF393227:SHF393230 SRB393227:SRB393230 TAX393227:TAX393230 TKT393227:TKT393230 TUP393227:TUP393230 UEL393227:UEL393230 UOH393227:UOH393230 UYD393227:UYD393230 VHZ393227:VHZ393230 VRV393227:VRV393230 WBR393227:WBR393230 WLN393227:WLN393230 WVJ393227:WVJ393230 B458763:B458766 IX458763:IX458766 ST458763:ST458766 ACP458763:ACP458766 AML458763:AML458766 AWH458763:AWH458766 BGD458763:BGD458766 BPZ458763:BPZ458766 BZV458763:BZV458766 CJR458763:CJR458766 CTN458763:CTN458766 DDJ458763:DDJ458766 DNF458763:DNF458766 DXB458763:DXB458766 EGX458763:EGX458766 EQT458763:EQT458766 FAP458763:FAP458766 FKL458763:FKL458766 FUH458763:FUH458766 GED458763:GED458766 GNZ458763:GNZ458766 GXV458763:GXV458766 HHR458763:HHR458766 HRN458763:HRN458766 IBJ458763:IBJ458766 ILF458763:ILF458766 IVB458763:IVB458766 JEX458763:JEX458766 JOT458763:JOT458766 JYP458763:JYP458766 KIL458763:KIL458766 KSH458763:KSH458766 LCD458763:LCD458766 LLZ458763:LLZ458766 LVV458763:LVV458766 MFR458763:MFR458766 MPN458763:MPN458766 MZJ458763:MZJ458766 NJF458763:NJF458766 NTB458763:NTB458766 OCX458763:OCX458766 OMT458763:OMT458766 OWP458763:OWP458766 PGL458763:PGL458766 PQH458763:PQH458766 QAD458763:QAD458766 QJZ458763:QJZ458766 QTV458763:QTV458766 RDR458763:RDR458766 RNN458763:RNN458766 RXJ458763:RXJ458766 SHF458763:SHF458766 SRB458763:SRB458766 TAX458763:TAX458766 TKT458763:TKT458766 TUP458763:TUP458766 UEL458763:UEL458766 UOH458763:UOH458766 UYD458763:UYD458766 VHZ458763:VHZ458766 VRV458763:VRV458766 WBR458763:WBR458766 WLN458763:WLN458766 WVJ458763:WVJ458766 B524299:B524302 IX524299:IX524302 ST524299:ST524302 ACP524299:ACP524302 AML524299:AML524302 AWH524299:AWH524302 BGD524299:BGD524302 BPZ524299:BPZ524302 BZV524299:BZV524302 CJR524299:CJR524302 CTN524299:CTN524302 DDJ524299:DDJ524302 DNF524299:DNF524302 DXB524299:DXB524302 EGX524299:EGX524302 EQT524299:EQT524302 FAP524299:FAP524302 FKL524299:FKL524302 FUH524299:FUH524302 GED524299:GED524302 GNZ524299:GNZ524302 GXV524299:GXV524302 HHR524299:HHR524302 HRN524299:HRN524302 IBJ524299:IBJ524302 ILF524299:ILF524302 IVB524299:IVB524302 JEX524299:JEX524302 JOT524299:JOT524302 JYP524299:JYP524302 KIL524299:KIL524302 KSH524299:KSH524302 LCD524299:LCD524302 LLZ524299:LLZ524302 LVV524299:LVV524302 MFR524299:MFR524302 MPN524299:MPN524302 MZJ524299:MZJ524302 NJF524299:NJF524302 NTB524299:NTB524302 OCX524299:OCX524302 OMT524299:OMT524302 OWP524299:OWP524302 PGL524299:PGL524302 PQH524299:PQH524302 QAD524299:QAD524302 QJZ524299:QJZ524302 QTV524299:QTV524302 RDR524299:RDR524302 RNN524299:RNN524302 RXJ524299:RXJ524302 SHF524299:SHF524302 SRB524299:SRB524302 TAX524299:TAX524302 TKT524299:TKT524302 TUP524299:TUP524302 UEL524299:UEL524302 UOH524299:UOH524302 UYD524299:UYD524302 VHZ524299:VHZ524302 VRV524299:VRV524302 WBR524299:WBR524302 WLN524299:WLN524302 WVJ524299:WVJ524302 B589835:B589838 IX589835:IX589838 ST589835:ST589838 ACP589835:ACP589838 AML589835:AML589838 AWH589835:AWH589838 BGD589835:BGD589838 BPZ589835:BPZ589838 BZV589835:BZV589838 CJR589835:CJR589838 CTN589835:CTN589838 DDJ589835:DDJ589838 DNF589835:DNF589838 DXB589835:DXB589838 EGX589835:EGX589838 EQT589835:EQT589838 FAP589835:FAP589838 FKL589835:FKL589838 FUH589835:FUH589838 GED589835:GED589838 GNZ589835:GNZ589838 GXV589835:GXV589838 HHR589835:HHR589838 HRN589835:HRN589838 IBJ589835:IBJ589838 ILF589835:ILF589838 IVB589835:IVB589838 JEX589835:JEX589838 JOT589835:JOT589838 JYP589835:JYP589838 KIL589835:KIL589838 KSH589835:KSH589838 LCD589835:LCD589838 LLZ589835:LLZ589838 LVV589835:LVV589838 MFR589835:MFR589838 MPN589835:MPN589838 MZJ589835:MZJ589838 NJF589835:NJF589838 NTB589835:NTB589838 OCX589835:OCX589838 OMT589835:OMT589838 OWP589835:OWP589838 PGL589835:PGL589838 PQH589835:PQH589838 QAD589835:QAD589838 QJZ589835:QJZ589838 QTV589835:QTV589838 RDR589835:RDR589838 RNN589835:RNN589838 RXJ589835:RXJ589838 SHF589835:SHF589838 SRB589835:SRB589838 TAX589835:TAX589838 TKT589835:TKT589838 TUP589835:TUP589838 UEL589835:UEL589838 UOH589835:UOH589838 UYD589835:UYD589838 VHZ589835:VHZ589838 VRV589835:VRV589838 WBR589835:WBR589838 WLN589835:WLN589838 WVJ589835:WVJ589838 B655371:B655374 IX655371:IX655374 ST655371:ST655374 ACP655371:ACP655374 AML655371:AML655374 AWH655371:AWH655374 BGD655371:BGD655374 BPZ655371:BPZ655374 BZV655371:BZV655374 CJR655371:CJR655374 CTN655371:CTN655374 DDJ655371:DDJ655374 DNF655371:DNF655374 DXB655371:DXB655374 EGX655371:EGX655374 EQT655371:EQT655374 FAP655371:FAP655374 FKL655371:FKL655374 FUH655371:FUH655374 GED655371:GED655374 GNZ655371:GNZ655374 GXV655371:GXV655374 HHR655371:HHR655374 HRN655371:HRN655374 IBJ655371:IBJ655374 ILF655371:ILF655374 IVB655371:IVB655374 JEX655371:JEX655374 JOT655371:JOT655374 JYP655371:JYP655374 KIL655371:KIL655374 KSH655371:KSH655374 LCD655371:LCD655374 LLZ655371:LLZ655374 LVV655371:LVV655374 MFR655371:MFR655374 MPN655371:MPN655374 MZJ655371:MZJ655374 NJF655371:NJF655374 NTB655371:NTB655374 OCX655371:OCX655374 OMT655371:OMT655374 OWP655371:OWP655374 PGL655371:PGL655374 PQH655371:PQH655374 QAD655371:QAD655374 QJZ655371:QJZ655374 QTV655371:QTV655374 RDR655371:RDR655374 RNN655371:RNN655374 RXJ655371:RXJ655374 SHF655371:SHF655374 SRB655371:SRB655374 TAX655371:TAX655374 TKT655371:TKT655374 TUP655371:TUP655374 UEL655371:UEL655374 UOH655371:UOH655374 UYD655371:UYD655374 VHZ655371:VHZ655374 VRV655371:VRV655374 WBR655371:WBR655374 WLN655371:WLN655374 WVJ655371:WVJ655374 B720907:B720910 IX720907:IX720910 ST720907:ST720910 ACP720907:ACP720910 AML720907:AML720910 AWH720907:AWH720910 BGD720907:BGD720910 BPZ720907:BPZ720910 BZV720907:BZV720910 CJR720907:CJR720910 CTN720907:CTN720910 DDJ720907:DDJ720910 DNF720907:DNF720910 DXB720907:DXB720910 EGX720907:EGX720910 EQT720907:EQT720910 FAP720907:FAP720910 FKL720907:FKL720910 FUH720907:FUH720910 GED720907:GED720910 GNZ720907:GNZ720910 GXV720907:GXV720910 HHR720907:HHR720910 HRN720907:HRN720910 IBJ720907:IBJ720910 ILF720907:ILF720910 IVB720907:IVB720910 JEX720907:JEX720910 JOT720907:JOT720910 JYP720907:JYP720910 KIL720907:KIL720910 KSH720907:KSH720910 LCD720907:LCD720910 LLZ720907:LLZ720910 LVV720907:LVV720910 MFR720907:MFR720910 MPN720907:MPN720910 MZJ720907:MZJ720910 NJF720907:NJF720910 NTB720907:NTB720910 OCX720907:OCX720910 OMT720907:OMT720910 OWP720907:OWP720910 PGL720907:PGL720910 PQH720907:PQH720910 QAD720907:QAD720910 QJZ720907:QJZ720910 QTV720907:QTV720910 RDR720907:RDR720910 RNN720907:RNN720910 RXJ720907:RXJ720910 SHF720907:SHF720910 SRB720907:SRB720910 TAX720907:TAX720910 TKT720907:TKT720910 TUP720907:TUP720910 UEL720907:UEL720910 UOH720907:UOH720910 UYD720907:UYD720910 VHZ720907:VHZ720910 VRV720907:VRV720910 WBR720907:WBR720910 WLN720907:WLN720910 WVJ720907:WVJ720910 B786443:B786446 IX786443:IX786446 ST786443:ST786446 ACP786443:ACP786446 AML786443:AML786446 AWH786443:AWH786446 BGD786443:BGD786446 BPZ786443:BPZ786446 BZV786443:BZV786446 CJR786443:CJR786446 CTN786443:CTN786446 DDJ786443:DDJ786446 DNF786443:DNF786446 DXB786443:DXB786446 EGX786443:EGX786446 EQT786443:EQT786446 FAP786443:FAP786446 FKL786443:FKL786446 FUH786443:FUH786446 GED786443:GED786446 GNZ786443:GNZ786446 GXV786443:GXV786446 HHR786443:HHR786446 HRN786443:HRN786446 IBJ786443:IBJ786446 ILF786443:ILF786446 IVB786443:IVB786446 JEX786443:JEX786446 JOT786443:JOT786446 JYP786443:JYP786446 KIL786443:KIL786446 KSH786443:KSH786446 LCD786443:LCD786446 LLZ786443:LLZ786446 LVV786443:LVV786446 MFR786443:MFR786446 MPN786443:MPN786446 MZJ786443:MZJ786446 NJF786443:NJF786446 NTB786443:NTB786446 OCX786443:OCX786446 OMT786443:OMT786446 OWP786443:OWP786446 PGL786443:PGL786446 PQH786443:PQH786446 QAD786443:QAD786446 QJZ786443:QJZ786446 QTV786443:QTV786446 RDR786443:RDR786446 RNN786443:RNN786446 RXJ786443:RXJ786446 SHF786443:SHF786446 SRB786443:SRB786446 TAX786443:TAX786446 TKT786443:TKT786446 TUP786443:TUP786446 UEL786443:UEL786446 UOH786443:UOH786446 UYD786443:UYD786446 VHZ786443:VHZ786446 VRV786443:VRV786446 WBR786443:WBR786446 WLN786443:WLN786446 WVJ786443:WVJ786446 B851979:B851982 IX851979:IX851982 ST851979:ST851982 ACP851979:ACP851982 AML851979:AML851982 AWH851979:AWH851982 BGD851979:BGD851982 BPZ851979:BPZ851982 BZV851979:BZV851982 CJR851979:CJR851982 CTN851979:CTN851982 DDJ851979:DDJ851982 DNF851979:DNF851982 DXB851979:DXB851982 EGX851979:EGX851982 EQT851979:EQT851982 FAP851979:FAP851982 FKL851979:FKL851982 FUH851979:FUH851982 GED851979:GED851982 GNZ851979:GNZ851982 GXV851979:GXV851982 HHR851979:HHR851982 HRN851979:HRN851982 IBJ851979:IBJ851982 ILF851979:ILF851982 IVB851979:IVB851982 JEX851979:JEX851982 JOT851979:JOT851982 JYP851979:JYP851982 KIL851979:KIL851982 KSH851979:KSH851982 LCD851979:LCD851982 LLZ851979:LLZ851982 LVV851979:LVV851982 MFR851979:MFR851982 MPN851979:MPN851982 MZJ851979:MZJ851982 NJF851979:NJF851982 NTB851979:NTB851982 OCX851979:OCX851982 OMT851979:OMT851982 OWP851979:OWP851982 PGL851979:PGL851982 PQH851979:PQH851982 QAD851979:QAD851982 QJZ851979:QJZ851982 QTV851979:QTV851982 RDR851979:RDR851982 RNN851979:RNN851982 RXJ851979:RXJ851982 SHF851979:SHF851982 SRB851979:SRB851982 TAX851979:TAX851982 TKT851979:TKT851982 TUP851979:TUP851982 UEL851979:UEL851982 UOH851979:UOH851982 UYD851979:UYD851982 VHZ851979:VHZ851982 VRV851979:VRV851982 WBR851979:WBR851982 WLN851979:WLN851982 WVJ851979:WVJ851982 B917515:B917518 IX917515:IX917518 ST917515:ST917518 ACP917515:ACP917518 AML917515:AML917518 AWH917515:AWH917518 BGD917515:BGD917518 BPZ917515:BPZ917518 BZV917515:BZV917518 CJR917515:CJR917518 CTN917515:CTN917518 DDJ917515:DDJ917518 DNF917515:DNF917518 DXB917515:DXB917518 EGX917515:EGX917518 EQT917515:EQT917518 FAP917515:FAP917518 FKL917515:FKL917518 FUH917515:FUH917518 GED917515:GED917518 GNZ917515:GNZ917518 GXV917515:GXV917518 HHR917515:HHR917518 HRN917515:HRN917518 IBJ917515:IBJ917518 ILF917515:ILF917518 IVB917515:IVB917518 JEX917515:JEX917518 JOT917515:JOT917518 JYP917515:JYP917518 KIL917515:KIL917518 KSH917515:KSH917518 LCD917515:LCD917518 LLZ917515:LLZ917518 LVV917515:LVV917518 MFR917515:MFR917518 MPN917515:MPN917518 MZJ917515:MZJ917518 NJF917515:NJF917518 NTB917515:NTB917518 OCX917515:OCX917518 OMT917515:OMT917518 OWP917515:OWP917518 PGL917515:PGL917518 PQH917515:PQH917518 QAD917515:QAD917518 QJZ917515:QJZ917518 QTV917515:QTV917518 RDR917515:RDR917518 RNN917515:RNN917518 RXJ917515:RXJ917518 SHF917515:SHF917518 SRB917515:SRB917518 TAX917515:TAX917518 TKT917515:TKT917518 TUP917515:TUP917518 UEL917515:UEL917518 UOH917515:UOH917518 UYD917515:UYD917518 VHZ917515:VHZ917518 VRV917515:VRV917518 WBR917515:WBR917518 WLN917515:WLN917518 WVJ917515:WVJ917518 B983051:B983054 IX983051:IX983054 ST983051:ST983054 ACP983051:ACP983054 AML983051:AML983054 AWH983051:AWH983054 BGD983051:BGD983054 BPZ983051:BPZ983054 BZV983051:BZV983054 CJR983051:CJR983054 CTN983051:CTN983054 DDJ983051:DDJ983054 DNF983051:DNF983054 DXB983051:DXB983054 EGX983051:EGX983054 EQT983051:EQT983054 FAP983051:FAP983054 FKL983051:FKL983054 FUH983051:FUH983054 GED983051:GED983054 GNZ983051:GNZ983054 GXV983051:GXV983054 HHR983051:HHR983054 HRN983051:HRN983054 IBJ983051:IBJ983054 ILF983051:ILF983054 IVB983051:IVB983054 JEX983051:JEX983054 JOT983051:JOT983054 JYP983051:JYP983054 KIL983051:KIL983054 KSH983051:KSH983054 LCD983051:LCD983054 LLZ983051:LLZ983054 LVV983051:LVV983054 MFR983051:MFR983054 MPN983051:MPN983054 MZJ983051:MZJ983054 NJF983051:NJF983054 NTB983051:NTB983054 OCX983051:OCX983054 OMT983051:OMT983054 OWP983051:OWP983054 PGL983051:PGL983054 PQH983051:PQH983054 QAD983051:QAD983054 QJZ983051:QJZ983054 QTV983051:QTV983054 RDR983051:RDR983054 RNN983051:RNN983054 RXJ983051:RXJ983054 SHF983051:SHF983054 SRB983051:SRB983054 TAX983051:TAX983054 TKT983051:TKT983054 TUP983051:TUP983054 UEL983051:UEL983054 UOH983051:UOH983054 UYD983051:UYD983054 VHZ983051:VHZ983054 VRV983051:VRV983054 WBR983051:WBR983054 WLN983051:WLN983054 WVJ983051:WVJ983054" xr:uid="{00000000-0002-0000-0300-00000C000000}"/>
    <dataValidation type="list" allowBlank="1" showInputMessage="1" showErrorMessage="1" sqref="C2:H2 IY2:JD2 SU2:SZ2 ACQ2:ACV2 AMM2:AMR2 AWI2:AWN2 BGE2:BGJ2 BQA2:BQF2 BZW2:CAB2 CJS2:CJX2 CTO2:CTT2 DDK2:DDP2 DNG2:DNL2 DXC2:DXH2 EGY2:EHD2 EQU2:EQZ2 FAQ2:FAV2 FKM2:FKR2 FUI2:FUN2 GEE2:GEJ2 GOA2:GOF2 GXW2:GYB2 HHS2:HHX2 HRO2:HRT2 IBK2:IBP2 ILG2:ILL2 IVC2:IVH2 JEY2:JFD2 JOU2:JOZ2 JYQ2:JYV2 KIM2:KIR2 KSI2:KSN2 LCE2:LCJ2 LMA2:LMF2 LVW2:LWB2 MFS2:MFX2 MPO2:MPT2 MZK2:MZP2 NJG2:NJL2 NTC2:NTH2 OCY2:ODD2 OMU2:OMZ2 OWQ2:OWV2 PGM2:PGR2 PQI2:PQN2 QAE2:QAJ2 QKA2:QKF2 QTW2:QUB2 RDS2:RDX2 RNO2:RNT2 RXK2:RXP2 SHG2:SHL2 SRC2:SRH2 TAY2:TBD2 TKU2:TKZ2 TUQ2:TUV2 UEM2:UER2 UOI2:UON2 UYE2:UYJ2 VIA2:VIF2 VRW2:VSB2 WBS2:WBX2 WLO2:WLT2 WVK2:WVP2 C65538:H65538 IY65538:JD65538 SU65538:SZ65538 ACQ65538:ACV65538 AMM65538:AMR65538 AWI65538:AWN65538 BGE65538:BGJ65538 BQA65538:BQF65538 BZW65538:CAB65538 CJS65538:CJX65538 CTO65538:CTT65538 DDK65538:DDP65538 DNG65538:DNL65538 DXC65538:DXH65538 EGY65538:EHD65538 EQU65538:EQZ65538 FAQ65538:FAV65538 FKM65538:FKR65538 FUI65538:FUN65538 GEE65538:GEJ65538 GOA65538:GOF65538 GXW65538:GYB65538 HHS65538:HHX65538 HRO65538:HRT65538 IBK65538:IBP65538 ILG65538:ILL65538 IVC65538:IVH65538 JEY65538:JFD65538 JOU65538:JOZ65538 JYQ65538:JYV65538 KIM65538:KIR65538 KSI65538:KSN65538 LCE65538:LCJ65538 LMA65538:LMF65538 LVW65538:LWB65538 MFS65538:MFX65538 MPO65538:MPT65538 MZK65538:MZP65538 NJG65538:NJL65538 NTC65538:NTH65538 OCY65538:ODD65538 OMU65538:OMZ65538 OWQ65538:OWV65538 PGM65538:PGR65538 PQI65538:PQN65538 QAE65538:QAJ65538 QKA65538:QKF65538 QTW65538:QUB65538 RDS65538:RDX65538 RNO65538:RNT65538 RXK65538:RXP65538 SHG65538:SHL65538 SRC65538:SRH65538 TAY65538:TBD65538 TKU65538:TKZ65538 TUQ65538:TUV65538 UEM65538:UER65538 UOI65538:UON65538 UYE65538:UYJ65538 VIA65538:VIF65538 VRW65538:VSB65538 WBS65538:WBX65538 WLO65538:WLT65538 WVK65538:WVP65538 C131074:H131074 IY131074:JD131074 SU131074:SZ131074 ACQ131074:ACV131074 AMM131074:AMR131074 AWI131074:AWN131074 BGE131074:BGJ131074 BQA131074:BQF131074 BZW131074:CAB131074 CJS131074:CJX131074 CTO131074:CTT131074 DDK131074:DDP131074 DNG131074:DNL131074 DXC131074:DXH131074 EGY131074:EHD131074 EQU131074:EQZ131074 FAQ131074:FAV131074 FKM131074:FKR131074 FUI131074:FUN131074 GEE131074:GEJ131074 GOA131074:GOF131074 GXW131074:GYB131074 HHS131074:HHX131074 HRO131074:HRT131074 IBK131074:IBP131074 ILG131074:ILL131074 IVC131074:IVH131074 JEY131074:JFD131074 JOU131074:JOZ131074 JYQ131074:JYV131074 KIM131074:KIR131074 KSI131074:KSN131074 LCE131074:LCJ131074 LMA131074:LMF131074 LVW131074:LWB131074 MFS131074:MFX131074 MPO131074:MPT131074 MZK131074:MZP131074 NJG131074:NJL131074 NTC131074:NTH131074 OCY131074:ODD131074 OMU131074:OMZ131074 OWQ131074:OWV131074 PGM131074:PGR131074 PQI131074:PQN131074 QAE131074:QAJ131074 QKA131074:QKF131074 QTW131074:QUB131074 RDS131074:RDX131074 RNO131074:RNT131074 RXK131074:RXP131074 SHG131074:SHL131074 SRC131074:SRH131074 TAY131074:TBD131074 TKU131074:TKZ131074 TUQ131074:TUV131074 UEM131074:UER131074 UOI131074:UON131074 UYE131074:UYJ131074 VIA131074:VIF131074 VRW131074:VSB131074 WBS131074:WBX131074 WLO131074:WLT131074 WVK131074:WVP131074 C196610:H196610 IY196610:JD196610 SU196610:SZ196610 ACQ196610:ACV196610 AMM196610:AMR196610 AWI196610:AWN196610 BGE196610:BGJ196610 BQA196610:BQF196610 BZW196610:CAB196610 CJS196610:CJX196610 CTO196610:CTT196610 DDK196610:DDP196610 DNG196610:DNL196610 DXC196610:DXH196610 EGY196610:EHD196610 EQU196610:EQZ196610 FAQ196610:FAV196610 FKM196610:FKR196610 FUI196610:FUN196610 GEE196610:GEJ196610 GOA196610:GOF196610 GXW196610:GYB196610 HHS196610:HHX196610 HRO196610:HRT196610 IBK196610:IBP196610 ILG196610:ILL196610 IVC196610:IVH196610 JEY196610:JFD196610 JOU196610:JOZ196610 JYQ196610:JYV196610 KIM196610:KIR196610 KSI196610:KSN196610 LCE196610:LCJ196610 LMA196610:LMF196610 LVW196610:LWB196610 MFS196610:MFX196610 MPO196610:MPT196610 MZK196610:MZP196610 NJG196610:NJL196610 NTC196610:NTH196610 OCY196610:ODD196610 OMU196610:OMZ196610 OWQ196610:OWV196610 PGM196610:PGR196610 PQI196610:PQN196610 QAE196610:QAJ196610 QKA196610:QKF196610 QTW196610:QUB196610 RDS196610:RDX196610 RNO196610:RNT196610 RXK196610:RXP196610 SHG196610:SHL196610 SRC196610:SRH196610 TAY196610:TBD196610 TKU196610:TKZ196610 TUQ196610:TUV196610 UEM196610:UER196610 UOI196610:UON196610 UYE196610:UYJ196610 VIA196610:VIF196610 VRW196610:VSB196610 WBS196610:WBX196610 WLO196610:WLT196610 WVK196610:WVP196610 C262146:H262146 IY262146:JD262146 SU262146:SZ262146 ACQ262146:ACV262146 AMM262146:AMR262146 AWI262146:AWN262146 BGE262146:BGJ262146 BQA262146:BQF262146 BZW262146:CAB262146 CJS262146:CJX262146 CTO262146:CTT262146 DDK262146:DDP262146 DNG262146:DNL262146 DXC262146:DXH262146 EGY262146:EHD262146 EQU262146:EQZ262146 FAQ262146:FAV262146 FKM262146:FKR262146 FUI262146:FUN262146 GEE262146:GEJ262146 GOA262146:GOF262146 GXW262146:GYB262146 HHS262146:HHX262146 HRO262146:HRT262146 IBK262146:IBP262146 ILG262146:ILL262146 IVC262146:IVH262146 JEY262146:JFD262146 JOU262146:JOZ262146 JYQ262146:JYV262146 KIM262146:KIR262146 KSI262146:KSN262146 LCE262146:LCJ262146 LMA262146:LMF262146 LVW262146:LWB262146 MFS262146:MFX262146 MPO262146:MPT262146 MZK262146:MZP262146 NJG262146:NJL262146 NTC262146:NTH262146 OCY262146:ODD262146 OMU262146:OMZ262146 OWQ262146:OWV262146 PGM262146:PGR262146 PQI262146:PQN262146 QAE262146:QAJ262146 QKA262146:QKF262146 QTW262146:QUB262146 RDS262146:RDX262146 RNO262146:RNT262146 RXK262146:RXP262146 SHG262146:SHL262146 SRC262146:SRH262146 TAY262146:TBD262146 TKU262146:TKZ262146 TUQ262146:TUV262146 UEM262146:UER262146 UOI262146:UON262146 UYE262146:UYJ262146 VIA262146:VIF262146 VRW262146:VSB262146 WBS262146:WBX262146 WLO262146:WLT262146 WVK262146:WVP262146 C327682:H327682 IY327682:JD327682 SU327682:SZ327682 ACQ327682:ACV327682 AMM327682:AMR327682 AWI327682:AWN327682 BGE327682:BGJ327682 BQA327682:BQF327682 BZW327682:CAB327682 CJS327682:CJX327682 CTO327682:CTT327682 DDK327682:DDP327682 DNG327682:DNL327682 DXC327682:DXH327682 EGY327682:EHD327682 EQU327682:EQZ327682 FAQ327682:FAV327682 FKM327682:FKR327682 FUI327682:FUN327682 GEE327682:GEJ327682 GOA327682:GOF327682 GXW327682:GYB327682 HHS327682:HHX327682 HRO327682:HRT327682 IBK327682:IBP327682 ILG327682:ILL327682 IVC327682:IVH327682 JEY327682:JFD327682 JOU327682:JOZ327682 JYQ327682:JYV327682 KIM327682:KIR327682 KSI327682:KSN327682 LCE327682:LCJ327682 LMA327682:LMF327682 LVW327682:LWB327682 MFS327682:MFX327682 MPO327682:MPT327682 MZK327682:MZP327682 NJG327682:NJL327682 NTC327682:NTH327682 OCY327682:ODD327682 OMU327682:OMZ327682 OWQ327682:OWV327682 PGM327682:PGR327682 PQI327682:PQN327682 QAE327682:QAJ327682 QKA327682:QKF327682 QTW327682:QUB327682 RDS327682:RDX327682 RNO327682:RNT327682 RXK327682:RXP327682 SHG327682:SHL327682 SRC327682:SRH327682 TAY327682:TBD327682 TKU327682:TKZ327682 TUQ327682:TUV327682 UEM327682:UER327682 UOI327682:UON327682 UYE327682:UYJ327682 VIA327682:VIF327682 VRW327682:VSB327682 WBS327682:WBX327682 WLO327682:WLT327682 WVK327682:WVP327682 C393218:H393218 IY393218:JD393218 SU393218:SZ393218 ACQ393218:ACV393218 AMM393218:AMR393218 AWI393218:AWN393218 BGE393218:BGJ393218 BQA393218:BQF393218 BZW393218:CAB393218 CJS393218:CJX393218 CTO393218:CTT393218 DDK393218:DDP393218 DNG393218:DNL393218 DXC393218:DXH393218 EGY393218:EHD393218 EQU393218:EQZ393218 FAQ393218:FAV393218 FKM393218:FKR393218 FUI393218:FUN393218 GEE393218:GEJ393218 GOA393218:GOF393218 GXW393218:GYB393218 HHS393218:HHX393218 HRO393218:HRT393218 IBK393218:IBP393218 ILG393218:ILL393218 IVC393218:IVH393218 JEY393218:JFD393218 JOU393218:JOZ393218 JYQ393218:JYV393218 KIM393218:KIR393218 KSI393218:KSN393218 LCE393218:LCJ393218 LMA393218:LMF393218 LVW393218:LWB393218 MFS393218:MFX393218 MPO393218:MPT393218 MZK393218:MZP393218 NJG393218:NJL393218 NTC393218:NTH393218 OCY393218:ODD393218 OMU393218:OMZ393218 OWQ393218:OWV393218 PGM393218:PGR393218 PQI393218:PQN393218 QAE393218:QAJ393218 QKA393218:QKF393218 QTW393218:QUB393218 RDS393218:RDX393218 RNO393218:RNT393218 RXK393218:RXP393218 SHG393218:SHL393218 SRC393218:SRH393218 TAY393218:TBD393218 TKU393218:TKZ393218 TUQ393218:TUV393218 UEM393218:UER393218 UOI393218:UON393218 UYE393218:UYJ393218 VIA393218:VIF393218 VRW393218:VSB393218 WBS393218:WBX393218 WLO393218:WLT393218 WVK393218:WVP393218 C458754:H458754 IY458754:JD458754 SU458754:SZ458754 ACQ458754:ACV458754 AMM458754:AMR458754 AWI458754:AWN458754 BGE458754:BGJ458754 BQA458754:BQF458754 BZW458754:CAB458754 CJS458754:CJX458754 CTO458754:CTT458754 DDK458754:DDP458754 DNG458754:DNL458754 DXC458754:DXH458754 EGY458754:EHD458754 EQU458754:EQZ458754 FAQ458754:FAV458754 FKM458754:FKR458754 FUI458754:FUN458754 GEE458754:GEJ458754 GOA458754:GOF458754 GXW458754:GYB458754 HHS458754:HHX458754 HRO458754:HRT458754 IBK458754:IBP458754 ILG458754:ILL458754 IVC458754:IVH458754 JEY458754:JFD458754 JOU458754:JOZ458754 JYQ458754:JYV458754 KIM458754:KIR458754 KSI458754:KSN458754 LCE458754:LCJ458754 LMA458754:LMF458754 LVW458754:LWB458754 MFS458754:MFX458754 MPO458754:MPT458754 MZK458754:MZP458754 NJG458754:NJL458754 NTC458754:NTH458754 OCY458754:ODD458754 OMU458754:OMZ458754 OWQ458754:OWV458754 PGM458754:PGR458754 PQI458754:PQN458754 QAE458754:QAJ458754 QKA458754:QKF458754 QTW458754:QUB458754 RDS458754:RDX458754 RNO458754:RNT458754 RXK458754:RXP458754 SHG458754:SHL458754 SRC458754:SRH458754 TAY458754:TBD458754 TKU458754:TKZ458754 TUQ458754:TUV458754 UEM458754:UER458754 UOI458754:UON458754 UYE458754:UYJ458754 VIA458754:VIF458754 VRW458754:VSB458754 WBS458754:WBX458754 WLO458754:WLT458754 WVK458754:WVP458754 C524290:H524290 IY524290:JD524290 SU524290:SZ524290 ACQ524290:ACV524290 AMM524290:AMR524290 AWI524290:AWN524290 BGE524290:BGJ524290 BQA524290:BQF524290 BZW524290:CAB524290 CJS524290:CJX524290 CTO524290:CTT524290 DDK524290:DDP524290 DNG524290:DNL524290 DXC524290:DXH524290 EGY524290:EHD524290 EQU524290:EQZ524290 FAQ524290:FAV524290 FKM524290:FKR524290 FUI524290:FUN524290 GEE524290:GEJ524290 GOA524290:GOF524290 GXW524290:GYB524290 HHS524290:HHX524290 HRO524290:HRT524290 IBK524290:IBP524290 ILG524290:ILL524290 IVC524290:IVH524290 JEY524290:JFD524290 JOU524290:JOZ524290 JYQ524290:JYV524290 KIM524290:KIR524290 KSI524290:KSN524290 LCE524290:LCJ524290 LMA524290:LMF524290 LVW524290:LWB524290 MFS524290:MFX524290 MPO524290:MPT524290 MZK524290:MZP524290 NJG524290:NJL524290 NTC524290:NTH524290 OCY524290:ODD524290 OMU524290:OMZ524290 OWQ524290:OWV524290 PGM524290:PGR524290 PQI524290:PQN524290 QAE524290:QAJ524290 QKA524290:QKF524290 QTW524290:QUB524290 RDS524290:RDX524290 RNO524290:RNT524290 RXK524290:RXP524290 SHG524290:SHL524290 SRC524290:SRH524290 TAY524290:TBD524290 TKU524290:TKZ524290 TUQ524290:TUV524290 UEM524290:UER524290 UOI524290:UON524290 UYE524290:UYJ524290 VIA524290:VIF524290 VRW524290:VSB524290 WBS524290:WBX524290 WLO524290:WLT524290 WVK524290:WVP524290 C589826:H589826 IY589826:JD589826 SU589826:SZ589826 ACQ589826:ACV589826 AMM589826:AMR589826 AWI589826:AWN589826 BGE589826:BGJ589826 BQA589826:BQF589826 BZW589826:CAB589826 CJS589826:CJX589826 CTO589826:CTT589826 DDK589826:DDP589826 DNG589826:DNL589826 DXC589826:DXH589826 EGY589826:EHD589826 EQU589826:EQZ589826 FAQ589826:FAV589826 FKM589826:FKR589826 FUI589826:FUN589826 GEE589826:GEJ589826 GOA589826:GOF589826 GXW589826:GYB589826 HHS589826:HHX589826 HRO589826:HRT589826 IBK589826:IBP589826 ILG589826:ILL589826 IVC589826:IVH589826 JEY589826:JFD589826 JOU589826:JOZ589826 JYQ589826:JYV589826 KIM589826:KIR589826 KSI589826:KSN589826 LCE589826:LCJ589826 LMA589826:LMF589826 LVW589826:LWB589826 MFS589826:MFX589826 MPO589826:MPT589826 MZK589826:MZP589826 NJG589826:NJL589826 NTC589826:NTH589826 OCY589826:ODD589826 OMU589826:OMZ589826 OWQ589826:OWV589826 PGM589826:PGR589826 PQI589826:PQN589826 QAE589826:QAJ589826 QKA589826:QKF589826 QTW589826:QUB589826 RDS589826:RDX589826 RNO589826:RNT589826 RXK589826:RXP589826 SHG589826:SHL589826 SRC589826:SRH589826 TAY589826:TBD589826 TKU589826:TKZ589826 TUQ589826:TUV589826 UEM589826:UER589826 UOI589826:UON589826 UYE589826:UYJ589826 VIA589826:VIF589826 VRW589826:VSB589826 WBS589826:WBX589826 WLO589826:WLT589826 WVK589826:WVP589826 C655362:H655362 IY655362:JD655362 SU655362:SZ655362 ACQ655362:ACV655362 AMM655362:AMR655362 AWI655362:AWN655362 BGE655362:BGJ655362 BQA655362:BQF655362 BZW655362:CAB655362 CJS655362:CJX655362 CTO655362:CTT655362 DDK655362:DDP655362 DNG655362:DNL655362 DXC655362:DXH655362 EGY655362:EHD655362 EQU655362:EQZ655362 FAQ655362:FAV655362 FKM655362:FKR655362 FUI655362:FUN655362 GEE655362:GEJ655362 GOA655362:GOF655362 GXW655362:GYB655362 HHS655362:HHX655362 HRO655362:HRT655362 IBK655362:IBP655362 ILG655362:ILL655362 IVC655362:IVH655362 JEY655362:JFD655362 JOU655362:JOZ655362 JYQ655362:JYV655362 KIM655362:KIR655362 KSI655362:KSN655362 LCE655362:LCJ655362 LMA655362:LMF655362 LVW655362:LWB655362 MFS655362:MFX655362 MPO655362:MPT655362 MZK655362:MZP655362 NJG655362:NJL655362 NTC655362:NTH655362 OCY655362:ODD655362 OMU655362:OMZ655362 OWQ655362:OWV655362 PGM655362:PGR655362 PQI655362:PQN655362 QAE655362:QAJ655362 QKA655362:QKF655362 QTW655362:QUB655362 RDS655362:RDX655362 RNO655362:RNT655362 RXK655362:RXP655362 SHG655362:SHL655362 SRC655362:SRH655362 TAY655362:TBD655362 TKU655362:TKZ655362 TUQ655362:TUV655362 UEM655362:UER655362 UOI655362:UON655362 UYE655362:UYJ655362 VIA655362:VIF655362 VRW655362:VSB655362 WBS655362:WBX655362 WLO655362:WLT655362 WVK655362:WVP655362 C720898:H720898 IY720898:JD720898 SU720898:SZ720898 ACQ720898:ACV720898 AMM720898:AMR720898 AWI720898:AWN720898 BGE720898:BGJ720898 BQA720898:BQF720898 BZW720898:CAB720898 CJS720898:CJX720898 CTO720898:CTT720898 DDK720898:DDP720898 DNG720898:DNL720898 DXC720898:DXH720898 EGY720898:EHD720898 EQU720898:EQZ720898 FAQ720898:FAV720898 FKM720898:FKR720898 FUI720898:FUN720898 GEE720898:GEJ720898 GOA720898:GOF720898 GXW720898:GYB720898 HHS720898:HHX720898 HRO720898:HRT720898 IBK720898:IBP720898 ILG720898:ILL720898 IVC720898:IVH720898 JEY720898:JFD720898 JOU720898:JOZ720898 JYQ720898:JYV720898 KIM720898:KIR720898 KSI720898:KSN720898 LCE720898:LCJ720898 LMA720898:LMF720898 LVW720898:LWB720898 MFS720898:MFX720898 MPO720898:MPT720898 MZK720898:MZP720898 NJG720898:NJL720898 NTC720898:NTH720898 OCY720898:ODD720898 OMU720898:OMZ720898 OWQ720898:OWV720898 PGM720898:PGR720898 PQI720898:PQN720898 QAE720898:QAJ720898 QKA720898:QKF720898 QTW720898:QUB720898 RDS720898:RDX720898 RNO720898:RNT720898 RXK720898:RXP720898 SHG720898:SHL720898 SRC720898:SRH720898 TAY720898:TBD720898 TKU720898:TKZ720898 TUQ720898:TUV720898 UEM720898:UER720898 UOI720898:UON720898 UYE720898:UYJ720898 VIA720898:VIF720898 VRW720898:VSB720898 WBS720898:WBX720898 WLO720898:WLT720898 WVK720898:WVP720898 C786434:H786434 IY786434:JD786434 SU786434:SZ786434 ACQ786434:ACV786434 AMM786434:AMR786434 AWI786434:AWN786434 BGE786434:BGJ786434 BQA786434:BQF786434 BZW786434:CAB786434 CJS786434:CJX786434 CTO786434:CTT786434 DDK786434:DDP786434 DNG786434:DNL786434 DXC786434:DXH786434 EGY786434:EHD786434 EQU786434:EQZ786434 FAQ786434:FAV786434 FKM786434:FKR786434 FUI786434:FUN786434 GEE786434:GEJ786434 GOA786434:GOF786434 GXW786434:GYB786434 HHS786434:HHX786434 HRO786434:HRT786434 IBK786434:IBP786434 ILG786434:ILL786434 IVC786434:IVH786434 JEY786434:JFD786434 JOU786434:JOZ786434 JYQ786434:JYV786434 KIM786434:KIR786434 KSI786434:KSN786434 LCE786434:LCJ786434 LMA786434:LMF786434 LVW786434:LWB786434 MFS786434:MFX786434 MPO786434:MPT786434 MZK786434:MZP786434 NJG786434:NJL786434 NTC786434:NTH786434 OCY786434:ODD786434 OMU786434:OMZ786434 OWQ786434:OWV786434 PGM786434:PGR786434 PQI786434:PQN786434 QAE786434:QAJ786434 QKA786434:QKF786434 QTW786434:QUB786434 RDS786434:RDX786434 RNO786434:RNT786434 RXK786434:RXP786434 SHG786434:SHL786434 SRC786434:SRH786434 TAY786434:TBD786434 TKU786434:TKZ786434 TUQ786434:TUV786434 UEM786434:UER786434 UOI786434:UON786434 UYE786434:UYJ786434 VIA786434:VIF786434 VRW786434:VSB786434 WBS786434:WBX786434 WLO786434:WLT786434 WVK786434:WVP786434 C851970:H851970 IY851970:JD851970 SU851970:SZ851970 ACQ851970:ACV851970 AMM851970:AMR851970 AWI851970:AWN851970 BGE851970:BGJ851970 BQA851970:BQF851970 BZW851970:CAB851970 CJS851970:CJX851970 CTO851970:CTT851970 DDK851970:DDP851970 DNG851970:DNL851970 DXC851970:DXH851970 EGY851970:EHD851970 EQU851970:EQZ851970 FAQ851970:FAV851970 FKM851970:FKR851970 FUI851970:FUN851970 GEE851970:GEJ851970 GOA851970:GOF851970 GXW851970:GYB851970 HHS851970:HHX851970 HRO851970:HRT851970 IBK851970:IBP851970 ILG851970:ILL851970 IVC851970:IVH851970 JEY851970:JFD851970 JOU851970:JOZ851970 JYQ851970:JYV851970 KIM851970:KIR851970 KSI851970:KSN851970 LCE851970:LCJ851970 LMA851970:LMF851970 LVW851970:LWB851970 MFS851970:MFX851970 MPO851970:MPT851970 MZK851970:MZP851970 NJG851970:NJL851970 NTC851970:NTH851970 OCY851970:ODD851970 OMU851970:OMZ851970 OWQ851970:OWV851970 PGM851970:PGR851970 PQI851970:PQN851970 QAE851970:QAJ851970 QKA851970:QKF851970 QTW851970:QUB851970 RDS851970:RDX851970 RNO851970:RNT851970 RXK851970:RXP851970 SHG851970:SHL851970 SRC851970:SRH851970 TAY851970:TBD851970 TKU851970:TKZ851970 TUQ851970:TUV851970 UEM851970:UER851970 UOI851970:UON851970 UYE851970:UYJ851970 VIA851970:VIF851970 VRW851970:VSB851970 WBS851970:WBX851970 WLO851970:WLT851970 WVK851970:WVP851970 C917506:H917506 IY917506:JD917506 SU917506:SZ917506 ACQ917506:ACV917506 AMM917506:AMR917506 AWI917506:AWN917506 BGE917506:BGJ917506 BQA917506:BQF917506 BZW917506:CAB917506 CJS917506:CJX917506 CTO917506:CTT917506 DDK917506:DDP917506 DNG917506:DNL917506 DXC917506:DXH917506 EGY917506:EHD917506 EQU917506:EQZ917506 FAQ917506:FAV917506 FKM917506:FKR917506 FUI917506:FUN917506 GEE917506:GEJ917506 GOA917506:GOF917506 GXW917506:GYB917506 HHS917506:HHX917506 HRO917506:HRT917506 IBK917506:IBP917506 ILG917506:ILL917506 IVC917506:IVH917506 JEY917506:JFD917506 JOU917506:JOZ917506 JYQ917506:JYV917506 KIM917506:KIR917506 KSI917506:KSN917506 LCE917506:LCJ917506 LMA917506:LMF917506 LVW917506:LWB917506 MFS917506:MFX917506 MPO917506:MPT917506 MZK917506:MZP917506 NJG917506:NJL917506 NTC917506:NTH917506 OCY917506:ODD917506 OMU917506:OMZ917506 OWQ917506:OWV917506 PGM917506:PGR917506 PQI917506:PQN917506 QAE917506:QAJ917506 QKA917506:QKF917506 QTW917506:QUB917506 RDS917506:RDX917506 RNO917506:RNT917506 RXK917506:RXP917506 SHG917506:SHL917506 SRC917506:SRH917506 TAY917506:TBD917506 TKU917506:TKZ917506 TUQ917506:TUV917506 UEM917506:UER917506 UOI917506:UON917506 UYE917506:UYJ917506 VIA917506:VIF917506 VRW917506:VSB917506 WBS917506:WBX917506 WLO917506:WLT917506 WVK917506:WVP917506 C983042:H983042 IY983042:JD983042 SU983042:SZ983042 ACQ983042:ACV983042 AMM983042:AMR983042 AWI983042:AWN983042 BGE983042:BGJ983042 BQA983042:BQF983042 BZW983042:CAB983042 CJS983042:CJX983042 CTO983042:CTT983042 DDK983042:DDP983042 DNG983042:DNL983042 DXC983042:DXH983042 EGY983042:EHD983042 EQU983042:EQZ983042 FAQ983042:FAV983042 FKM983042:FKR983042 FUI983042:FUN983042 GEE983042:GEJ983042 GOA983042:GOF983042 GXW983042:GYB983042 HHS983042:HHX983042 HRO983042:HRT983042 IBK983042:IBP983042 ILG983042:ILL983042 IVC983042:IVH983042 JEY983042:JFD983042 JOU983042:JOZ983042 JYQ983042:JYV983042 KIM983042:KIR983042 KSI983042:KSN983042 LCE983042:LCJ983042 LMA983042:LMF983042 LVW983042:LWB983042 MFS983042:MFX983042 MPO983042:MPT983042 MZK983042:MZP983042 NJG983042:NJL983042 NTC983042:NTH983042 OCY983042:ODD983042 OMU983042:OMZ983042 OWQ983042:OWV983042 PGM983042:PGR983042 PQI983042:PQN983042 QAE983042:QAJ983042 QKA983042:QKF983042 QTW983042:QUB983042 RDS983042:RDX983042 RNO983042:RNT983042 RXK983042:RXP983042 SHG983042:SHL983042 SRC983042:SRH983042 TAY983042:TBD983042 TKU983042:TKZ983042 TUQ983042:TUV983042 UEM983042:UER983042 UOI983042:UON983042 UYE983042:UYJ983042 VIA983042:VIF983042 VRW983042:VSB983042 WBS983042:WBX983042 WLO983042:WLT983042 WVK983042:WVP983042" xr:uid="{00000000-0002-0000-0300-00000D000000}">
      <formula1>$B$49:$B$65</formula1>
    </dataValidation>
    <dataValidation type="list" allowBlank="1" showInputMessage="1" showErrorMessage="1" sqref="C4:H4 IY4:JD4 SU4:SZ4 ACQ4:ACV4 AMM4:AMR4 AWI4:AWN4 BGE4:BGJ4 BQA4:BQF4 BZW4:CAB4 CJS4:CJX4 CTO4:CTT4 DDK4:DDP4 DNG4:DNL4 DXC4:DXH4 EGY4:EHD4 EQU4:EQZ4 FAQ4:FAV4 FKM4:FKR4 FUI4:FUN4 GEE4:GEJ4 GOA4:GOF4 GXW4:GYB4 HHS4:HHX4 HRO4:HRT4 IBK4:IBP4 ILG4:ILL4 IVC4:IVH4 JEY4:JFD4 JOU4:JOZ4 JYQ4:JYV4 KIM4:KIR4 KSI4:KSN4 LCE4:LCJ4 LMA4:LMF4 LVW4:LWB4 MFS4:MFX4 MPO4:MPT4 MZK4:MZP4 NJG4:NJL4 NTC4:NTH4 OCY4:ODD4 OMU4:OMZ4 OWQ4:OWV4 PGM4:PGR4 PQI4:PQN4 QAE4:QAJ4 QKA4:QKF4 QTW4:QUB4 RDS4:RDX4 RNO4:RNT4 RXK4:RXP4 SHG4:SHL4 SRC4:SRH4 TAY4:TBD4 TKU4:TKZ4 TUQ4:TUV4 UEM4:UER4 UOI4:UON4 UYE4:UYJ4 VIA4:VIF4 VRW4:VSB4 WBS4:WBX4 WLO4:WLT4 WVK4:WVP4 C65540:H65540 IY65540:JD65540 SU65540:SZ65540 ACQ65540:ACV65540 AMM65540:AMR65540 AWI65540:AWN65540 BGE65540:BGJ65540 BQA65540:BQF65540 BZW65540:CAB65540 CJS65540:CJX65540 CTO65540:CTT65540 DDK65540:DDP65540 DNG65540:DNL65540 DXC65540:DXH65540 EGY65540:EHD65540 EQU65540:EQZ65540 FAQ65540:FAV65540 FKM65540:FKR65540 FUI65540:FUN65540 GEE65540:GEJ65540 GOA65540:GOF65540 GXW65540:GYB65540 HHS65540:HHX65540 HRO65540:HRT65540 IBK65540:IBP65540 ILG65540:ILL65540 IVC65540:IVH65540 JEY65540:JFD65540 JOU65540:JOZ65540 JYQ65540:JYV65540 KIM65540:KIR65540 KSI65540:KSN65540 LCE65540:LCJ65540 LMA65540:LMF65540 LVW65540:LWB65540 MFS65540:MFX65540 MPO65540:MPT65540 MZK65540:MZP65540 NJG65540:NJL65540 NTC65540:NTH65540 OCY65540:ODD65540 OMU65540:OMZ65540 OWQ65540:OWV65540 PGM65540:PGR65540 PQI65540:PQN65540 QAE65540:QAJ65540 QKA65540:QKF65540 QTW65540:QUB65540 RDS65540:RDX65540 RNO65540:RNT65540 RXK65540:RXP65540 SHG65540:SHL65540 SRC65540:SRH65540 TAY65540:TBD65540 TKU65540:TKZ65540 TUQ65540:TUV65540 UEM65540:UER65540 UOI65540:UON65540 UYE65540:UYJ65540 VIA65540:VIF65540 VRW65540:VSB65540 WBS65540:WBX65540 WLO65540:WLT65540 WVK65540:WVP65540 C131076:H131076 IY131076:JD131076 SU131076:SZ131076 ACQ131076:ACV131076 AMM131076:AMR131076 AWI131076:AWN131076 BGE131076:BGJ131076 BQA131076:BQF131076 BZW131076:CAB131076 CJS131076:CJX131076 CTO131076:CTT131076 DDK131076:DDP131076 DNG131076:DNL131076 DXC131076:DXH131076 EGY131076:EHD131076 EQU131076:EQZ131076 FAQ131076:FAV131076 FKM131076:FKR131076 FUI131076:FUN131076 GEE131076:GEJ131076 GOA131076:GOF131076 GXW131076:GYB131076 HHS131076:HHX131076 HRO131076:HRT131076 IBK131076:IBP131076 ILG131076:ILL131076 IVC131076:IVH131076 JEY131076:JFD131076 JOU131076:JOZ131076 JYQ131076:JYV131076 KIM131076:KIR131076 KSI131076:KSN131076 LCE131076:LCJ131076 LMA131076:LMF131076 LVW131076:LWB131076 MFS131076:MFX131076 MPO131076:MPT131076 MZK131076:MZP131076 NJG131076:NJL131076 NTC131076:NTH131076 OCY131076:ODD131076 OMU131076:OMZ131076 OWQ131076:OWV131076 PGM131076:PGR131076 PQI131076:PQN131076 QAE131076:QAJ131076 QKA131076:QKF131076 QTW131076:QUB131076 RDS131076:RDX131076 RNO131076:RNT131076 RXK131076:RXP131076 SHG131076:SHL131076 SRC131076:SRH131076 TAY131076:TBD131076 TKU131076:TKZ131076 TUQ131076:TUV131076 UEM131076:UER131076 UOI131076:UON131076 UYE131076:UYJ131076 VIA131076:VIF131076 VRW131076:VSB131076 WBS131076:WBX131076 WLO131076:WLT131076 WVK131076:WVP131076 C196612:H196612 IY196612:JD196612 SU196612:SZ196612 ACQ196612:ACV196612 AMM196612:AMR196612 AWI196612:AWN196612 BGE196612:BGJ196612 BQA196612:BQF196612 BZW196612:CAB196612 CJS196612:CJX196612 CTO196612:CTT196612 DDK196612:DDP196612 DNG196612:DNL196612 DXC196612:DXH196612 EGY196612:EHD196612 EQU196612:EQZ196612 FAQ196612:FAV196612 FKM196612:FKR196612 FUI196612:FUN196612 GEE196612:GEJ196612 GOA196612:GOF196612 GXW196612:GYB196612 HHS196612:HHX196612 HRO196612:HRT196612 IBK196612:IBP196612 ILG196612:ILL196612 IVC196612:IVH196612 JEY196612:JFD196612 JOU196612:JOZ196612 JYQ196612:JYV196612 KIM196612:KIR196612 KSI196612:KSN196612 LCE196612:LCJ196612 LMA196612:LMF196612 LVW196612:LWB196612 MFS196612:MFX196612 MPO196612:MPT196612 MZK196612:MZP196612 NJG196612:NJL196612 NTC196612:NTH196612 OCY196612:ODD196612 OMU196612:OMZ196612 OWQ196612:OWV196612 PGM196612:PGR196612 PQI196612:PQN196612 QAE196612:QAJ196612 QKA196612:QKF196612 QTW196612:QUB196612 RDS196612:RDX196612 RNO196612:RNT196612 RXK196612:RXP196612 SHG196612:SHL196612 SRC196612:SRH196612 TAY196612:TBD196612 TKU196612:TKZ196612 TUQ196612:TUV196612 UEM196612:UER196612 UOI196612:UON196612 UYE196612:UYJ196612 VIA196612:VIF196612 VRW196612:VSB196612 WBS196612:WBX196612 WLO196612:WLT196612 WVK196612:WVP196612 C262148:H262148 IY262148:JD262148 SU262148:SZ262148 ACQ262148:ACV262148 AMM262148:AMR262148 AWI262148:AWN262148 BGE262148:BGJ262148 BQA262148:BQF262148 BZW262148:CAB262148 CJS262148:CJX262148 CTO262148:CTT262148 DDK262148:DDP262148 DNG262148:DNL262148 DXC262148:DXH262148 EGY262148:EHD262148 EQU262148:EQZ262148 FAQ262148:FAV262148 FKM262148:FKR262148 FUI262148:FUN262148 GEE262148:GEJ262148 GOA262148:GOF262148 GXW262148:GYB262148 HHS262148:HHX262148 HRO262148:HRT262148 IBK262148:IBP262148 ILG262148:ILL262148 IVC262148:IVH262148 JEY262148:JFD262148 JOU262148:JOZ262148 JYQ262148:JYV262148 KIM262148:KIR262148 KSI262148:KSN262148 LCE262148:LCJ262148 LMA262148:LMF262148 LVW262148:LWB262148 MFS262148:MFX262148 MPO262148:MPT262148 MZK262148:MZP262148 NJG262148:NJL262148 NTC262148:NTH262148 OCY262148:ODD262148 OMU262148:OMZ262148 OWQ262148:OWV262148 PGM262148:PGR262148 PQI262148:PQN262148 QAE262148:QAJ262148 QKA262148:QKF262148 QTW262148:QUB262148 RDS262148:RDX262148 RNO262148:RNT262148 RXK262148:RXP262148 SHG262148:SHL262148 SRC262148:SRH262148 TAY262148:TBD262148 TKU262148:TKZ262148 TUQ262148:TUV262148 UEM262148:UER262148 UOI262148:UON262148 UYE262148:UYJ262148 VIA262148:VIF262148 VRW262148:VSB262148 WBS262148:WBX262148 WLO262148:WLT262148 WVK262148:WVP262148 C327684:H327684 IY327684:JD327684 SU327684:SZ327684 ACQ327684:ACV327684 AMM327684:AMR327684 AWI327684:AWN327684 BGE327684:BGJ327684 BQA327684:BQF327684 BZW327684:CAB327684 CJS327684:CJX327684 CTO327684:CTT327684 DDK327684:DDP327684 DNG327684:DNL327684 DXC327684:DXH327684 EGY327684:EHD327684 EQU327684:EQZ327684 FAQ327684:FAV327684 FKM327684:FKR327684 FUI327684:FUN327684 GEE327684:GEJ327684 GOA327684:GOF327684 GXW327684:GYB327684 HHS327684:HHX327684 HRO327684:HRT327684 IBK327684:IBP327684 ILG327684:ILL327684 IVC327684:IVH327684 JEY327684:JFD327684 JOU327684:JOZ327684 JYQ327684:JYV327684 KIM327684:KIR327684 KSI327684:KSN327684 LCE327684:LCJ327684 LMA327684:LMF327684 LVW327684:LWB327684 MFS327684:MFX327684 MPO327684:MPT327684 MZK327684:MZP327684 NJG327684:NJL327684 NTC327684:NTH327684 OCY327684:ODD327684 OMU327684:OMZ327684 OWQ327684:OWV327684 PGM327684:PGR327684 PQI327684:PQN327684 QAE327684:QAJ327684 QKA327684:QKF327684 QTW327684:QUB327684 RDS327684:RDX327684 RNO327684:RNT327684 RXK327684:RXP327684 SHG327684:SHL327684 SRC327684:SRH327684 TAY327684:TBD327684 TKU327684:TKZ327684 TUQ327684:TUV327684 UEM327684:UER327684 UOI327684:UON327684 UYE327684:UYJ327684 VIA327684:VIF327684 VRW327684:VSB327684 WBS327684:WBX327684 WLO327684:WLT327684 WVK327684:WVP327684 C393220:H393220 IY393220:JD393220 SU393220:SZ393220 ACQ393220:ACV393220 AMM393220:AMR393220 AWI393220:AWN393220 BGE393220:BGJ393220 BQA393220:BQF393220 BZW393220:CAB393220 CJS393220:CJX393220 CTO393220:CTT393220 DDK393220:DDP393220 DNG393220:DNL393220 DXC393220:DXH393220 EGY393220:EHD393220 EQU393220:EQZ393220 FAQ393220:FAV393220 FKM393220:FKR393220 FUI393220:FUN393220 GEE393220:GEJ393220 GOA393220:GOF393220 GXW393220:GYB393220 HHS393220:HHX393220 HRO393220:HRT393220 IBK393220:IBP393220 ILG393220:ILL393220 IVC393220:IVH393220 JEY393220:JFD393220 JOU393220:JOZ393220 JYQ393220:JYV393220 KIM393220:KIR393220 KSI393220:KSN393220 LCE393220:LCJ393220 LMA393220:LMF393220 LVW393220:LWB393220 MFS393220:MFX393220 MPO393220:MPT393220 MZK393220:MZP393220 NJG393220:NJL393220 NTC393220:NTH393220 OCY393220:ODD393220 OMU393220:OMZ393220 OWQ393220:OWV393220 PGM393220:PGR393220 PQI393220:PQN393220 QAE393220:QAJ393220 QKA393220:QKF393220 QTW393220:QUB393220 RDS393220:RDX393220 RNO393220:RNT393220 RXK393220:RXP393220 SHG393220:SHL393220 SRC393220:SRH393220 TAY393220:TBD393220 TKU393220:TKZ393220 TUQ393220:TUV393220 UEM393220:UER393220 UOI393220:UON393220 UYE393220:UYJ393220 VIA393220:VIF393220 VRW393220:VSB393220 WBS393220:WBX393220 WLO393220:WLT393220 WVK393220:WVP393220 C458756:H458756 IY458756:JD458756 SU458756:SZ458756 ACQ458756:ACV458756 AMM458756:AMR458756 AWI458756:AWN458756 BGE458756:BGJ458756 BQA458756:BQF458756 BZW458756:CAB458756 CJS458756:CJX458756 CTO458756:CTT458756 DDK458756:DDP458756 DNG458756:DNL458756 DXC458756:DXH458756 EGY458756:EHD458756 EQU458756:EQZ458756 FAQ458756:FAV458756 FKM458756:FKR458756 FUI458756:FUN458756 GEE458756:GEJ458756 GOA458756:GOF458756 GXW458756:GYB458756 HHS458756:HHX458756 HRO458756:HRT458756 IBK458756:IBP458756 ILG458756:ILL458756 IVC458756:IVH458756 JEY458756:JFD458756 JOU458756:JOZ458756 JYQ458756:JYV458756 KIM458756:KIR458756 KSI458756:KSN458756 LCE458756:LCJ458756 LMA458756:LMF458756 LVW458756:LWB458756 MFS458756:MFX458756 MPO458756:MPT458756 MZK458756:MZP458756 NJG458756:NJL458756 NTC458756:NTH458756 OCY458756:ODD458756 OMU458756:OMZ458756 OWQ458756:OWV458756 PGM458756:PGR458756 PQI458756:PQN458756 QAE458756:QAJ458756 QKA458756:QKF458756 QTW458756:QUB458756 RDS458756:RDX458756 RNO458756:RNT458756 RXK458756:RXP458756 SHG458756:SHL458756 SRC458756:SRH458756 TAY458756:TBD458756 TKU458756:TKZ458756 TUQ458756:TUV458756 UEM458756:UER458756 UOI458756:UON458756 UYE458756:UYJ458756 VIA458756:VIF458756 VRW458756:VSB458756 WBS458756:WBX458756 WLO458756:WLT458756 WVK458756:WVP458756 C524292:H524292 IY524292:JD524292 SU524292:SZ524292 ACQ524292:ACV524292 AMM524292:AMR524292 AWI524292:AWN524292 BGE524292:BGJ524292 BQA524292:BQF524292 BZW524292:CAB524292 CJS524292:CJX524292 CTO524292:CTT524292 DDK524292:DDP524292 DNG524292:DNL524292 DXC524292:DXH524292 EGY524292:EHD524292 EQU524292:EQZ524292 FAQ524292:FAV524292 FKM524292:FKR524292 FUI524292:FUN524292 GEE524292:GEJ524292 GOA524292:GOF524292 GXW524292:GYB524292 HHS524292:HHX524292 HRO524292:HRT524292 IBK524292:IBP524292 ILG524292:ILL524292 IVC524292:IVH524292 JEY524292:JFD524292 JOU524292:JOZ524292 JYQ524292:JYV524292 KIM524292:KIR524292 KSI524292:KSN524292 LCE524292:LCJ524292 LMA524292:LMF524292 LVW524292:LWB524292 MFS524292:MFX524292 MPO524292:MPT524292 MZK524292:MZP524292 NJG524292:NJL524292 NTC524292:NTH524292 OCY524292:ODD524292 OMU524292:OMZ524292 OWQ524292:OWV524292 PGM524292:PGR524292 PQI524292:PQN524292 QAE524292:QAJ524292 QKA524292:QKF524292 QTW524292:QUB524292 RDS524292:RDX524292 RNO524292:RNT524292 RXK524292:RXP524292 SHG524292:SHL524292 SRC524292:SRH524292 TAY524292:TBD524292 TKU524292:TKZ524292 TUQ524292:TUV524292 UEM524292:UER524292 UOI524292:UON524292 UYE524292:UYJ524292 VIA524292:VIF524292 VRW524292:VSB524292 WBS524292:WBX524292 WLO524292:WLT524292 WVK524292:WVP524292 C589828:H589828 IY589828:JD589828 SU589828:SZ589828 ACQ589828:ACV589828 AMM589828:AMR589828 AWI589828:AWN589828 BGE589828:BGJ589828 BQA589828:BQF589828 BZW589828:CAB589828 CJS589828:CJX589828 CTO589828:CTT589828 DDK589828:DDP589828 DNG589828:DNL589828 DXC589828:DXH589828 EGY589828:EHD589828 EQU589828:EQZ589828 FAQ589828:FAV589828 FKM589828:FKR589828 FUI589828:FUN589828 GEE589828:GEJ589828 GOA589828:GOF589828 GXW589828:GYB589828 HHS589828:HHX589828 HRO589828:HRT589828 IBK589828:IBP589828 ILG589828:ILL589828 IVC589828:IVH589828 JEY589828:JFD589828 JOU589828:JOZ589828 JYQ589828:JYV589828 KIM589828:KIR589828 KSI589828:KSN589828 LCE589828:LCJ589828 LMA589828:LMF589828 LVW589828:LWB589828 MFS589828:MFX589828 MPO589828:MPT589828 MZK589828:MZP589828 NJG589828:NJL589828 NTC589828:NTH589828 OCY589828:ODD589828 OMU589828:OMZ589828 OWQ589828:OWV589828 PGM589828:PGR589828 PQI589828:PQN589828 QAE589828:QAJ589828 QKA589828:QKF589828 QTW589828:QUB589828 RDS589828:RDX589828 RNO589828:RNT589828 RXK589828:RXP589828 SHG589828:SHL589828 SRC589828:SRH589828 TAY589828:TBD589828 TKU589828:TKZ589828 TUQ589828:TUV589828 UEM589828:UER589828 UOI589828:UON589828 UYE589828:UYJ589828 VIA589828:VIF589828 VRW589828:VSB589828 WBS589828:WBX589828 WLO589828:WLT589828 WVK589828:WVP589828 C655364:H655364 IY655364:JD655364 SU655364:SZ655364 ACQ655364:ACV655364 AMM655364:AMR655364 AWI655364:AWN655364 BGE655364:BGJ655364 BQA655364:BQF655364 BZW655364:CAB655364 CJS655364:CJX655364 CTO655364:CTT655364 DDK655364:DDP655364 DNG655364:DNL655364 DXC655364:DXH655364 EGY655364:EHD655364 EQU655364:EQZ655364 FAQ655364:FAV655364 FKM655364:FKR655364 FUI655364:FUN655364 GEE655364:GEJ655364 GOA655364:GOF655364 GXW655364:GYB655364 HHS655364:HHX655364 HRO655364:HRT655364 IBK655364:IBP655364 ILG655364:ILL655364 IVC655364:IVH655364 JEY655364:JFD655364 JOU655364:JOZ655364 JYQ655364:JYV655364 KIM655364:KIR655364 KSI655364:KSN655364 LCE655364:LCJ655364 LMA655364:LMF655364 LVW655364:LWB655364 MFS655364:MFX655364 MPO655364:MPT655364 MZK655364:MZP655364 NJG655364:NJL655364 NTC655364:NTH655364 OCY655364:ODD655364 OMU655364:OMZ655364 OWQ655364:OWV655364 PGM655364:PGR655364 PQI655364:PQN655364 QAE655364:QAJ655364 QKA655364:QKF655364 QTW655364:QUB655364 RDS655364:RDX655364 RNO655364:RNT655364 RXK655364:RXP655364 SHG655364:SHL655364 SRC655364:SRH655364 TAY655364:TBD655364 TKU655364:TKZ655364 TUQ655364:TUV655364 UEM655364:UER655364 UOI655364:UON655364 UYE655364:UYJ655364 VIA655364:VIF655364 VRW655364:VSB655364 WBS655364:WBX655364 WLO655364:WLT655364 WVK655364:WVP655364 C720900:H720900 IY720900:JD720900 SU720900:SZ720900 ACQ720900:ACV720900 AMM720900:AMR720900 AWI720900:AWN720900 BGE720900:BGJ720900 BQA720900:BQF720900 BZW720900:CAB720900 CJS720900:CJX720900 CTO720900:CTT720900 DDK720900:DDP720900 DNG720900:DNL720900 DXC720900:DXH720900 EGY720900:EHD720900 EQU720900:EQZ720900 FAQ720900:FAV720900 FKM720900:FKR720900 FUI720900:FUN720900 GEE720900:GEJ720900 GOA720900:GOF720900 GXW720900:GYB720900 HHS720900:HHX720900 HRO720900:HRT720900 IBK720900:IBP720900 ILG720900:ILL720900 IVC720900:IVH720900 JEY720900:JFD720900 JOU720900:JOZ720900 JYQ720900:JYV720900 KIM720900:KIR720900 KSI720900:KSN720900 LCE720900:LCJ720900 LMA720900:LMF720900 LVW720900:LWB720900 MFS720900:MFX720900 MPO720900:MPT720900 MZK720900:MZP720900 NJG720900:NJL720900 NTC720900:NTH720900 OCY720900:ODD720900 OMU720900:OMZ720900 OWQ720900:OWV720900 PGM720900:PGR720900 PQI720900:PQN720900 QAE720900:QAJ720900 QKA720900:QKF720900 QTW720900:QUB720900 RDS720900:RDX720900 RNO720900:RNT720900 RXK720900:RXP720900 SHG720900:SHL720900 SRC720900:SRH720900 TAY720900:TBD720900 TKU720900:TKZ720900 TUQ720900:TUV720900 UEM720900:UER720900 UOI720900:UON720900 UYE720900:UYJ720900 VIA720900:VIF720900 VRW720900:VSB720900 WBS720900:WBX720900 WLO720900:WLT720900 WVK720900:WVP720900 C786436:H786436 IY786436:JD786436 SU786436:SZ786436 ACQ786436:ACV786436 AMM786436:AMR786436 AWI786436:AWN786436 BGE786436:BGJ786436 BQA786436:BQF786436 BZW786436:CAB786436 CJS786436:CJX786436 CTO786436:CTT786436 DDK786436:DDP786436 DNG786436:DNL786436 DXC786436:DXH786436 EGY786436:EHD786436 EQU786436:EQZ786436 FAQ786436:FAV786436 FKM786436:FKR786436 FUI786436:FUN786436 GEE786436:GEJ786436 GOA786436:GOF786436 GXW786436:GYB786436 HHS786436:HHX786436 HRO786436:HRT786436 IBK786436:IBP786436 ILG786436:ILL786436 IVC786436:IVH786436 JEY786436:JFD786436 JOU786436:JOZ786436 JYQ786436:JYV786436 KIM786436:KIR786436 KSI786436:KSN786436 LCE786436:LCJ786436 LMA786436:LMF786436 LVW786436:LWB786436 MFS786436:MFX786436 MPO786436:MPT786436 MZK786436:MZP786436 NJG786436:NJL786436 NTC786436:NTH786436 OCY786436:ODD786436 OMU786436:OMZ786436 OWQ786436:OWV786436 PGM786436:PGR786436 PQI786436:PQN786436 QAE786436:QAJ786436 QKA786436:QKF786436 QTW786436:QUB786436 RDS786436:RDX786436 RNO786436:RNT786436 RXK786436:RXP786436 SHG786436:SHL786436 SRC786436:SRH786436 TAY786436:TBD786436 TKU786436:TKZ786436 TUQ786436:TUV786436 UEM786436:UER786436 UOI786436:UON786436 UYE786436:UYJ786436 VIA786436:VIF786436 VRW786436:VSB786436 WBS786436:WBX786436 WLO786436:WLT786436 WVK786436:WVP786436 C851972:H851972 IY851972:JD851972 SU851972:SZ851972 ACQ851972:ACV851972 AMM851972:AMR851972 AWI851972:AWN851972 BGE851972:BGJ851972 BQA851972:BQF851972 BZW851972:CAB851972 CJS851972:CJX851972 CTO851972:CTT851972 DDK851972:DDP851972 DNG851972:DNL851972 DXC851972:DXH851972 EGY851972:EHD851972 EQU851972:EQZ851972 FAQ851972:FAV851972 FKM851972:FKR851972 FUI851972:FUN851972 GEE851972:GEJ851972 GOA851972:GOF851972 GXW851972:GYB851972 HHS851972:HHX851972 HRO851972:HRT851972 IBK851972:IBP851972 ILG851972:ILL851972 IVC851972:IVH851972 JEY851972:JFD851972 JOU851972:JOZ851972 JYQ851972:JYV851972 KIM851972:KIR851972 KSI851972:KSN851972 LCE851972:LCJ851972 LMA851972:LMF851972 LVW851972:LWB851972 MFS851972:MFX851972 MPO851972:MPT851972 MZK851972:MZP851972 NJG851972:NJL851972 NTC851972:NTH851972 OCY851972:ODD851972 OMU851972:OMZ851972 OWQ851972:OWV851972 PGM851972:PGR851972 PQI851972:PQN851972 QAE851972:QAJ851972 QKA851972:QKF851972 QTW851972:QUB851972 RDS851972:RDX851972 RNO851972:RNT851972 RXK851972:RXP851972 SHG851972:SHL851972 SRC851972:SRH851972 TAY851972:TBD851972 TKU851972:TKZ851972 TUQ851972:TUV851972 UEM851972:UER851972 UOI851972:UON851972 UYE851972:UYJ851972 VIA851972:VIF851972 VRW851972:VSB851972 WBS851972:WBX851972 WLO851972:WLT851972 WVK851972:WVP851972 C917508:H917508 IY917508:JD917508 SU917508:SZ917508 ACQ917508:ACV917508 AMM917508:AMR917508 AWI917508:AWN917508 BGE917508:BGJ917508 BQA917508:BQF917508 BZW917508:CAB917508 CJS917508:CJX917508 CTO917508:CTT917508 DDK917508:DDP917508 DNG917508:DNL917508 DXC917508:DXH917508 EGY917508:EHD917508 EQU917508:EQZ917508 FAQ917508:FAV917508 FKM917508:FKR917508 FUI917508:FUN917508 GEE917508:GEJ917508 GOA917508:GOF917508 GXW917508:GYB917508 HHS917508:HHX917508 HRO917508:HRT917508 IBK917508:IBP917508 ILG917508:ILL917508 IVC917508:IVH917508 JEY917508:JFD917508 JOU917508:JOZ917508 JYQ917508:JYV917508 KIM917508:KIR917508 KSI917508:KSN917508 LCE917508:LCJ917508 LMA917508:LMF917508 LVW917508:LWB917508 MFS917508:MFX917508 MPO917508:MPT917508 MZK917508:MZP917508 NJG917508:NJL917508 NTC917508:NTH917508 OCY917508:ODD917508 OMU917508:OMZ917508 OWQ917508:OWV917508 PGM917508:PGR917508 PQI917508:PQN917508 QAE917508:QAJ917508 QKA917508:QKF917508 QTW917508:QUB917508 RDS917508:RDX917508 RNO917508:RNT917508 RXK917508:RXP917508 SHG917508:SHL917508 SRC917508:SRH917508 TAY917508:TBD917508 TKU917508:TKZ917508 TUQ917508:TUV917508 UEM917508:UER917508 UOI917508:UON917508 UYE917508:UYJ917508 VIA917508:VIF917508 VRW917508:VSB917508 WBS917508:WBX917508 WLO917508:WLT917508 WVK917508:WVP917508 C983044:H983044 IY983044:JD983044 SU983044:SZ983044 ACQ983044:ACV983044 AMM983044:AMR983044 AWI983044:AWN983044 BGE983044:BGJ983044 BQA983044:BQF983044 BZW983044:CAB983044 CJS983044:CJX983044 CTO983044:CTT983044 DDK983044:DDP983044 DNG983044:DNL983044 DXC983044:DXH983044 EGY983044:EHD983044 EQU983044:EQZ983044 FAQ983044:FAV983044 FKM983044:FKR983044 FUI983044:FUN983044 GEE983044:GEJ983044 GOA983044:GOF983044 GXW983044:GYB983044 HHS983044:HHX983044 HRO983044:HRT983044 IBK983044:IBP983044 ILG983044:ILL983044 IVC983044:IVH983044 JEY983044:JFD983044 JOU983044:JOZ983044 JYQ983044:JYV983044 KIM983044:KIR983044 KSI983044:KSN983044 LCE983044:LCJ983044 LMA983044:LMF983044 LVW983044:LWB983044 MFS983044:MFX983044 MPO983044:MPT983044 MZK983044:MZP983044 NJG983044:NJL983044 NTC983044:NTH983044 OCY983044:ODD983044 OMU983044:OMZ983044 OWQ983044:OWV983044 PGM983044:PGR983044 PQI983044:PQN983044 QAE983044:QAJ983044 QKA983044:QKF983044 QTW983044:QUB983044 RDS983044:RDX983044 RNO983044:RNT983044 RXK983044:RXP983044 SHG983044:SHL983044 SRC983044:SRH983044 TAY983044:TBD983044 TKU983044:TKZ983044 TUQ983044:TUV983044 UEM983044:UER983044 UOI983044:UON983044 UYE983044:UYJ983044 VIA983044:VIF983044 VRW983044:VSB983044 WBS983044:WBX983044 WLO983044:WLT983044 WVK983044:WVP983044" xr:uid="{00000000-0002-0000-0300-00000E000000}">
      <formula1>$C$49:$C$57</formula1>
    </dataValidation>
  </dataValidations>
  <printOptions verticalCentered="1"/>
  <pageMargins left="0.2074561403508772" right="0.14956140350877192" top="0.74803149606299213" bottom="0.74803149606299213" header="0.31496062992125984" footer="0.31496062992125984"/>
  <pageSetup scale="44" orientation="portrait" r:id="rId2"/>
  <headerFooter>
    <oddHeader>&amp;L&amp;G&amp;CHoja de vida del indicador</oddHeader>
    <oddFooter>&amp;L&amp;G&amp;C&amp;N&amp;RDES-FM-09
V4</oddFooter>
  </headerFooter>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L Y l v V M P p J T G i A A A A 9 g A A A B I A H A B D b 2 5 m a W c v U G F j a 2 F n Z S 5 4 b W w g o h g A K K A U A A A A A A A A A A A A A A A A A A A A A A A A A A A A h Y + x D o I w F E V / h X S n L X U x 5 F E H V o k m J s a 1 K U 9 o h G J o s f y b g 5 / k L 4 h R 1 M 3 x n n u G e + / X G 6 z G t o k u 2 D v T 2 Y w k l J M I r e 5 K Y 6 u M D P 4 Y L 8 l K w l b p k 6 o w m m T r 0 t G V G a m 9 P 6 e M h R B o W N C u r 5 j g P G G H Y r 3 T N b a K f G T z X 4 6 N d V 5 Z j U T C / j V G C p p w Q Q W f N g G b I R T G f g U x d c / 2 B 0 I + N H 7 o U a K L 8 w 2 w O Q J 7 f 5 A P U E s D B B Q A A g A I A C 2 J b 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t i W 9 U K I p H u A 4 A A A A R A A A A E w A c A E Z v c m 1 1 b G F z L 1 N l Y 3 R p b 2 4 x L m 0 g o h g A K K A U A A A A A A A A A A A A A A A A A A A A A A A A A A A A K 0 5 N L s n M z 1 M I h t C G 1 g B Q S w E C L Q A U A A I A C A A t i W 9 U w + k l M a I A A A D 2 A A A A E g A A A A A A A A A A A A A A A A A A A A A A Q 2 9 u Z m l n L 1 B h Y 2 t h Z 2 U u e G 1 s U E s B A i 0 A F A A C A A g A L Y l v V A / K 6 a u k A A A A 6 Q A A A B M A A A A A A A A A A A A A A A A A 7 g A A A F t D b 2 5 0 Z W 5 0 X 1 R 5 c G V z X S 5 4 b W x Q S w E C L Q A U A A I A C A A t i W 9 U 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C 6 j X r P S 7 b k u z U B M R f 8 e Z S g A A A A A C A A A A A A A Q Z g A A A A E A A C A A A A A I j R 5 1 7 m E E a 8 q r l S n F f g K F 6 P I P D o i P X a S R j J o u g U 0 Y Q A A A A A A O g A A A A A I A A C A A A A A j N d X f p U r 0 p 2 H r S P e t W A y z 3 E + W c K 8 N + m j Q e 9 G i u Q s W 9 l A A A A A z C e Q P R H M V e 8 N e X s l s N E 9 P B u N U P W 6 A O w o x K m r f G 1 y i A I q s V h b 3 N 1 p d O v d q M V Q 3 0 r + z M C e 7 I g 5 t / 7 f Q M C C W T c b 4 w f S W V T q h E Z h H F E y p b 6 X + v k A A A A A j L 4 F n g D y P t 4 W V 9 7 u I k v M / L Z W k w d S 9 g V I h 0 v B b 8 F D 0 8 8 T q l + G w f c k A R p v E x G Y 6 T W a D P D 9 J F b b q I g y x g W l 3 V d C / < / D a t a M a s h u p > 
</file>

<file path=customXml/itemProps1.xml><?xml version="1.0" encoding="utf-8"?>
<ds:datastoreItem xmlns:ds="http://schemas.openxmlformats.org/officeDocument/2006/customXml" ds:itemID="{3B225A6C-4677-4DC3-9FCE-3FC46F08445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INS. Y METODOLOGÍA</vt:lpstr>
      <vt:lpstr>PROP. MOD. HV</vt:lpstr>
      <vt:lpstr>DATOS</vt:lpstr>
      <vt:lpstr>AC</vt:lpstr>
      <vt:lpstr>AC!Área_de_impresión</vt:lpstr>
      <vt:lpstr>'INS. Y METODOLOGÍA'!Área_de_impresión</vt:lpstr>
      <vt:lpstr>'PROP. MOD. HV'!Área_de_impresión</vt:lpstr>
    </vt:vector>
  </TitlesOfParts>
  <Manager/>
  <Company>uesp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amartinezm</dc:creator>
  <cp:keywords/>
  <dc:description/>
  <cp:lastModifiedBy>Maria Fernanda Rodriguez Ramirez</cp:lastModifiedBy>
  <cp:revision/>
  <dcterms:created xsi:type="dcterms:W3CDTF">2010-12-17T21:29:23Z</dcterms:created>
  <dcterms:modified xsi:type="dcterms:W3CDTF">2023-09-07T19:00:08Z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2022-11-17T14:23:31Z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41cde9b8-65d0-47c6-8228-ba7e0c78ca52</vt:lpwstr>
  </property>
  <property fmtid="{D5CDD505-2E9C-101B-9397-08002B2CF9AE}" pid="8" name="MSIP_Label_5fac521f-e930-485b-97f4-efbe7db8e98f_ContentBits">
    <vt:lpwstr>0</vt:lpwstr>
  </property>
</Properties>
</file>