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aria.rodriguez\Documents\INFORMES 2023\INFORME DE CANALES\"/>
    </mc:Choice>
  </mc:AlternateContent>
  <xr:revisionPtr revIDLastSave="0" documentId="8_{B3FCEB64-7BB9-4FB8-BDFD-E519055A3050}" xr6:coauthVersionLast="47" xr6:coauthVersionMax="47" xr10:uidLastSave="{00000000-0000-0000-0000-000000000000}"/>
  <bookViews>
    <workbookView xWindow="-120" yWindow="-120" windowWidth="21840" windowHeight="13140" xr2:uid="{EC3C233A-A04F-49C3-A420-1C7E0DDFBEE6}"/>
  </bookViews>
  <sheets>
    <sheet name="DICIEMBRE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4" l="1"/>
  <c r="D14" i="4"/>
  <c r="E14" i="4"/>
  <c r="F14" i="4"/>
  <c r="G14" i="4"/>
  <c r="H14" i="4"/>
  <c r="I14" i="4"/>
  <c r="J14" i="4"/>
</calcChain>
</file>

<file path=xl/sharedStrings.xml><?xml version="1.0" encoding="utf-8"?>
<sst xmlns="http://schemas.openxmlformats.org/spreadsheetml/2006/main" count="22" uniqueCount="22">
  <si>
    <t>TIPOLOGIA</t>
  </si>
  <si>
    <t>APP-APLICACION MOVIL</t>
  </si>
  <si>
    <t>BUZON</t>
  </si>
  <si>
    <t>E-MAIL</t>
  </si>
  <si>
    <t>ESCRITO</t>
  </si>
  <si>
    <t>PRESENCIAL</t>
  </si>
  <si>
    <t>REDES SOCIALES</t>
  </si>
  <si>
    <t>TELEFONO</t>
  </si>
  <si>
    <t>WEB</t>
  </si>
  <si>
    <t>DERECHO DE PETICION DE INTERES GENERAL</t>
  </si>
  <si>
    <t>DERECHO DE PETICION DE INTERES PARTICULAR</t>
  </si>
  <si>
    <t>QUEJA</t>
  </si>
  <si>
    <t>RECLAMO</t>
  </si>
  <si>
    <t>CONSULTA</t>
  </si>
  <si>
    <t>SOLICITUD DE ACCESO A LA INFORMACION</t>
  </si>
  <si>
    <t>SUGERENCIA</t>
  </si>
  <si>
    <t>DENUNCIA POR ACTOS DE CORRUPCION</t>
  </si>
  <si>
    <t>Total general</t>
  </si>
  <si>
    <t xml:space="preserve">TOTAL </t>
  </si>
  <si>
    <t>INFORME DE CANALES DICIEMBRE 2023</t>
  </si>
  <si>
    <t>FELICITACION</t>
  </si>
  <si>
    <t>DERECHO DE PETICIÓN DE INTERES PARTICULAR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</si>
</sst>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theme="4" tint="0.79998168889431442"/>
      </patternFill>
    </fill>
    <fill>
      <patternFill patternType="solid">
        <fgColor rgb="FFA9D08E"/>
        <bgColor indexed="64"/>
      </patternFill>
    </fill>
    <fill>
      <patternFill patternType="solid">
        <fgColor rgb="FFA9D08E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1" fillId="4" borderId="1" xfId="0" applyFont="1" applyFill="1" applyBorder="1"/>
    <xf numFmtId="0" fontId="2" fillId="3" borderId="0" xfId="0" applyFont="1" applyFill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3" borderId="0" xfId="0" applyFont="1" applyFill="1" applyAlignment="1">
      <alignment horizontal="left"/>
    </xf>
    <xf numFmtId="0" fontId="4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DICIEMBRE!$B$3</c:f>
              <c:strCache>
                <c:ptCount val="1"/>
                <c:pt idx="0">
                  <c:v>APP-APLICACION MOVIL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DICIEMBRE!$A$4:$A$13</c:f>
              <c:strCache>
                <c:ptCount val="10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DENUNCIA POR ACTOS DE CORRUPCION</c:v>
                </c:pt>
                <c:pt idx="6">
                  <c:v>SUGERENCIA</c:v>
                </c:pt>
                <c:pt idx="7">
                  <c:v>CONSULTA</c:v>
                </c:pt>
                <c:pt idx="8">
                  <c:v>FELICITACION</c:v>
                </c:pt>
                <c:pt idx="9">
                  <c:v>DERECHO DE PETICIÓN DE INTERES PARTICULAR</c:v>
                </c:pt>
              </c:strCache>
            </c:strRef>
          </c:cat>
          <c:val>
            <c:numRef>
              <c:f>DICIEMBRE!$B$4:$B$13</c:f>
              <c:numCache>
                <c:formatCode>General</c:formatCode>
                <c:ptCount val="10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B8-46BE-BDB5-25EEAB8B9DA8}"/>
            </c:ext>
          </c:extLst>
        </c:ser>
        <c:ser>
          <c:idx val="1"/>
          <c:order val="1"/>
          <c:tx>
            <c:strRef>
              <c:f>DICIEMBRE!$C$3</c:f>
              <c:strCache>
                <c:ptCount val="1"/>
                <c:pt idx="0">
                  <c:v>BUZON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DICIEMBRE!$A$4:$A$13</c:f>
              <c:strCache>
                <c:ptCount val="10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DENUNCIA POR ACTOS DE CORRUPCION</c:v>
                </c:pt>
                <c:pt idx="6">
                  <c:v>SUGERENCIA</c:v>
                </c:pt>
                <c:pt idx="7">
                  <c:v>CONSULTA</c:v>
                </c:pt>
                <c:pt idx="8">
                  <c:v>FELICITACION</c:v>
                </c:pt>
                <c:pt idx="9">
                  <c:v>DERECHO DE PETICIÓN DE INTERES PARTICULAR</c:v>
                </c:pt>
              </c:strCache>
            </c:strRef>
          </c:cat>
          <c:val>
            <c:numRef>
              <c:f>DICIEMBRE!$C$4:$C$13</c:f>
              <c:numCache>
                <c:formatCode>General</c:formatCode>
                <c:ptCount val="10"/>
                <c:pt idx="0">
                  <c:v>79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B8-46BE-BDB5-25EEAB8B9DA8}"/>
            </c:ext>
          </c:extLst>
        </c:ser>
        <c:ser>
          <c:idx val="2"/>
          <c:order val="2"/>
          <c:tx>
            <c:strRef>
              <c:f>DICIEMBRE!$D$3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DICIEMBRE!$A$4:$A$13</c:f>
              <c:strCache>
                <c:ptCount val="10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DENUNCIA POR ACTOS DE CORRUPCION</c:v>
                </c:pt>
                <c:pt idx="6">
                  <c:v>SUGERENCIA</c:v>
                </c:pt>
                <c:pt idx="7">
                  <c:v>CONSULTA</c:v>
                </c:pt>
                <c:pt idx="8">
                  <c:v>FELICITACION</c:v>
                </c:pt>
                <c:pt idx="9">
                  <c:v>DERECHO DE PETICIÓN DE INTERES PARTICULAR</c:v>
                </c:pt>
              </c:strCache>
            </c:strRef>
          </c:cat>
          <c:val>
            <c:numRef>
              <c:f>DICIEMBRE!$D$4:$D$13</c:f>
              <c:numCache>
                <c:formatCode>General</c:formatCode>
                <c:ptCount val="10"/>
                <c:pt idx="0">
                  <c:v>99</c:v>
                </c:pt>
                <c:pt idx="1">
                  <c:v>126</c:v>
                </c:pt>
                <c:pt idx="2">
                  <c:v>11</c:v>
                </c:pt>
                <c:pt idx="3">
                  <c:v>4</c:v>
                </c:pt>
                <c:pt idx="4">
                  <c:v>5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B8-46BE-BDB5-25EEAB8B9DA8}"/>
            </c:ext>
          </c:extLst>
        </c:ser>
        <c:ser>
          <c:idx val="3"/>
          <c:order val="3"/>
          <c:tx>
            <c:strRef>
              <c:f>DICIEMBRE!$E$3</c:f>
              <c:strCache>
                <c:ptCount val="1"/>
                <c:pt idx="0">
                  <c:v>ESCRITO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DICIEMBRE!$A$4:$A$13</c:f>
              <c:strCache>
                <c:ptCount val="10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DENUNCIA POR ACTOS DE CORRUPCION</c:v>
                </c:pt>
                <c:pt idx="6">
                  <c:v>SUGERENCIA</c:v>
                </c:pt>
                <c:pt idx="7">
                  <c:v>CONSULTA</c:v>
                </c:pt>
                <c:pt idx="8">
                  <c:v>FELICITACION</c:v>
                </c:pt>
                <c:pt idx="9">
                  <c:v>DERECHO DE PETICIÓN DE INTERES PARTICULAR</c:v>
                </c:pt>
              </c:strCache>
            </c:strRef>
          </c:cat>
          <c:val>
            <c:numRef>
              <c:f>DICIEMBRE!$E$4:$E$13</c:f>
              <c:numCache>
                <c:formatCode>General</c:formatCode>
                <c:ptCount val="10"/>
                <c:pt idx="0">
                  <c:v>2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B8-46BE-BDB5-25EEAB8B9DA8}"/>
            </c:ext>
          </c:extLst>
        </c:ser>
        <c:ser>
          <c:idx val="4"/>
          <c:order val="4"/>
          <c:tx>
            <c:strRef>
              <c:f>DICIEMBRE!$F$3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DICIEMBRE!$A$4:$A$13</c:f>
              <c:strCache>
                <c:ptCount val="10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DENUNCIA POR ACTOS DE CORRUPCION</c:v>
                </c:pt>
                <c:pt idx="6">
                  <c:v>SUGERENCIA</c:v>
                </c:pt>
                <c:pt idx="7">
                  <c:v>CONSULTA</c:v>
                </c:pt>
                <c:pt idx="8">
                  <c:v>FELICITACION</c:v>
                </c:pt>
                <c:pt idx="9">
                  <c:v>DERECHO DE PETICIÓN DE INTERES PARTICULAR</c:v>
                </c:pt>
              </c:strCache>
            </c:strRef>
          </c:cat>
          <c:val>
            <c:numRef>
              <c:f>DICIEMBRE!$F$4:$F$13</c:f>
              <c:numCache>
                <c:formatCode>General</c:formatCode>
                <c:ptCount val="10"/>
                <c:pt idx="0">
                  <c:v>1</c:v>
                </c:pt>
                <c:pt idx="1">
                  <c:v>4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B8-46BE-BDB5-25EEAB8B9DA8}"/>
            </c:ext>
          </c:extLst>
        </c:ser>
        <c:ser>
          <c:idx val="5"/>
          <c:order val="5"/>
          <c:tx>
            <c:strRef>
              <c:f>DICIEMBRE!$G$3</c:f>
              <c:strCache>
                <c:ptCount val="1"/>
                <c:pt idx="0">
                  <c:v>REDES SOCIALES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DICIEMBRE!$A$4:$A$13</c:f>
              <c:strCache>
                <c:ptCount val="10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DENUNCIA POR ACTOS DE CORRUPCION</c:v>
                </c:pt>
                <c:pt idx="6">
                  <c:v>SUGERENCIA</c:v>
                </c:pt>
                <c:pt idx="7">
                  <c:v>CONSULTA</c:v>
                </c:pt>
                <c:pt idx="8">
                  <c:v>FELICITACION</c:v>
                </c:pt>
                <c:pt idx="9">
                  <c:v>DERECHO DE PETICIÓN DE INTERES PARTICULAR</c:v>
                </c:pt>
              </c:strCache>
            </c:strRef>
          </c:cat>
          <c:val>
            <c:numRef>
              <c:f>DICIEMBRE!$G$4:$G$13</c:f>
              <c:numCache>
                <c:formatCode>General</c:formatCode>
                <c:ptCount val="10"/>
                <c:pt idx="0">
                  <c:v>3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B8-46BE-BDB5-25EEAB8B9DA8}"/>
            </c:ext>
          </c:extLst>
        </c:ser>
        <c:ser>
          <c:idx val="6"/>
          <c:order val="6"/>
          <c:tx>
            <c:strRef>
              <c:f>DICIEMBRE!$H$3</c:f>
              <c:strCache>
                <c:ptCount val="1"/>
                <c:pt idx="0">
                  <c:v>TELEFONO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DICIEMBRE!$A$4:$A$13</c:f>
              <c:strCache>
                <c:ptCount val="10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DENUNCIA POR ACTOS DE CORRUPCION</c:v>
                </c:pt>
                <c:pt idx="6">
                  <c:v>SUGERENCIA</c:v>
                </c:pt>
                <c:pt idx="7">
                  <c:v>CONSULTA</c:v>
                </c:pt>
                <c:pt idx="8">
                  <c:v>FELICITACION</c:v>
                </c:pt>
                <c:pt idx="9">
                  <c:v>DERECHO DE PETICIÓN DE INTERES PARTICULAR</c:v>
                </c:pt>
              </c:strCache>
            </c:strRef>
          </c:cat>
          <c:val>
            <c:numRef>
              <c:f>DICIEMBRE!$H$4:$H$13</c:f>
              <c:numCache>
                <c:formatCode>General</c:formatCode>
                <c:ptCount val="10"/>
                <c:pt idx="0">
                  <c:v>28</c:v>
                </c:pt>
                <c:pt idx="1">
                  <c:v>15</c:v>
                </c:pt>
                <c:pt idx="3">
                  <c:v>8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B8-46BE-BDB5-25EEAB8B9DA8}"/>
            </c:ext>
          </c:extLst>
        </c:ser>
        <c:ser>
          <c:idx val="7"/>
          <c:order val="7"/>
          <c:tx>
            <c:strRef>
              <c:f>DICIEMBRE!$I$3</c:f>
              <c:strCache>
                <c:ptCount val="1"/>
                <c:pt idx="0">
                  <c:v>WEB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DICIEMBRE!$A$4:$A$13</c:f>
              <c:strCache>
                <c:ptCount val="10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SOLICITUD DE ACCESO A LA INFORMACION</c:v>
                </c:pt>
                <c:pt idx="5">
                  <c:v>DENUNCIA POR ACTOS DE CORRUPCION</c:v>
                </c:pt>
                <c:pt idx="6">
                  <c:v>SUGERENCIA</c:v>
                </c:pt>
                <c:pt idx="7">
                  <c:v>CONSULTA</c:v>
                </c:pt>
                <c:pt idx="8">
                  <c:v>FELICITACION</c:v>
                </c:pt>
                <c:pt idx="9">
                  <c:v>DERECHO DE PETICIÓN DE INTERES PARTICULAR</c:v>
                </c:pt>
              </c:strCache>
            </c:strRef>
          </c:cat>
          <c:val>
            <c:numRef>
              <c:f>DICIEMBRE!$I$4:$I$13</c:f>
              <c:numCache>
                <c:formatCode>General</c:formatCode>
                <c:ptCount val="10"/>
                <c:pt idx="0">
                  <c:v>46</c:v>
                </c:pt>
                <c:pt idx="1">
                  <c:v>37</c:v>
                </c:pt>
                <c:pt idx="2">
                  <c:v>45</c:v>
                </c:pt>
                <c:pt idx="3">
                  <c:v>11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8B8-46BE-BDB5-25EEAB8B9D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13057584"/>
        <c:axId val="1311111888"/>
        <c:axId val="0"/>
      </c:bar3DChart>
      <c:catAx>
        <c:axId val="1313057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11111888"/>
        <c:crosses val="autoZero"/>
        <c:auto val="1"/>
        <c:lblAlgn val="ctr"/>
        <c:lblOffset val="100"/>
        <c:noMultiLvlLbl val="0"/>
      </c:catAx>
      <c:valAx>
        <c:axId val="131111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13057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38</xdr:row>
      <xdr:rowOff>19050</xdr:rowOff>
    </xdr:from>
    <xdr:to>
      <xdr:col>0</xdr:col>
      <xdr:colOff>690245</xdr:colOff>
      <xdr:row>41</xdr:row>
      <xdr:rowOff>32385</xdr:rowOff>
    </xdr:to>
    <xdr:pic>
      <xdr:nvPicPr>
        <xdr:cNvPr id="3" name="Imagen 2" descr="Interfaz de usuario gráfica, Aplicación, Icono&#10;&#10;Descripción generada automáticamente">
          <a:extLst>
            <a:ext uri="{FF2B5EF4-FFF2-40B4-BE49-F238E27FC236}">
              <a16:creationId xmlns:a16="http://schemas.microsoft.com/office/drawing/2014/main" id="{BC75D6C2-947A-ADD3-99D4-C1FE40EACE2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0" y="7829550"/>
          <a:ext cx="404495" cy="58483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>
    <xdr:from>
      <xdr:col>0</xdr:col>
      <xdr:colOff>2106083</xdr:colOff>
      <xdr:row>16</xdr:row>
      <xdr:rowOff>120649</xdr:rowOff>
    </xdr:from>
    <xdr:to>
      <xdr:col>10</xdr:col>
      <xdr:colOff>211667</xdr:colOff>
      <xdr:row>38</xdr:row>
      <xdr:rowOff>169332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400A2FD-5B23-F752-7A03-9544E7967D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49340-E811-4BCB-9FD1-FFEE1D70B5EF}">
  <dimension ref="A1:J14"/>
  <sheetViews>
    <sheetView tabSelected="1" zoomScale="90" zoomScaleNormal="90" workbookViewId="0">
      <selection activeCell="L30" sqref="L30"/>
    </sheetView>
  </sheetViews>
  <sheetFormatPr baseColWidth="10" defaultColWidth="11.42578125" defaultRowHeight="15" x14ac:dyDescent="0.25"/>
  <cols>
    <col min="1" max="1" width="61.85546875" customWidth="1"/>
    <col min="2" max="2" width="20.7109375" customWidth="1"/>
    <col min="3" max="3" width="12" bestFit="1" customWidth="1"/>
    <col min="6" max="6" width="19" customWidth="1"/>
    <col min="7" max="7" width="14.85546875" customWidth="1"/>
    <col min="10" max="10" width="15.140625" customWidth="1"/>
  </cols>
  <sheetData>
    <row r="1" spans="1:10" ht="14.45" customHeight="1" x14ac:dyDescent="0.25">
      <c r="A1" s="3" t="s">
        <v>19</v>
      </c>
      <c r="B1" s="3"/>
      <c r="C1" s="3"/>
      <c r="D1" s="3"/>
      <c r="E1" s="3"/>
      <c r="F1" s="3"/>
      <c r="G1" s="3"/>
      <c r="H1" s="3"/>
      <c r="I1" s="3"/>
      <c r="J1" s="3"/>
    </row>
    <row r="2" spans="1:10" ht="14.4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17</v>
      </c>
    </row>
    <row r="4" spans="1:10" ht="15.75" x14ac:dyDescent="0.25">
      <c r="A4" s="4" t="s">
        <v>9</v>
      </c>
      <c r="B4" s="5">
        <v>1</v>
      </c>
      <c r="C4" s="5">
        <v>79</v>
      </c>
      <c r="D4" s="5">
        <v>99</v>
      </c>
      <c r="E4" s="5">
        <v>2</v>
      </c>
      <c r="F4" s="5">
        <v>1</v>
      </c>
      <c r="G4" s="5">
        <v>3</v>
      </c>
      <c r="H4" s="5">
        <v>28</v>
      </c>
      <c r="I4" s="5">
        <v>46</v>
      </c>
      <c r="J4" s="5">
        <v>259</v>
      </c>
    </row>
    <row r="5" spans="1:10" ht="15.75" x14ac:dyDescent="0.25">
      <c r="A5" s="4" t="s">
        <v>10</v>
      </c>
      <c r="B5" s="5"/>
      <c r="C5" s="5">
        <v>3</v>
      </c>
      <c r="D5" s="5">
        <v>126</v>
      </c>
      <c r="E5" s="5">
        <v>22</v>
      </c>
      <c r="F5" s="5">
        <v>4</v>
      </c>
      <c r="G5" s="5">
        <v>1</v>
      </c>
      <c r="H5" s="5">
        <v>15</v>
      </c>
      <c r="I5" s="5">
        <v>37</v>
      </c>
      <c r="J5" s="5">
        <v>208</v>
      </c>
    </row>
    <row r="6" spans="1:10" ht="15.75" x14ac:dyDescent="0.25">
      <c r="A6" s="4" t="s">
        <v>11</v>
      </c>
      <c r="B6" s="5"/>
      <c r="C6" s="5">
        <v>5</v>
      </c>
      <c r="D6" s="5">
        <v>11</v>
      </c>
      <c r="E6" s="5"/>
      <c r="F6" s="5">
        <v>2</v>
      </c>
      <c r="G6" s="5"/>
      <c r="H6" s="5"/>
      <c r="I6" s="5">
        <v>45</v>
      </c>
      <c r="J6" s="5">
        <v>63</v>
      </c>
    </row>
    <row r="7" spans="1:10" ht="15.75" x14ac:dyDescent="0.25">
      <c r="A7" s="4" t="s">
        <v>12</v>
      </c>
      <c r="B7" s="5"/>
      <c r="C7" s="5"/>
      <c r="D7" s="5">
        <v>4</v>
      </c>
      <c r="E7" s="5"/>
      <c r="F7" s="5"/>
      <c r="G7" s="5"/>
      <c r="H7" s="5">
        <v>8</v>
      </c>
      <c r="I7" s="5">
        <v>11</v>
      </c>
      <c r="J7" s="5">
        <v>23</v>
      </c>
    </row>
    <row r="8" spans="1:10" ht="15.75" x14ac:dyDescent="0.25">
      <c r="A8" s="4" t="s">
        <v>14</v>
      </c>
      <c r="B8" s="5"/>
      <c r="C8" s="5"/>
      <c r="D8" s="5">
        <v>5</v>
      </c>
      <c r="E8" s="5"/>
      <c r="F8" s="5"/>
      <c r="G8" s="5"/>
      <c r="H8" s="5"/>
      <c r="I8" s="5">
        <v>2</v>
      </c>
      <c r="J8" s="5">
        <v>7</v>
      </c>
    </row>
    <row r="9" spans="1:10" ht="15.75" x14ac:dyDescent="0.25">
      <c r="A9" s="4" t="s">
        <v>16</v>
      </c>
      <c r="B9" s="5"/>
      <c r="C9" s="5"/>
      <c r="D9" s="5"/>
      <c r="E9" s="5"/>
      <c r="F9" s="5"/>
      <c r="G9" s="5"/>
      <c r="H9" s="5"/>
      <c r="I9" s="5">
        <v>2</v>
      </c>
      <c r="J9" s="5">
        <v>2</v>
      </c>
    </row>
    <row r="10" spans="1:10" ht="15.75" x14ac:dyDescent="0.25">
      <c r="A10" s="4" t="s">
        <v>15</v>
      </c>
      <c r="B10" s="5"/>
      <c r="C10" s="5"/>
      <c r="D10" s="5"/>
      <c r="E10" s="5"/>
      <c r="F10" s="5"/>
      <c r="G10" s="5"/>
      <c r="H10" s="5"/>
      <c r="I10" s="5">
        <v>2</v>
      </c>
      <c r="J10" s="5">
        <v>2</v>
      </c>
    </row>
    <row r="11" spans="1:10" ht="15.75" x14ac:dyDescent="0.25">
      <c r="A11" s="4" t="s">
        <v>13</v>
      </c>
      <c r="B11" s="5"/>
      <c r="C11" s="5"/>
      <c r="D11" s="5"/>
      <c r="E11" s="5"/>
      <c r="F11" s="5"/>
      <c r="G11" s="5"/>
      <c r="H11" s="5"/>
      <c r="I11" s="5">
        <v>2</v>
      </c>
      <c r="J11" s="5">
        <v>2</v>
      </c>
    </row>
    <row r="12" spans="1:10" ht="15.75" x14ac:dyDescent="0.25">
      <c r="A12" s="4" t="s">
        <v>20</v>
      </c>
      <c r="B12" s="5"/>
      <c r="C12" s="5"/>
      <c r="D12" s="5"/>
      <c r="E12" s="5"/>
      <c r="F12" s="5"/>
      <c r="G12" s="5"/>
      <c r="H12" s="5">
        <v>1</v>
      </c>
      <c r="I12" s="5"/>
      <c r="J12" s="5">
        <v>1</v>
      </c>
    </row>
    <row r="13" spans="1:10" ht="15.75" x14ac:dyDescent="0.25">
      <c r="A13" s="4" t="s">
        <v>21</v>
      </c>
      <c r="B13" s="5"/>
      <c r="C13" s="5"/>
      <c r="D13" s="5">
        <v>1</v>
      </c>
      <c r="E13" s="5"/>
      <c r="F13" s="5"/>
      <c r="G13" s="5"/>
      <c r="H13" s="5"/>
      <c r="I13" s="5"/>
      <c r="J13" s="5">
        <v>1</v>
      </c>
    </row>
    <row r="14" spans="1:10" ht="15.75" x14ac:dyDescent="0.25">
      <c r="A14" s="6" t="s">
        <v>18</v>
      </c>
      <c r="B14" s="7">
        <v>1</v>
      </c>
      <c r="C14" s="7">
        <f>SUM(C4:C6)</f>
        <v>87</v>
      </c>
      <c r="D14" s="7">
        <f>SUM(D4:D13)</f>
        <v>246</v>
      </c>
      <c r="E14" s="7">
        <f>SUM(E4:E5)</f>
        <v>24</v>
      </c>
      <c r="F14" s="7">
        <f>SUM(F4:F6)</f>
        <v>7</v>
      </c>
      <c r="G14" s="7">
        <f>SUM(G4:G5)</f>
        <v>4</v>
      </c>
      <c r="H14" s="7">
        <f>SUM(H4:H12)</f>
        <v>52</v>
      </c>
      <c r="I14" s="7">
        <f>SUM(I4:I11)</f>
        <v>147</v>
      </c>
      <c r="J14" s="7">
        <f>SUM(J4:J13)</f>
        <v>568</v>
      </c>
    </row>
  </sheetData>
  <mergeCells count="1">
    <mergeCell ref="A1:J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Fernanda Rodriguez Ramirez</dc:creator>
  <cp:keywords/>
  <dc:description/>
  <cp:lastModifiedBy>Maria Fernanda Rodriguez Ramirez</cp:lastModifiedBy>
  <cp:revision/>
  <dcterms:created xsi:type="dcterms:W3CDTF">2023-06-13T15:08:20Z</dcterms:created>
  <dcterms:modified xsi:type="dcterms:W3CDTF">2024-01-15T15:35:39Z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2023-06-13T15:39:16Z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7c5d14a1-bcce-49bc-bbbb-e7d1c0776fd9</vt:lpwstr>
  </property>
  <property fmtid="{D5CDD505-2E9C-101B-9397-08002B2CF9AE}" pid="8" name="MSIP_Label_5fac521f-e930-485b-97f4-efbe7db8e98f_ContentBits">
    <vt:lpwstr>0</vt:lpwstr>
  </property>
</Properties>
</file>