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ELETRABAJO\SOLICITUD PUBLICACIÓN PAAC Y MRC 1ER SEGUIMEINTO 2020\"/>
    </mc:Choice>
  </mc:AlternateContent>
  <bookViews>
    <workbookView xWindow="0" yWindow="0" windowWidth="20490" windowHeight="7650"/>
  </bookViews>
  <sheets>
    <sheet name="PAAC V1" sheetId="1" r:id="rId1"/>
    <sheet name="Elaboración"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6" i="1" l="1"/>
  <c r="N56" i="1"/>
  <c r="N54" i="1"/>
  <c r="N14" i="1" l="1"/>
  <c r="N13" i="1"/>
  <c r="N95" i="1" l="1"/>
  <c r="N94" i="1"/>
  <c r="N91" i="1"/>
  <c r="N89" i="1"/>
  <c r="N86" i="1"/>
  <c r="O86" i="1" s="1"/>
  <c r="N78" i="1"/>
  <c r="N77" i="1"/>
  <c r="N73" i="1"/>
  <c r="N71" i="1"/>
  <c r="N69" i="1"/>
  <c r="N58" i="1"/>
  <c r="N51" i="1"/>
  <c r="N48" i="1"/>
  <c r="N41" i="1"/>
  <c r="N39" i="1"/>
  <c r="N36" i="1"/>
  <c r="N33" i="1"/>
  <c r="N15" i="1"/>
  <c r="O25" i="1"/>
  <c r="N17" i="1"/>
  <c r="O33" i="1" l="1"/>
  <c r="O69" i="1"/>
  <c r="O48" i="1"/>
  <c r="O13" i="1"/>
</calcChain>
</file>

<file path=xl/sharedStrings.xml><?xml version="1.0" encoding="utf-8"?>
<sst xmlns="http://schemas.openxmlformats.org/spreadsheetml/2006/main" count="735" uniqueCount="488">
  <si>
    <t>PLAN ANTICORRUPCIÓN Y DE ATENCIÓN AL CIUDADANO - PAAC 2020
UNIDAD ADMINISTRATIVA ESPECIAL DE SERVICIOS PÚBLICOS - UAESP</t>
  </si>
  <si>
    <t xml:space="preserve"> </t>
  </si>
  <si>
    <r>
      <t xml:space="preserve">Componente 1. Gestión de Riesgos de Corrupción
</t>
    </r>
    <r>
      <rPr>
        <b/>
        <sz val="14"/>
        <rFont val="Arial Narrow"/>
        <family val="2"/>
      </rPr>
      <t>Líder: Oficina Asesora de Planeación (Resolución 668 de 2019)</t>
    </r>
  </si>
  <si>
    <t>Componente</t>
  </si>
  <si>
    <t>Subcomponente</t>
  </si>
  <si>
    <t>N°</t>
  </si>
  <si>
    <t xml:space="preserve"> Actividades</t>
  </si>
  <si>
    <t>Meta o producto</t>
  </si>
  <si>
    <t>Indicador</t>
  </si>
  <si>
    <t>Proceso responsable</t>
  </si>
  <si>
    <t>Proceso que apoya</t>
  </si>
  <si>
    <t>Fecha inicio</t>
  </si>
  <si>
    <t>Fecha final</t>
  </si>
  <si>
    <t>Autoevaluación de la dependencia responsable</t>
  </si>
  <si>
    <t>Seguimiento de la Oficina de Control Interno</t>
  </si>
  <si>
    <t>Fecha</t>
  </si>
  <si>
    <t>Descripción de la autoevaluación</t>
  </si>
  <si>
    <t>Estado de la actividad (%)</t>
  </si>
  <si>
    <t>Avance por subcomponente (%)</t>
  </si>
  <si>
    <t>Avance por componente (%)</t>
  </si>
  <si>
    <t>Fecha del seguimiento</t>
  </si>
  <si>
    <t>Descripción del seguimiento</t>
  </si>
  <si>
    <t>Observaciones</t>
  </si>
  <si>
    <t>Componente 1. Gestión del Riesgo de Corrupción  -Mapa de Riesgos de Corrupción</t>
  </si>
  <si>
    <r>
      <rPr>
        <b/>
        <sz val="14"/>
        <rFont val="Arial Narrow"/>
        <family val="2"/>
      </rPr>
      <t xml:space="preserve">Subcomponente 1        </t>
    </r>
    <r>
      <rPr>
        <sz val="14"/>
        <rFont val="Arial Narrow"/>
        <family val="2"/>
      </rPr>
      <t xml:space="preserve"> Política de Administración de Riesgos de Corrupción - Consulta y divulgación </t>
    </r>
  </si>
  <si>
    <t>1.1</t>
  </si>
  <si>
    <t>Actualizar y socializar  la política de gestión del riesgo en la entidad</t>
  </si>
  <si>
    <t>Política de Gestión del Riesgo en la entidad revisada y socializada</t>
  </si>
  <si>
    <t>Política de Riesgos formulada y publicada</t>
  </si>
  <si>
    <t>Direccionamiento Estratégico</t>
  </si>
  <si>
    <t>N.A.</t>
  </si>
  <si>
    <t>OAP - La política de riesgos data del año 2019 y se informa que no requiere de ajustes. Se encuentra publicada en la siguiente Link:http://www.uaesp.gov.co/transparencia/planeacion/planes</t>
  </si>
  <si>
    <r>
      <rPr>
        <b/>
        <sz val="14"/>
        <rFont val="Arial Narrow"/>
        <family val="2"/>
      </rPr>
      <t xml:space="preserve">Subcomponente 2
</t>
    </r>
    <r>
      <rPr>
        <sz val="14"/>
        <rFont val="Arial Narrow"/>
        <family val="2"/>
      </rPr>
      <t>Revisión de los riesgos de Corrupción</t>
    </r>
  </si>
  <si>
    <t>2.1</t>
  </si>
  <si>
    <t>Revisar, actualizar e identificar los riesgos de corrupción  para la vigencia 2020</t>
  </si>
  <si>
    <t xml:space="preserve">Riesgos de corrupción revisados </t>
  </si>
  <si>
    <t>Total  procesos revisados/Total procesos de la Unidad  X 100</t>
  </si>
  <si>
    <t>Líderes  y gestores de proceso</t>
  </si>
  <si>
    <t>27/04/2020
24/04/2020
30/04/2020
31/03/2020
30/04/2020
05/05/2020
05/05/2020</t>
  </si>
  <si>
    <r>
      <rPr>
        <b/>
        <sz val="14"/>
        <color theme="1"/>
        <rFont val="Arial Narrow"/>
        <family val="2"/>
      </rPr>
      <t xml:space="preserve">OACRI - </t>
    </r>
    <r>
      <rPr>
        <sz val="14"/>
        <color theme="1"/>
        <rFont val="Arial Narrow"/>
        <family val="2"/>
      </rPr>
      <t xml:space="preserve">La Oficina Aseora de comunicaciónes en el mes de abril trabajo de la mano con la oficina de planeacion  realizando el seguiminto del riesgo de la oficina para los meses enero-febrero y marzo la cual se manifiesta en los comites primarios que ninguna informacion  de la entidad debera ser publicada sin la revision y aprobacion del jefe de oficina.
 Se trabaja tambien en el diseño del control el cual ya se envio a la oficina de planeacion para su revision.
</t>
    </r>
    <r>
      <rPr>
        <b/>
        <sz val="14"/>
        <color theme="1"/>
        <rFont val="Arial Narrow"/>
        <family val="2"/>
      </rPr>
      <t xml:space="preserve">SRBL - </t>
    </r>
    <r>
      <rPr>
        <sz val="14"/>
        <color theme="1"/>
        <rFont val="Arial Narrow"/>
        <family val="2"/>
      </rPr>
      <t xml:space="preserve">El 26 de febrero, el el comité primario se realizó el seguimiento correspondiente a los meses de enero y febrero, se anexa acta el 23 de abril, en el comité primario se realizó el seguimiento correspondiente a los meses de marzo y abril. El acta se encuentra en elaboración.
</t>
    </r>
    <r>
      <rPr>
        <b/>
        <sz val="14"/>
        <color theme="1"/>
        <rFont val="Arial Narrow"/>
        <family val="2"/>
      </rPr>
      <t>SDF -</t>
    </r>
    <r>
      <rPr>
        <sz val="14"/>
        <color theme="1"/>
        <rFont val="Arial Narrow"/>
        <family val="2"/>
      </rPr>
      <t xml:space="preserve"> En reuniones desarrolladas con la OAP y las dependencias RBL y DF los días 21 y 23 de enero de 2020, se revisaron y propusieron los ajustes para los riesgos de corrupción del proceso GIRS. Se cuenta con las actas de reunión.
</t>
    </r>
    <r>
      <rPr>
        <b/>
        <sz val="14"/>
        <color theme="1"/>
        <rFont val="Arial Narrow"/>
        <family val="2"/>
      </rPr>
      <t>SSFAP -</t>
    </r>
    <r>
      <rPr>
        <sz val="14"/>
        <color theme="1"/>
        <rFont val="Arial Narrow"/>
        <family val="2"/>
      </rPr>
      <t xml:space="preserve">  Los riesgos de los procesos de la Subdirección de Servicios Funerarios y Alumbradeo Público, son evaluados mensualmente con el fin de evitar desvios y realizar las correspondientes correcciones.
</t>
    </r>
    <r>
      <rPr>
        <b/>
        <sz val="14"/>
        <color theme="1"/>
        <rFont val="Arial Narrow"/>
        <family val="2"/>
      </rPr>
      <t xml:space="preserve">OCI - </t>
    </r>
    <r>
      <rPr>
        <sz val="14"/>
        <color theme="1"/>
        <rFont val="Arial Narrow"/>
        <family val="2"/>
      </rPr>
      <t xml:space="preserve">29/02/2020: Se realizará seguimiento a la actualización de los riesgos de corrupción de cada proceso para la vigencia 2020 de acuerdo a lo programado en el Plan Anual de Auditorías  en el mes de abril de 2020.
31/03/2020:Se realizará seguimiento a la actualización de los riesgos de corrupción de cada proceso para la vigencia 2020 de acuerdo a lo programado en el Plan Anual de Auditorías  en el mes de abril de 2020.
30/04/2020: Se realizo evaluación a los riesgos por dependencia, de acuerdo a lo establecido en el Plan de Auditoría No. 20201100018943 d efecha 20/04/2020.
</t>
    </r>
    <r>
      <rPr>
        <b/>
        <sz val="14"/>
        <color theme="1"/>
        <rFont val="Arial Narrow"/>
        <family val="2"/>
      </rPr>
      <t xml:space="preserve">OTIC - </t>
    </r>
    <r>
      <rPr>
        <sz val="14"/>
        <color theme="1"/>
        <rFont val="Arial Narrow"/>
        <family val="2"/>
      </rPr>
      <t xml:space="preserve">Se realizo la revisión e didentificación de los riesgos de corrupción para la vigencia 2020 quedando para la Oficina de Tic el riesgo: Uso mal intencionado por parte de los servidores públicos en el manejo de la información contenida en los Sistemas de Información de la Unidad, en favorecimiento propio o de un tercero.
</t>
    </r>
    <r>
      <rPr>
        <b/>
        <sz val="14"/>
        <color theme="1"/>
        <rFont val="Arial Narrow"/>
        <family val="2"/>
      </rPr>
      <t xml:space="preserve">OAP - </t>
    </r>
    <r>
      <rPr>
        <sz val="14"/>
        <color theme="1"/>
        <rFont val="Arial Narrow"/>
        <family val="2"/>
      </rPr>
      <t xml:space="preserve"> Se actualizaron los riesgos de corrupción de los procesos del MTO con corte al 31 de enero de 2020. Publicados en página web. Los procesos que no se identificó por sus objetos de procesos fueron: Gestión de Conocimiento y Gestión de Innovación. Resultado del indicador: 100%.
</t>
    </r>
    <r>
      <rPr>
        <b/>
        <sz val="14"/>
        <color theme="1"/>
        <rFont val="Arial Narrow"/>
        <family val="2"/>
      </rPr>
      <t>SAF -</t>
    </r>
    <r>
      <rPr>
        <sz val="14"/>
        <color theme="1"/>
        <rFont val="Arial Narrow"/>
        <family val="2"/>
      </rPr>
      <t xml:space="preserve"> No se evidencia seguimiento a esta actividad.  
</t>
    </r>
    <r>
      <rPr>
        <b/>
        <sz val="14"/>
        <color theme="1"/>
        <rFont val="Arial Narrow"/>
        <family val="2"/>
      </rPr>
      <t xml:space="preserve">SAPROV - </t>
    </r>
    <r>
      <rPr>
        <sz val="14"/>
        <color theme="1"/>
        <rFont val="Arial Narrow"/>
        <family val="2"/>
      </rPr>
      <t xml:space="preserve">No presenta seguimiento. </t>
    </r>
  </si>
  <si>
    <r>
      <rPr>
        <b/>
        <sz val="14"/>
        <color theme="1"/>
        <rFont val="Arial Narrow"/>
        <family val="2"/>
      </rPr>
      <t xml:space="preserve">4, 5 y 6 de mayo de 2020 Conforme a Plan de Auditoria (Rad. UAESP 20201100018943):
La OACRI </t>
    </r>
    <r>
      <rPr>
        <sz val="14"/>
        <color theme="1"/>
        <rFont val="Arial Narrow"/>
        <family val="2"/>
      </rPr>
      <t xml:space="preserve">relaciona actas de comité primario de enero, febrero y marzo de 2020 sin embargo no se observa contenido relacionado con riesgos de Corrupción y diseño de controles. Se observa un riesgo de corrupción con dos controles y dos acciones de sguimiento para la OACRI. El riesgo presenta seguimiento y/o autoevaluación con corte a 30/04/2020. 
</t>
    </r>
    <r>
      <rPr>
        <b/>
        <sz val="14"/>
        <color theme="1"/>
        <rFont val="Arial Narrow"/>
        <family val="2"/>
      </rPr>
      <t>La SRBL</t>
    </r>
    <r>
      <rPr>
        <sz val="14"/>
        <color theme="1"/>
        <rFont val="Arial Narrow"/>
        <family val="2"/>
      </rPr>
      <t xml:space="preserve">  relaciona acta de comite primario de enero y febrero de 2020 sin embargo no se observa contenido relacionado con riesgos de Corrupción y diseño de controles. La SRBL cuenta con un control y una acción de seguimiento. No se evidencia aprobación del riesgo, ni diseño de controles del riesgo de corrupción por parte del equipo de trabajo y el lider del proceso para la vigencia 2020.
</t>
    </r>
    <r>
      <rPr>
        <b/>
        <sz val="14"/>
        <color theme="1"/>
        <rFont val="Arial Narrow"/>
        <family val="2"/>
      </rPr>
      <t xml:space="preserve">SDF - </t>
    </r>
    <r>
      <rPr>
        <sz val="14"/>
        <color theme="1"/>
        <rFont val="Arial Narrow"/>
        <family val="2"/>
      </rPr>
      <t xml:space="preserve">Verificar la revisión, identificación y actualización del riesgo de corrupción para la vigencia 2020, para lo cual se evidenci a través del acta del Comité Primario del 23/01/2020 en la cual se define el riesgo.
</t>
    </r>
    <r>
      <rPr>
        <b/>
        <sz val="14"/>
        <color theme="1"/>
        <rFont val="Arial Narrow"/>
        <family val="2"/>
      </rPr>
      <t>SSFAP -</t>
    </r>
    <r>
      <rPr>
        <sz val="14"/>
        <color theme="1"/>
        <rFont val="Arial Narrow"/>
        <family val="2"/>
      </rPr>
      <t xml:space="preserve"> Una vez verificada la información y evidencias aportadas por los procesos auditados, se se observó que en los link http://www.uaesp.gov.co/modelo-transformacion-organizacional/procesos_mto.php?id=misionales_alumbrado y http://www.uaesp.gov.co/modelo-transformacion-organizacional/procesos_mto.php?id=misionales_funerarios se encuentran ubicados los Mapas de los Riesgos del Proceso; tanto de Gestión como de Corrupción formulados; es decir, están identificados los Riesgos de Corrupción. No obstante, no se allegó la evidencia relacionada con la gestión realizada a la revisión, actualización e identificación del riesgo de corrupción (por ej: Acta de reunión entre los procesos y la Oficina Asesora de Planeación - OAP).
</t>
    </r>
    <r>
      <rPr>
        <b/>
        <sz val="14"/>
        <color theme="1"/>
        <rFont val="Arial Narrow"/>
        <family val="2"/>
      </rPr>
      <t xml:space="preserve">OTIC - </t>
    </r>
    <r>
      <rPr>
        <sz val="14"/>
        <color theme="1"/>
        <rFont val="Arial Narrow"/>
        <family val="2"/>
      </rPr>
      <t xml:space="preserve">Se realizó la revisión y actualización de los riesgos de corrupción del proceso para la vigencia 2020, identificando, un riesgo de corrupción "Uso mal intencionado por parte de los servidores públicos en el manejo de la información contenida en los Sistemas de Información de la Unidad, en favorecimiento propio o de un tercero".
4, 5 y 6 de mayo de 2020 Conforme a Plan de Auditoria (Rad. UAESP 20201100018943).
</t>
    </r>
    <r>
      <rPr>
        <b/>
        <sz val="14"/>
        <color theme="1"/>
        <rFont val="Arial Narrow"/>
        <family val="2"/>
      </rPr>
      <t xml:space="preserve">OAP - </t>
    </r>
    <r>
      <rPr>
        <sz val="14"/>
        <color theme="1"/>
        <rFont val="Arial Narrow"/>
        <family val="2"/>
      </rPr>
      <t xml:space="preserve">Se verificó la actualización de los riesgos de corrupción de los procesos en el mes de enero de 2020, se evidencia actas de las mesas de trabajo realizadas con las Subdirecciones y Oficinas, así como el mapa de riesgos de corrupción.
</t>
    </r>
    <r>
      <rPr>
        <b/>
        <sz val="14"/>
        <color theme="1"/>
        <rFont val="Arial Narrow"/>
        <family val="2"/>
      </rPr>
      <t xml:space="preserve">SAF - </t>
    </r>
    <r>
      <rPr>
        <sz val="14"/>
        <color theme="1"/>
        <rFont val="Arial Narrow"/>
        <family val="2"/>
      </rPr>
      <t xml:space="preserve"> Los procesos Gestión de Talento humano, Gestión Financiera, Gestión de Apoyo Logistico, Gestión Documental y Servicios al ciudadado de la SAF no presentan autoevaluación para esta actividad.
</t>
    </r>
    <r>
      <rPr>
        <b/>
        <sz val="14"/>
        <color theme="1"/>
        <rFont val="Arial Narrow"/>
        <family val="2"/>
      </rPr>
      <t xml:space="preserve">SAPROV - </t>
    </r>
    <r>
      <rPr>
        <sz val="14"/>
        <color theme="1"/>
        <rFont val="Arial Narrow"/>
        <family val="2"/>
      </rPr>
      <t xml:space="preserve">El proceso de aprovechamiento informó mediante correo electrónico de fecha 23/04/2020: “Es importante aclarar que los riesgos de la matriz corrupción; Tal y como están identificados en el proceso de Gestión de Residuos Sólidos solo aplica para las subdirecciones de Recolección, Barrido y Limpieza y Disposición Final”. No obstante, se hace necesario que la Subdirección de Aprovechamiento, aporte evidencia la cual justifique el motivo por el cual, el proceso no requiere identificar o formular un riesgo de corrupción. En este sentido, la OCI no cuenta con argumentos suficientes para realizar el seguimiento y evaluación de esta actividad.
</t>
    </r>
  </si>
  <si>
    <r>
      <rPr>
        <b/>
        <sz val="14"/>
        <rFont val="Arial Narrow"/>
        <family val="2"/>
      </rPr>
      <t>Subcomponente 3</t>
    </r>
    <r>
      <rPr>
        <sz val="14"/>
        <rFont val="Arial Narrow"/>
        <family val="2"/>
      </rPr>
      <t xml:space="preserve">  Monitoreo o revisión</t>
    </r>
  </si>
  <si>
    <t>3.1</t>
  </si>
  <si>
    <t>Actualizar y publicar el mapa de riesgos Institucionales 2020</t>
  </si>
  <si>
    <t>Una actualización del mapa de riesgos institucionales</t>
  </si>
  <si>
    <t>Mapa de riesgos institucionales publicado</t>
  </si>
  <si>
    <t>Gestión de Comunicaciones</t>
  </si>
  <si>
    <t xml:space="preserve">OAP -  Los riesgos institucionales se encuentran actualizados, sin embargo están pendiente de reporte los procesos deTalento Humano, Financiera, Servicio al ciudadano, apoyo logístico, documental, TIC. Una vez reporten estos proceso se procede a publicarlos. </t>
  </si>
  <si>
    <t>3.2</t>
  </si>
  <si>
    <t>Reporte de monitoreo a las acciones establecidas para la mitigación de riesgos</t>
  </si>
  <si>
    <t>Reporte de monitoreo por la segunda línea de defensa (bimestral)</t>
  </si>
  <si>
    <t>Reporte entregado al Comité de Transformación Organizacional</t>
  </si>
  <si>
    <t>Todos los procesos</t>
  </si>
  <si>
    <t>6/03/2020
30/04/2020</t>
  </si>
  <si>
    <r>
      <rPr>
        <b/>
        <sz val="14"/>
        <color theme="1"/>
        <rFont val="Arial Narrow"/>
        <family val="2"/>
      </rPr>
      <t>OAP</t>
    </r>
    <r>
      <rPr>
        <sz val="14"/>
        <color theme="1"/>
        <rFont val="Arial Narrow"/>
        <family val="2"/>
      </rPr>
      <t>- Se consolidó el reporte de avance de los procesos de: Gestión Integral de Residuos Sólidos, Evaluación y Mejora, Gestión de Asuntos Legales
30/04/2020: Se tiene consolidado los riesgos de corrupción quedando por reporte el proceso de talento humano</t>
    </r>
  </si>
  <si>
    <r>
      <rPr>
        <b/>
        <sz val="14"/>
        <rFont val="Arial Narrow"/>
        <family val="2"/>
      </rPr>
      <t xml:space="preserve">Subcomponente / proceso 4
</t>
    </r>
    <r>
      <rPr>
        <sz val="14"/>
        <rFont val="Arial Narrow"/>
        <family val="2"/>
      </rPr>
      <t>Seguimiento</t>
    </r>
  </si>
  <si>
    <t>4.1</t>
  </si>
  <si>
    <t xml:space="preserve">Realizar seguimiento cuatrimestral a las matrices de riesgos </t>
  </si>
  <si>
    <t>Tres informes de Seguimientos a la  gestión de riesgos de la UAESP</t>
  </si>
  <si>
    <t>No de seguimientos realizados/ No seguimientos programados</t>
  </si>
  <si>
    <t>Evaluación y mejora</t>
  </si>
  <si>
    <t>04/03/2020 OCI: El primer seguimiento a los riesgos de corrupción se realizará  en el mes de mayo, producto de la evaluación a realizarse del periodo comprendido de enero a abril de 2020.
31/03/2020: El primer seguimiento a los riesgos de corrupción se realizará  en el mes de mayo, producto de la evaluación a realizarse del periodo comprendido de enero a abril de 2020.
30/04/2020: Se realizó el primer seguimiento a los riesgos de corrupción conforme al plan de auditoria con radicado No. 20201100018943 d efecha 20/04/2020.Posteriormente se elaborará el informe de auditoria e informarlo a las Subdirecciones y Oficinas.</t>
  </si>
  <si>
    <r>
      <rPr>
        <b/>
        <sz val="14"/>
        <color theme="1"/>
        <rFont val="Arial Narrow"/>
        <family val="2"/>
      </rPr>
      <t>4, 5 y 6 de mayo de 2020 Conforme a Plan de Auditoria (Rad. UAESP 20201100018943) OCI</t>
    </r>
    <r>
      <rPr>
        <sz val="14"/>
        <color theme="1"/>
        <rFont val="Arial Narrow"/>
        <family val="2"/>
      </rPr>
      <t>:  Retroalimentar a los procesos de la Unidad. Sobre la evaluación realizada a los controles de los riesgos, con el fin que se tomen acciones.</t>
    </r>
  </si>
  <si>
    <r>
      <t xml:space="preserve">Componente 2. Racionalización de Trámites
</t>
    </r>
    <r>
      <rPr>
        <b/>
        <sz val="14"/>
        <rFont val="Arial Narrow"/>
        <family val="2"/>
      </rPr>
      <t>Líder: Oficina Asesora de Planeación (Resolución 668 de 2019)</t>
    </r>
  </si>
  <si>
    <t>Nombre del trámites, proceso o procedimiento</t>
  </si>
  <si>
    <t>Situación actual</t>
  </si>
  <si>
    <t>Mejora por implementar</t>
  </si>
  <si>
    <t>Beneficio ciudadano y/o entidad</t>
  </si>
  <si>
    <t>Tipo de racionalización</t>
  </si>
  <si>
    <t>Acción de racionalización</t>
  </si>
  <si>
    <t xml:space="preserve">Responsable </t>
  </si>
  <si>
    <t>Avance del componente (%)</t>
  </si>
  <si>
    <t>b. Racionalización de trámites</t>
  </si>
  <si>
    <t>Opción Tarifaria Multiusuario</t>
  </si>
  <si>
    <t xml:space="preserve">El ciudadano a través del Sistema de Información para la Gestión y Operación del Servicio Público de Aseo - SIGAB - ciudadano, puede acceder a través de una computadora o por medio de la app, ingresando su usuario y contraseña, permitiéndole visualizar en tiempo real la operación de la operación de la ruta del camión recolector en la zona en donde vive, además puede radicar mediante una PQRS el trámite de Opción Tarifaria Multiusuario, el cual se enlaza al sistema de PQRS de los operadores del servicio y del Sistema de Gestión Documental de la UAESP, mostrando la trazabilidad de la PQRS(incluyendo puede solicitar el trámite de opción tarifaria multiusuario). No obstante, el sistema una vez finalizada la respuesta, no puede acceder al histórico de las respuestas obtenidas. Así mismo, se debe socializar con las comunidades dicha herramienta.
</t>
  </si>
  <si>
    <t>Facilitar al ciudadano la visualización de la trazabilidad detallada de la herramienta SIGAB ciudadano, creando una opción para que pueda acceder a la respuesta de manera histórica, permitiéndole al ciudadano transparencia de la información, además de fortalecer la socialización del uso del SIGAB a los ciudadanos.</t>
  </si>
  <si>
    <t xml:space="preserve">Posibilidad de utilizar mecanismos electrónicos más accesibles al ciudadano
Acceder al histórico de las respuesta de su trámite para su información
</t>
  </si>
  <si>
    <t>Tecnológica</t>
  </si>
  <si>
    <t xml:space="preserve">Mecanismo virtual de seguimiento al estado del lo trámite
</t>
  </si>
  <si>
    <t>Gestión Integral de Residuos Sólidos
Apoya: Gestión TIC</t>
  </si>
  <si>
    <r>
      <rPr>
        <b/>
        <sz val="14"/>
        <rFont val="Arial Narrow"/>
        <family val="2"/>
      </rPr>
      <t xml:space="preserve">OAP - </t>
    </r>
    <r>
      <rPr>
        <sz val="14"/>
        <rFont val="Arial Narrow"/>
        <family val="2"/>
      </rPr>
      <t xml:space="preserve"> El Dafp solicitó unos ajustes a la estrategia de rendición de cuentas, los cuales se encuentran en proceso de evaluación por parte de la Subdirección de Recolección, barrido y limpieza.
</t>
    </r>
    <r>
      <rPr>
        <b/>
        <sz val="14"/>
        <rFont val="Arial Narrow"/>
        <family val="2"/>
      </rPr>
      <t xml:space="preserve">RBL - </t>
    </r>
    <r>
      <rPr>
        <sz val="14"/>
        <rFont val="Arial Narrow"/>
        <family val="2"/>
      </rPr>
      <t>Actividad en desarrollo se recibió la versión 2.0 del Sigab, la cual cuenta con una APP para que el usuario pueda presentar su PQR, se encuentra en revisión que se puedan anexar soportes y realizar seguimiento del estado de la PQR.</t>
    </r>
  </si>
  <si>
    <r>
      <rPr>
        <b/>
        <sz val="14"/>
        <color theme="4"/>
        <rFont val="Arial Narrow"/>
        <family val="2"/>
      </rPr>
      <t xml:space="preserve">Componente 3. Rendición de Cuentas
</t>
    </r>
    <r>
      <rPr>
        <b/>
        <sz val="14"/>
        <rFont val="Arial Narrow"/>
        <family val="2"/>
      </rPr>
      <t>Líder: Oficin</t>
    </r>
    <r>
      <rPr>
        <b/>
        <sz val="14"/>
        <color theme="1"/>
        <rFont val="Arial Narrow"/>
        <family val="2"/>
      </rPr>
      <t>a Asesora de Planeación (Resolución 668 de 2019)</t>
    </r>
  </si>
  <si>
    <t>Componente 3. 
Rendición de Cuentas</t>
  </si>
  <si>
    <r>
      <rPr>
        <b/>
        <sz val="14"/>
        <color theme="1"/>
        <rFont val="Arial Narrow"/>
        <family val="2"/>
      </rPr>
      <t>Subcomponente 1</t>
    </r>
    <r>
      <rPr>
        <sz val="14"/>
        <color theme="1"/>
        <rFont val="Arial Narrow"/>
        <family val="2"/>
      </rPr>
      <t xml:space="preserve">
Información de calidad y en lenguaje comprensible</t>
    </r>
  </si>
  <si>
    <t>Realizar un análisis del estado del proceso de rendición de cuentas</t>
  </si>
  <si>
    <t xml:space="preserve">Diagnóstico de rendición de cuentas </t>
  </si>
  <si>
    <t>Un diagnóstico publicado</t>
  </si>
  <si>
    <t>Equipo de rendición de cuentas</t>
  </si>
  <si>
    <r>
      <rPr>
        <b/>
        <sz val="14"/>
        <color theme="1"/>
        <rFont val="Arial Narrow"/>
        <family val="2"/>
      </rPr>
      <t>06/03/2020 OAP</t>
    </r>
    <r>
      <rPr>
        <sz val="14"/>
        <color theme="1"/>
        <rFont val="Arial Narrow"/>
        <family val="2"/>
      </rPr>
      <t>- Se realizó el diagnóstico de RdC 2019, el cual se encuentra publicado en página web http://www.uaesp.gov.co/transparencia/planeacion/planes</t>
    </r>
  </si>
  <si>
    <t>1.2</t>
  </si>
  <si>
    <t>Identificar las necesidades de información para la rendición de cuentas</t>
  </si>
  <si>
    <r>
      <rPr>
        <b/>
        <sz val="14"/>
        <color theme="1"/>
        <rFont val="Arial Narrow"/>
        <family val="2"/>
      </rPr>
      <t xml:space="preserve">OAP: </t>
    </r>
    <r>
      <rPr>
        <sz val="14"/>
        <color theme="1"/>
        <rFont val="Arial Narrow"/>
        <family val="2"/>
      </rPr>
      <t>El diagnóstico de rendición de cuentas se enuentra publicado con el nombre de Informe Ejecutivo Estrategia de Rendición de Cuentas 2019, en la siguiente URL http://www.uaesp.gov.co/transparencia/planeacion/planes</t>
    </r>
  </si>
  <si>
    <t>1.3</t>
  </si>
  <si>
    <t>Identificar  los  canales de rendición de cuentas</t>
  </si>
  <si>
    <t>Canales identificados para los espacios de RdC en el subcomponente 2.</t>
  </si>
  <si>
    <t>Un acta de reunión con la identificación de los canales de RdC</t>
  </si>
  <si>
    <t>Todos los procesos
Gestión TIC</t>
  </si>
  <si>
    <r>
      <rPr>
        <b/>
        <sz val="14"/>
        <color theme="1"/>
        <rFont val="Arial Narrow"/>
        <family val="2"/>
      </rPr>
      <t>OAP:</t>
    </r>
    <r>
      <rPr>
        <sz val="14"/>
        <color theme="1"/>
        <rFont val="Arial Narrow"/>
        <family val="2"/>
      </rPr>
      <t xml:space="preserve"> Se requiere confirmación de los integrantes del equipo de rendición de cuentas para adelantar las reuniones donde se identifiquen los canales a utilizar dentro de los espacios de RdeC</t>
    </r>
  </si>
  <si>
    <r>
      <rPr>
        <b/>
        <sz val="14"/>
        <color theme="1"/>
        <rFont val="Arial Narrow"/>
        <family val="2"/>
      </rPr>
      <t xml:space="preserve">Subcomponente 2 </t>
    </r>
    <r>
      <rPr>
        <sz val="14"/>
        <color theme="1"/>
        <rFont val="Arial Narrow"/>
        <family val="2"/>
      </rPr>
      <t xml:space="preserve">
Diálogo de doble vía con la ciudadanía y sus organizaciones</t>
    </r>
  </si>
  <si>
    <t>Participar en la mesa de diálogo sectorial</t>
  </si>
  <si>
    <t>Mesa de diálogo sectorial</t>
  </si>
  <si>
    <t>Informe de la mesa de diálogo sectorial</t>
  </si>
  <si>
    <t>Alta Dirección</t>
  </si>
  <si>
    <t>Direccionamiento Estratégico
Equipo de rendición de cuentas
Todos los procesos</t>
  </si>
  <si>
    <r>
      <rPr>
        <b/>
        <sz val="14"/>
        <color theme="1"/>
        <rFont val="Arial Narrow"/>
        <family val="2"/>
      </rPr>
      <t>OAP:</t>
    </r>
    <r>
      <rPr>
        <sz val="14"/>
        <color theme="1"/>
        <rFont val="Arial Narrow"/>
        <family val="2"/>
      </rPr>
      <t xml:space="preserve"> Se solicitó mediante correo electrónico a  la Veeduría Distrital los lineamientos frente al ejercicio de RdeC que deben adelantar las entidades distritales, teniendo en cuenta que no se recibió instrucciones para la preparación de la mesa de diálogo sectorial; a la fecha no se ha recibido respuesta. Se anexa copia del correo electrónico.</t>
    </r>
  </si>
  <si>
    <t>2.2</t>
  </si>
  <si>
    <t xml:space="preserve">Participar en las ferias de servicios programadas en el plan de acción de la mesa sectorial de participación ciudadana </t>
  </si>
  <si>
    <t>Feria de servicios</t>
  </si>
  <si>
    <t>Registros fotográficos y listas de asistencia</t>
  </si>
  <si>
    <t>Entidades del sector Hábitat
Secretaría Distrital del Hábitat</t>
  </si>
  <si>
    <r>
      <rPr>
        <b/>
        <sz val="14"/>
        <color theme="1"/>
        <rFont val="Arial Narrow"/>
        <family val="2"/>
      </rPr>
      <t>OAP:</t>
    </r>
    <r>
      <rPr>
        <sz val="14"/>
        <color theme="1"/>
        <rFont val="Arial Narrow"/>
        <family val="2"/>
      </rPr>
      <t>Con motivo del cambio de administración, no se dio continuidad al plan de acción de la mesa sectorial de participación ciudadana. A la fecha se está realizando la revisión de la propuesta del PDD 2020 - 2024 y se espera en los próximos meses definir las acciones que se llevarán a cabo a través de la mesa sectorial de participación.</t>
    </r>
  </si>
  <si>
    <r>
      <rPr>
        <b/>
        <sz val="14"/>
        <color theme="1"/>
        <rFont val="Arial Narrow"/>
        <family val="2"/>
      </rPr>
      <t>4, 5 y 6 de mayo de 2020 Conforme a Plan de Auditoria (Rad. UAESP 20201100018943) OAP:</t>
    </r>
    <r>
      <rPr>
        <sz val="14"/>
        <color theme="1"/>
        <rFont val="Arial Narrow"/>
        <family val="2"/>
      </rPr>
      <t xml:space="preserve"> No se evidencia avance de esta actividad. Dado el cambio de administración, no se dio continuidad el plan de acción de la mesa sectorial de participación ciudadana</t>
    </r>
  </si>
  <si>
    <t xml:space="preserve">4, 5 y 6 de mayo de 2020 Conforme a Plan de Auditoria (Rad. UAESP 20201100018943) OAP: De acuerdo a la verificación realizada, se recomienda replantear o reprogramar la actividad para alinearse a la metodologia de Rendición de Cuentas, de acuerdo al PDD 2020-2024. </t>
  </si>
  <si>
    <t>2.3</t>
  </si>
  <si>
    <t>Acompañar la rendición de cuentas de los operadores que prestan los servicios que garantiza la UAESP</t>
  </si>
  <si>
    <t xml:space="preserve">Rendición de cuenta de los operadores </t>
  </si>
  <si>
    <t>Direccionamiento Estratégico
Equipo de rendición de cuentas
Gestión Integral de Residuos Sólidos, Alumbrado Público, Servicios Funerarios</t>
  </si>
  <si>
    <r>
      <rPr>
        <b/>
        <sz val="14"/>
        <color theme="1"/>
        <rFont val="Arial Narrow"/>
        <family val="2"/>
      </rPr>
      <t>OAP:</t>
    </r>
    <r>
      <rPr>
        <sz val="14"/>
        <color theme="1"/>
        <rFont val="Arial Narrow"/>
        <family val="2"/>
      </rPr>
      <t>Se compartió con la Veeduría Distrital y por medio de ésta la convocatoria a la audiencia pública de RdeC de Promoambiental</t>
    </r>
  </si>
  <si>
    <r>
      <rPr>
        <b/>
        <sz val="14"/>
        <color theme="1"/>
        <rFont val="Arial Narrow"/>
        <family val="2"/>
      </rPr>
      <t xml:space="preserve">Subcomponente 3 </t>
    </r>
    <r>
      <rPr>
        <sz val="14"/>
        <color theme="1"/>
        <rFont val="Arial Narrow"/>
        <family val="2"/>
      </rPr>
      <t xml:space="preserve">
Incentivos para motivar la cultura de la rendición y petición de cuentas</t>
    </r>
  </si>
  <si>
    <t xml:space="preserve">Adelantar y participar en las acciones en función de la capacitación sobre control social hacia los grupos de interés, programadas en el plan de acción de la mesa sectorial de participación ciudadana </t>
  </si>
  <si>
    <t>Capacitación a los grupos de interés sobre control social</t>
  </si>
  <si>
    <t>Entidades del sector Hábitat
Secretaría Distrital del Hábitat</t>
  </si>
  <si>
    <t xml:space="preserve">Atender los compromisos y acciones de mejora identificados en los espacios de rendición de cuentas. </t>
  </si>
  <si>
    <t>Cumplir los compromisos establecidos en la RdC a los grupos de interés</t>
  </si>
  <si>
    <t>Cierre de los compromisos adquiridos en la Rendición de cuentas en la Plataforma colibrí de la Veeduría Distrital</t>
  </si>
  <si>
    <r>
      <rPr>
        <b/>
        <sz val="14"/>
        <color theme="1"/>
        <rFont val="Arial Narrow"/>
        <family val="2"/>
      </rPr>
      <t>OAP:</t>
    </r>
    <r>
      <rPr>
        <sz val="14"/>
        <color theme="1"/>
        <rFont val="Arial Narrow"/>
        <family val="2"/>
      </rPr>
      <t xml:space="preserve"> A la fecha la Unidad no ha realizado un proceso de RdeC</t>
    </r>
  </si>
  <si>
    <r>
      <rPr>
        <b/>
        <sz val="14"/>
        <color theme="1"/>
        <rFont val="Arial Narrow"/>
        <family val="2"/>
      </rPr>
      <t xml:space="preserve">Subcomponente 4         </t>
    </r>
    <r>
      <rPr>
        <sz val="14"/>
        <color theme="1"/>
        <rFont val="Arial Narrow"/>
        <family val="2"/>
      </rPr>
      <t xml:space="preserve">                                Evaluación y retroalimentación a la gestión institucional</t>
    </r>
  </si>
  <si>
    <t>Elaborar informes de resultados, logros y dificultades de los espacios de
rendición de cuentas</t>
  </si>
  <si>
    <t>Elaborar (2) informes de seguimiento de rendición de cuentas</t>
  </si>
  <si>
    <t>(No de informes realizados/No informes programados)*100</t>
  </si>
  <si>
    <t>4.2</t>
  </si>
  <si>
    <t>Socializar los resultados de rendición de cuentas con nuestros grupos de interés</t>
  </si>
  <si>
    <t>Analizar la contribución de los espacios de rendición de cuentas hacia los grupos de interés</t>
  </si>
  <si>
    <t>Una (1) socialización del resultado de los ejercicios de rendición de cuentas</t>
  </si>
  <si>
    <t>Direccionamiento Estratégico
Gestión de Comunicaciones</t>
  </si>
  <si>
    <r>
      <rPr>
        <b/>
        <sz val="14"/>
        <color theme="4"/>
        <rFont val="Arial Narrow"/>
        <family val="2"/>
      </rPr>
      <t>Componente 4. Mecanismos para mejorar la atención al ciudadano</t>
    </r>
    <r>
      <rPr>
        <b/>
        <sz val="14"/>
        <color theme="1"/>
        <rFont val="Arial Narrow"/>
        <family val="2"/>
      </rPr>
      <t xml:space="preserve">
Líder: Subdirección Administrativa y Financiera (Resolución 668 de 2019)</t>
    </r>
  </si>
  <si>
    <t>Componente 4. Mecanismos para mejorar la atención al ciudadano</t>
  </si>
  <si>
    <r>
      <rPr>
        <b/>
        <sz val="14"/>
        <rFont val="Arial Narrow"/>
        <family val="2"/>
      </rPr>
      <t>Subcomponente 1</t>
    </r>
    <r>
      <rPr>
        <sz val="14"/>
        <rFont val="Arial Narrow"/>
        <family val="2"/>
      </rPr>
      <t xml:space="preserve">                           
Estructura administrativa y Direccionamiento estratégico </t>
    </r>
  </si>
  <si>
    <t>Fortalecer la atención al ciudadano a través de los diferentes canales de atención</t>
  </si>
  <si>
    <t>Socializar  los procedimientos y protocolos para la atención del servicio al ciudadano</t>
  </si>
  <si>
    <t>1 sensibilización a los servidores públicos de la Unidad en el semestre</t>
  </si>
  <si>
    <t xml:space="preserve">Servicio al Ciudadano
</t>
  </si>
  <si>
    <t>18/02/2020
30/03/2020
22/04/2020</t>
  </si>
  <si>
    <t>18/02/2020: Se realizo socializacion de documentos de servicio al ciudadano el 09/01/2020 por mdeio de correo electronico
30/03/2020;  ya se hizo la socializacion
22/04/2020;  ya se hizo la socializacion</t>
  </si>
  <si>
    <t>Garantizar la calidad del servicio</t>
  </si>
  <si>
    <t>Dos (2) evaluaciones a través de cliente incógnito  el servicio a la atención del ciudadano</t>
  </si>
  <si>
    <t>18/02/2020: El responsable de esta actividas es el proceso de Evaluacion y Mejora no servicio al Ciudadano
30/03/2020: El responsable de esta actividas es el proceso de Evaluacion y Mejora no servicio al Ciudadano
22/04/2020: El responsable de esta actividas es el proceso de Evaluacion y Mejora no servicio al Ciudadano</t>
  </si>
  <si>
    <t>Adoptar la Política Pública Distrital del Servicio a la Ciudadanía en la UAESP</t>
  </si>
  <si>
    <t>Elaborar un acto administrativo para adopción de la Política Pública Distrital del Servicio a la Ciudadanía en la UAESP</t>
  </si>
  <si>
    <t>1 Acto administrativo adoptado y divulgado</t>
  </si>
  <si>
    <t>18/02/2020: No se ha inciado desarrollo de la actividad
30/03/2020:  An no se ha hecho el desarrollo de la actividad
22/04/2020:  Aun sigue pendiente esta actividad</t>
  </si>
  <si>
    <r>
      <rPr>
        <b/>
        <sz val="14"/>
        <rFont val="Arial Narrow"/>
        <family val="2"/>
      </rPr>
      <t xml:space="preserve">Subcomponente 2  </t>
    </r>
    <r>
      <rPr>
        <sz val="14"/>
        <rFont val="Arial Narrow"/>
        <family val="2"/>
      </rPr>
      <t xml:space="preserve">                           
Fortalecimiento de los canales de atención</t>
    </r>
  </si>
  <si>
    <t xml:space="preserve">Realizar cuatro (4) seguimientos al cumplimiento de criterios diferenciales de accesibilidad en los canales de atención de la Unidad. </t>
  </si>
  <si>
    <t>Garantizar la accesibilidad a la página web  de la Unidad Administrativa Especial de Servicios Públicos - UAESP</t>
  </si>
  <si>
    <t>(No informes de cumplimiento de los estándares de accesibilidad  de los canales de atención de la Unidad/No de informes programados)*100</t>
  </si>
  <si>
    <t>Gestión TIC</t>
  </si>
  <si>
    <t>Se realiza el seguimiento de accesibilidad a la pagina web de la entidad, por lo que se cuanta con los informes de enero, febreo y marzo del 2020.</t>
  </si>
  <si>
    <t>Verificar la coherencia de la información reportada de los trámites en los diferentes portales de información de trámites a nivel nacional y distrital (Guía de Trámites y Servicios y Mapa Callejero, SUIT,y VUC)</t>
  </si>
  <si>
    <t xml:space="preserve">Un informe semestral de verificación de los portales de trámites </t>
  </si>
  <si>
    <t>(No informes elaborados/ No informes programados)*100</t>
  </si>
  <si>
    <t xml:space="preserve">Direccionamiento Estratégicos
</t>
  </si>
  <si>
    <t>Gestión Integral de Residuos Sólidos
Alumbrado Público</t>
  </si>
  <si>
    <t>La OAP no realizo autoevaluación a esta actividad</t>
  </si>
  <si>
    <t>Capacitar a los servidores en el uso del Centro de Relevo (discapacidad auditiva) y ConverTIC (personas sordas)</t>
  </si>
  <si>
    <t>Garantizar la accesibilidad de las personas sordas a los servicios de la entidad.</t>
  </si>
  <si>
    <t>18/02/2020: No se ha inciado desarrollo de la actividad
30/03/2020:  No se ha inciado desarrollo de la actividad
22/04/2020: Aun no se ha desarrollado la actividad</t>
  </si>
  <si>
    <r>
      <rPr>
        <b/>
        <sz val="14"/>
        <rFont val="Arial Narrow"/>
        <family val="2"/>
      </rPr>
      <t xml:space="preserve">Subcomponente 3                          </t>
    </r>
    <r>
      <rPr>
        <sz val="14"/>
        <rFont val="Arial Narrow"/>
        <family val="2"/>
      </rPr>
      <t xml:space="preserve"> 
Talento humano</t>
    </r>
  </si>
  <si>
    <t xml:space="preserve">Realizar actividades de divulgación a los funcionarios y grupos de interés del proceso de Servicio al ciudadano.
</t>
  </si>
  <si>
    <t xml:space="preserve">
Realizar actividades de sensibilización  a los servidores públicos en los lineamientos de atención del servicio al ciudadano</t>
  </si>
  <si>
    <t>(No actividades realizadas/ No actividades programadas) * 100</t>
  </si>
  <si>
    <t>Gestión de Comunicaciones
Gestión de Talento Humano</t>
  </si>
  <si>
    <t>18/02/2020: Se realizo socializacion de documentos de servicio al ciudadano el 09/01/2020 por mdeio de correo electronico
30/03/2020:  ya se hizo la socialización
22/04/2020: ya se realizó esta actividad</t>
  </si>
  <si>
    <t xml:space="preserve">
Fortalecer las competencias de los servidores públicos en la atención del servicio al ciudadano</t>
  </si>
  <si>
    <t>Incluir en el Plan Institucional de capacitación temáticas relacionadas con el servicio al ciudadano</t>
  </si>
  <si>
    <t>Gestión de Talento Humano</t>
  </si>
  <si>
    <t>Servicio al Ciudadano</t>
  </si>
  <si>
    <t xml:space="preserve">
27/04/2020</t>
  </si>
  <si>
    <t xml:space="preserve">27/04/2020: En el mes de enero   se formuló el  Cronograma del PIC  para la Vigencia 2020, en el cual se  programó  la  “Gestión del Servicio y Atención al Ciudadano”.  Con las  siguientes   temáticas  a   adelantar: 
•	Servicio y Atención al ciudadano (Proyecto de mejora del proceso)
•	Normatividad (ley 1755 de 2015; ley 1712 de 2014; ley 1474 de 2011)
•	Tratamiento de PQR´s (Caracterización, tiempos y criterios de respuesta)
•	Protocolos de atención a la ciudadanía en todos los canales (presencial, telefónico y virtual)
•	Sistema Distrital de Quejas y Soluciones - Bogotá Te Escucha
</t>
  </si>
  <si>
    <t>No disponible</t>
  </si>
  <si>
    <r>
      <rPr>
        <b/>
        <sz val="14"/>
        <rFont val="Arial Narrow"/>
        <family val="2"/>
      </rPr>
      <t xml:space="preserve">Subcomponente 4                         </t>
    </r>
    <r>
      <rPr>
        <sz val="14"/>
        <rFont val="Arial Narrow"/>
        <family val="2"/>
      </rPr>
      <t xml:space="preserve"> 
Normativo y procedimental</t>
    </r>
  </si>
  <si>
    <t xml:space="preserve">
Realizar campañas informativas sobre la responsabilidad de los servidores públicos frente a los derechos de los ciudadanos.</t>
  </si>
  <si>
    <t xml:space="preserve"> Una (1) campaña informativa por semestre</t>
  </si>
  <si>
    <t>(No de campañas realizadas/ No de campañas programadas)*100</t>
  </si>
  <si>
    <t>18/02/2020: Se realizo envío de correo electronico 09/01/2020 a los servidores de la unidad con las características del servicio a la ciudadanía de acuerdo al Decreto 197 de 2014
30/03/2020:  ya se realizó la actividad
22/04/2020: Actividad realizada</t>
  </si>
  <si>
    <t xml:space="preserve">Divulgar la carta de trato digno a los grupos de interés
</t>
  </si>
  <si>
    <t>Tres (3) actividades de divulgación realizadas (1 por cuatrimestre).</t>
  </si>
  <si>
    <t>(No de actividades de divulgación realizadas / No de actividades programadas)* 100</t>
  </si>
  <si>
    <t>18/02/2020: No se ha inciado desarrollo de la actividad
30/03/2020  No se ha inciado desarrollo de la actividad
22/04/2020:  No se ha realizado la actividad</t>
  </si>
  <si>
    <r>
      <rPr>
        <b/>
        <sz val="14"/>
        <rFont val="Arial Narrow"/>
        <family val="2"/>
      </rPr>
      <t xml:space="preserve">Subcomponente 5                          </t>
    </r>
    <r>
      <rPr>
        <sz val="14"/>
        <rFont val="Arial Narrow"/>
        <family val="2"/>
      </rPr>
      <t xml:space="preserve"> 
Relacionamiento con el ciudadano</t>
    </r>
  </si>
  <si>
    <t>5.1</t>
  </si>
  <si>
    <t xml:space="preserve">Revisar y actualizar la caracterización de los grupos de interés de la Unidad. </t>
  </si>
  <si>
    <t xml:space="preserve">Un (1) documento que contiene la caracterización de los grupos de interés revisada y actualizada. </t>
  </si>
  <si>
    <t>(No documentos elaborados/ No documentos programados)*100</t>
  </si>
  <si>
    <r>
      <t xml:space="preserve">La </t>
    </r>
    <r>
      <rPr>
        <b/>
        <sz val="14"/>
        <rFont val="Arial Narrow"/>
        <family val="2"/>
      </rPr>
      <t>OAP</t>
    </r>
    <r>
      <rPr>
        <sz val="14"/>
        <rFont val="Arial Narrow"/>
        <family val="2"/>
      </rPr>
      <t xml:space="preserve"> se encuentra ajustando la matriz de caracterización de los grupos de interés de la UAESP. Se recomienda ampliar la fecha de cumplimiento, teniendo en cuenta que a la fecha no se ha expedido el acto administrativo que adopta el PDD 2020 - 2024, lo que orientará los posibles nuevos actores con quien la Unidad se relacionará y los objetivos estratégicos institucionales que se formulen en el Plan Estratégico Institucional</t>
    </r>
  </si>
  <si>
    <t>5.2</t>
  </si>
  <si>
    <t xml:space="preserve">Realizar la medición de satisfacción ciudadana para medir los criterios de calidad del servicio relacionados con las PQRS.
</t>
  </si>
  <si>
    <t xml:space="preserve">Aplicar la encuesta mensualmente a la ciudadanía relacionada con la atención a PQRS
</t>
  </si>
  <si>
    <t>(No de mediciones realizadas en el mes/ No mediciones programadas en el mes)* 100</t>
  </si>
  <si>
    <t>18/02/2020: Se realizo publicacion de encuesta de percepción ciudadana de los canales telefonico, pagina web y chat, correspondiente al mes de enero http://www.uaesp.gov.co/transparencia/instrumentos-gestion-informacion-publica/Informe-pqr-denuncias-solicitudes
30/03/2020,  se realizó la encuesta de percepción ciudadana de los canales telefonico, pagina web y chat, correspondiente al mes de febrero, falta hacer la publicación
22/04/2020: Pendiente de terminar la encuesta del mes de marzo</t>
  </si>
  <si>
    <t>5.3</t>
  </si>
  <si>
    <t xml:space="preserve">
Realizar medición de la percepción del servicio al ciudadano de los trámites de la entidad</t>
  </si>
  <si>
    <t>Aplicar encuesta sobre los trámites de la Entidad</t>
  </si>
  <si>
    <t>Gestión Integral de Residuos Sólidos
Alumbrado Público
Servicio al Ciudadano</t>
  </si>
  <si>
    <t>24/04/2020
31/03/2020
30/04/2020
18/02/2020
29/02/2020</t>
  </si>
  <si>
    <r>
      <rPr>
        <b/>
        <sz val="14"/>
        <rFont val="Arial Narrow"/>
        <family val="2"/>
      </rPr>
      <t>SRBL -</t>
    </r>
    <r>
      <rPr>
        <sz val="14"/>
        <rFont val="Arial Narrow"/>
        <family val="2"/>
      </rPr>
      <t xml:space="preserve"> No se han realizado mediciones en el periodo dado que se estan realizando las contrataciones de los gestores sociales.
</t>
    </r>
    <r>
      <rPr>
        <b/>
        <sz val="14"/>
        <rFont val="Arial Narrow"/>
        <family val="2"/>
      </rPr>
      <t>SSFAP -</t>
    </r>
    <r>
      <rPr>
        <sz val="14"/>
        <rFont val="Arial Narrow"/>
        <family val="2"/>
      </rPr>
      <t xml:space="preserve"> Se procedera a implementar un formato para evaluar la percepcion del ciudadano ante el trámite solicitado.
</t>
    </r>
    <r>
      <rPr>
        <b/>
        <sz val="14"/>
        <rFont val="Arial Narrow"/>
        <family val="2"/>
      </rPr>
      <t xml:space="preserve">SDF - </t>
    </r>
    <r>
      <rPr>
        <sz val="14"/>
        <rFont val="Arial Narrow"/>
        <family val="2"/>
      </rPr>
      <t xml:space="preserve">29/02/2020: Durante los meses de enero y febrero de 2020 la ciudadanía no presentó solicitudes de de visitas académicas al RSDJ, por tal motivo la SDF en el primer bimestre de 2020 no aplica encuestas para el período.
31/03/2020: Durante el mes de marzo 2020 se realiza una (1) visita académica al RSDJ. Se aplica  "Encuesta de medición de la satisfacción de los servicios de la UAESP" (documento en prueba) que será presentada a Servicio al Ciudadano para su posterior análisis y consolidación, de acuerdo con lo establecido en el procedimiento "Medición de la satisfacción de los servicios de la UAESP" ECM-PC-02, V2. 
Se cuenta con la encuesta aplicada.
30/04/2020: Debido a la Pandemia Covid19 a partir del 20 de marzo 2020 el Relleno Sanitario Doña Juana se encuentra cerrado al público, por tal razón en el mes de abril 2020 la Subdirección de Disposición Final no realizó Visitas Académicas al Relleno Sanitario Doña Juana por lo que No se aplicaron encuestas durante el mes.
</t>
    </r>
    <r>
      <rPr>
        <b/>
        <sz val="14"/>
        <rFont val="Arial Narrow"/>
        <family val="2"/>
      </rPr>
      <t xml:space="preserve">SAF - </t>
    </r>
    <r>
      <rPr>
        <sz val="14"/>
        <rFont val="Arial Narrow"/>
        <family val="2"/>
      </rPr>
      <t xml:space="preserve"> 18/02/2020: No se ha iniciado desarrollo de la actividad.
</t>
    </r>
    <r>
      <rPr>
        <b/>
        <sz val="14"/>
        <rFont val="Arial Narrow"/>
        <family val="2"/>
      </rPr>
      <t xml:space="preserve">SAPROV - </t>
    </r>
    <r>
      <rPr>
        <sz val="14"/>
        <rFont val="Arial Narrow"/>
        <family val="2"/>
      </rPr>
      <t xml:space="preserve"> 29/02/2020 De acuerdo al proceso de la medición de satisfacción de los servicios de la UAESP, se enviaron  las encuestas realizadas por la subdirecciòn de Aprovechamiento a la subdirecciòn Administrativa para proceder con la tabulación y desarrollo del informe.</t>
    </r>
  </si>
  <si>
    <t xml:space="preserve">30/04/2020
</t>
  </si>
  <si>
    <t>5.4</t>
  </si>
  <si>
    <t>Realizar una encuesta de medición de los servicios de la Entidad</t>
  </si>
  <si>
    <t>Identificar las necesidades y expectativas de los grupos de interés sobre los servicios que garantiza la Entidad, a través de encuesta</t>
  </si>
  <si>
    <r>
      <t xml:space="preserve">Servicio al Ciudadano, </t>
    </r>
    <r>
      <rPr>
        <sz val="14"/>
        <color theme="1"/>
        <rFont val="Arial Narrow"/>
        <family val="2"/>
      </rPr>
      <t>Servicio Funerario, Alumbrado Público,</t>
    </r>
    <r>
      <rPr>
        <sz val="14"/>
        <color rgb="FFFF0000"/>
        <rFont val="Arial Narrow"/>
        <family val="2"/>
      </rPr>
      <t xml:space="preserve"> </t>
    </r>
    <r>
      <rPr>
        <sz val="14"/>
        <rFont val="Arial Narrow"/>
        <family val="2"/>
      </rPr>
      <t>Gestión Integral de Residuos Sólidos, Direccionamiento Estratégico</t>
    </r>
  </si>
  <si>
    <t>Gestión Integral de Residuos Sólidos
Alumbrado Público
Servicios Funerarios</t>
  </si>
  <si>
    <t>24/04/2020
31/03/2020
30/04/2020
18/02/2020</t>
  </si>
  <si>
    <r>
      <rPr>
        <b/>
        <sz val="14"/>
        <rFont val="Arial Narrow"/>
        <family val="2"/>
      </rPr>
      <t>SRBL -</t>
    </r>
    <r>
      <rPr>
        <sz val="14"/>
        <rFont val="Arial Narrow"/>
        <family val="2"/>
      </rPr>
      <t xml:space="preserve"> No se han realizado mediciones en el periodo dado que se estan realizando las contrataciones de los gestores sociales.
</t>
    </r>
    <r>
      <rPr>
        <b/>
        <sz val="14"/>
        <rFont val="Arial Narrow"/>
        <family val="2"/>
      </rPr>
      <t>SSFAP -</t>
    </r>
    <r>
      <rPr>
        <sz val="14"/>
        <rFont val="Arial Narrow"/>
        <family val="2"/>
      </rPr>
      <t xml:space="preserve"> La SSFAP, realiza una encuesta de satisfaccion cuatrimestral la cual estara lista despues del veinte de mayo del presenta año.
</t>
    </r>
    <r>
      <rPr>
        <b/>
        <sz val="14"/>
        <rFont val="Arial Narrow"/>
        <family val="2"/>
      </rPr>
      <t xml:space="preserve">SDF -  </t>
    </r>
    <r>
      <rPr>
        <sz val="14"/>
        <rFont val="Arial Narrow"/>
        <family val="2"/>
      </rPr>
      <t xml:space="preserve">29/02/2020: Durante los meses de enero y febrero de 2020 la ciudadanía no presentó solicitudes de de visitas académicas al RSDJ, por tal motivo la SDF en el primer bimestre de 2020 no aplica encuestas para el período.
31/03/2020: Durante el mes de marzo 2020 se realiza una (1) visita académica al RSDJ. Se aplica  "Encuesta de medición de la satisfacción de los servicios de la UAESP" (documento en prueba) que será presentada a Servicio al Ciudadano para su posterior análisis y consolidación, de acuerdo con lo establecido en el procedimiento "Medición de la satisfacción de los servicios de la UAESP" ECM-PC-02, V2. 
Se cuenta con la encuesta aplicada.
30/04/2020: Debido a la Pandemia Covid19 a partir del 20 de marzo 2020 el Relleno Sanitario Doña Juana se encuentra cerrado al público, por tal razón en el mes de abril 2020 la Subdirección de Disposición Final no realizó Visitas Académicas al Relleno Sanitario Doña Juana por lo que No se aplicaron encuestas durante el mes. Sin embargo se aclara que el informe lo presenta Servicio al Ciudadano de acuerdo con lo establecido en el procedimiento "Medición de la satisfacción de los servicios de la UAESP" ECM-PC-02, V2. 
</t>
    </r>
    <r>
      <rPr>
        <b/>
        <sz val="14"/>
        <rFont val="Arial Narrow"/>
        <family val="2"/>
      </rPr>
      <t xml:space="preserve">SAF -  </t>
    </r>
    <r>
      <rPr>
        <sz val="14"/>
        <rFont val="Arial Narrow"/>
        <family val="2"/>
      </rPr>
      <t xml:space="preserve">18/02/2020: No se ha iniciado desarrollo de la actividad.
</t>
    </r>
    <r>
      <rPr>
        <b/>
        <sz val="14"/>
        <rFont val="Arial Narrow"/>
        <family val="2"/>
      </rPr>
      <t>SAPROV -</t>
    </r>
    <r>
      <rPr>
        <sz val="14"/>
        <rFont val="Arial Narrow"/>
        <family val="2"/>
      </rPr>
      <t xml:space="preserve"> 29/02/2020 De acuerdo al proceso de la medición de satisfacción de los servicios de la UAESP, se enviaron  las encuestas realizadas por la subdirecciòn de Aprovechamiento a la subdirecciòn Administrativa para proceder con la tabulación y desarrollo del informe.
</t>
    </r>
    <r>
      <rPr>
        <b/>
        <sz val="14"/>
        <rFont val="Arial Narrow"/>
        <family val="2"/>
      </rPr>
      <t>OAP -</t>
    </r>
    <r>
      <rPr>
        <sz val="14"/>
        <rFont val="Arial Narrow"/>
        <family val="2"/>
      </rPr>
      <t xml:space="preserve"> No presento seguimiento a esta actividad.</t>
    </r>
  </si>
  <si>
    <r>
      <rPr>
        <b/>
        <sz val="14"/>
        <rFont val="Arial Narrow"/>
        <family val="2"/>
      </rPr>
      <t>4, 5 y 6 de mayo de 2020 Conforme a Plan de Auditoria (Rad. UAESP 20201100018943) OAP: 
La SRBL</t>
    </r>
    <r>
      <rPr>
        <sz val="14"/>
        <rFont val="Arial Narrow"/>
        <family val="2"/>
      </rPr>
      <t xml:space="preserve"> informa que no se ha realizado seguimiento a esta actividad  "Realizar una encuesta de medición de los servicios de la Entidad" dado que se estan realizando las contrataciones de los gestores sociales.
</t>
    </r>
    <r>
      <rPr>
        <b/>
        <sz val="14"/>
        <rFont val="Arial Narrow"/>
        <family val="2"/>
      </rPr>
      <t xml:space="preserve">SSFAP - </t>
    </r>
    <r>
      <rPr>
        <sz val="14"/>
        <rFont val="Arial Narrow"/>
        <family val="2"/>
      </rPr>
      <t xml:space="preserve">Alumbrado Público. Se informa por parte del auditado que el proceso de Alumbrado Público no realiza medición de percepción del ciudadano. Por lo anterior, este componente no será objeto de medición de avance. N.A.  Servicios Funerarios: por parte del auditado se informa que el proceso de Servicios Funerarios realiza la encuesta cada cuatro meses (tres al año) y la encuesta realizada para el primer cuatrimestre, sus resultados serán entregados después del 20/05/2020. Aporta como evidencia el “Análisis de Resultados Encuesta de Satisfacción de Servicios Integrales Funerarios Periodo enero – octubre de 2019” y “Encuesta de medición de la satisfacción de los servicios de la UAESP” (Documento en prueba). No obstante, es de precisar que el PAAC 2020, obedece a actividades a realizar en el 2020 y la evidencia aportada ya fue presentada y evaluada para el PAAC 2019.
</t>
    </r>
    <r>
      <rPr>
        <b/>
        <sz val="14"/>
        <rFont val="Arial Narrow"/>
        <family val="2"/>
      </rPr>
      <t xml:space="preserve">SDF - </t>
    </r>
    <r>
      <rPr>
        <sz val="14"/>
        <rFont val="Arial Narrow"/>
        <family val="2"/>
      </rPr>
      <t xml:space="preserve">La subdirección informa que durante visita al RSDJ, se aplicó encuesta en el mes de marzo de 2020. La evidencial, está pendiente por entregarse.
</t>
    </r>
    <r>
      <rPr>
        <b/>
        <sz val="14"/>
        <rFont val="Arial Narrow"/>
        <family val="2"/>
      </rPr>
      <t xml:space="preserve">SAF - </t>
    </r>
    <r>
      <rPr>
        <sz val="14"/>
        <rFont val="Arial Narrow"/>
        <family val="2"/>
      </rPr>
      <t xml:space="preserve">La SAF manifiesta que no hay avance que permita evidenciar el incio de esta actividad.
</t>
    </r>
    <r>
      <rPr>
        <b/>
        <sz val="14"/>
        <rFont val="Arial Narrow"/>
        <family val="2"/>
      </rPr>
      <t xml:space="preserve">SAPROV - </t>
    </r>
    <r>
      <rPr>
        <sz val="14"/>
        <rFont val="Arial Narrow"/>
        <family val="2"/>
      </rPr>
      <t>Se aportó como evidencia el correo de envío de la encuesta a la SAF. De otro lado, no existe coherencia entre el indicador del PAAC y con lo establecido en el procedimiento "Medición de la satisfacción de los servicios de la UAESP ECM-PC-02, V2” en el que se establece; "Nota: las mediciones se deben realizar por lo menos una vez al año". Tampoco se observa que se haya realizado una programación relacionada con la medición de la percepción del ciudadano; es decir, que se ajuste con el Indicador de la actividad (Cuántos se programaron y cuántos se realizaron).</t>
    </r>
  </si>
  <si>
    <r>
      <rPr>
        <b/>
        <sz val="14"/>
        <rFont val="Arial Narrow"/>
        <family val="2"/>
      </rPr>
      <t xml:space="preserve">4, 5 y 6 de mayo de 2020 Conforme a Plan de Auditoria (Rad. UAESP 20201100018943) OAP: 
SRBL - </t>
    </r>
    <r>
      <rPr>
        <sz val="14"/>
        <rFont val="Arial Narrow"/>
        <family val="2"/>
      </rPr>
      <t xml:space="preserve">Se recomienda realizar la contratación requerida para dar inicio a la actividad Realizar una encuesta de medición de los servicios de la Entidad  para dar cumplimiento en los terminos establecidos.
</t>
    </r>
    <r>
      <rPr>
        <b/>
        <sz val="14"/>
        <rFont val="Arial Narrow"/>
        <family val="2"/>
      </rPr>
      <t xml:space="preserve">SSFAP -  </t>
    </r>
    <r>
      <rPr>
        <sz val="14"/>
        <rFont val="Arial Narrow"/>
        <family val="2"/>
      </rPr>
      <t xml:space="preserve">Alumbrado Público: 29/04/2020: Con relación al la información reportda por el proceso auditado, la evaluación seguimiento y avance de la actividad, no es posible por cuanto no se cuenta con información susficiente.
Servicios Funerarios:En relación al indicador de la actividad, establece número de informes elaborados sobre número de informes programados, cuando el Procedimiento "Medición de la satisfacción de los servicios de la UAESP" ECM-PC-02, V2”, establece que la medición de la satisfacción de los servicios, se debe realizar mínimo una vez al año, haciendo referencia a la Unidad; es decir, Un Informe elaborado. Dado lo anterior, la OCI no tiene argumentos suficientes o criterios suficientes para realizar la evaluación de esta actividad N.A.
</t>
    </r>
    <r>
      <rPr>
        <b/>
        <sz val="14"/>
        <rFont val="Arial Narrow"/>
        <family val="2"/>
      </rPr>
      <t xml:space="preserve">SDF - </t>
    </r>
    <r>
      <rPr>
        <sz val="14"/>
        <rFont val="Arial Narrow"/>
        <family val="2"/>
      </rPr>
      <t>Las encuestas y mediciones, de acuerdo al indicador formulado en el PAAC, deben realizarse mensualmente, mientras que en el procedimiento "Medición de la satisfacción de los servicios de la UAESP "ECM-PC-02, V2" establece; "Nota: "las mediciones se deben realizar por lo menos una vez al año". Adicionalmente. De otro lado, no se observa que se haya realizado una programación relacionada con la medición de la percepción del ciudadano; es decir, que se ajuste con el Indicador de la actividad (Cuántos informes se programaron y cuántos se realizaron). Dado lo anterior y con base en la información aportada como evidencia; la Oficina de Control Interno, no tiene argumentos suficientes para realizar una evaluación de la gestión realizada por la dependencia en esta actividad del PAAC; es decir, no se puede determinar con exactitud, su nivel de avance. Sumado a esto, la situación de emergencia sanitaria decretada por el gobierno a partir del 19/03/2020, se ha presentado como una limitación para llevar a cabo el cumplimiento de algunas actividades del PAAC.</t>
    </r>
  </si>
  <si>
    <t xml:space="preserve">Identificar las expectativas y experiencias de los servidores públicos frente al servicio al ciudadano </t>
  </si>
  <si>
    <t>Elaborar y aplicar la encuesta de percepción de los servidores públicos que interactúan con la ciudadanía, en el año</t>
  </si>
  <si>
    <t>Una (1) medición de la percepción de los servidores públicos</t>
  </si>
  <si>
    <t>18/02/2020: No se ha inciado desarrollo de la actividad
30/03/2020:   No se ha inciado desarrollo de la actividad
22/04/2020:  Aun no se ha podido desarrollar la actividad</t>
  </si>
  <si>
    <r>
      <rPr>
        <b/>
        <sz val="14"/>
        <color theme="4"/>
        <rFont val="Arial Narrow"/>
        <family val="2"/>
      </rPr>
      <t>Componente 5. Mecanismos para la transparencia y acceso a la información</t>
    </r>
    <r>
      <rPr>
        <b/>
        <sz val="14"/>
        <color theme="1"/>
        <rFont val="Arial Narrow"/>
        <family val="2"/>
      </rPr>
      <t xml:space="preserve">
Líder: Oficina Asesora de Planeación (Resolución 668 de 2019)</t>
    </r>
  </si>
  <si>
    <r>
      <rPr>
        <b/>
        <sz val="14"/>
        <rFont val="Arial Narrow"/>
        <family val="2"/>
      </rPr>
      <t>Subcomponente 1</t>
    </r>
    <r>
      <rPr>
        <sz val="14"/>
        <rFont val="Arial Narrow"/>
        <family val="2"/>
      </rPr>
      <t xml:space="preserve">
Transparencia activa</t>
    </r>
  </si>
  <si>
    <t xml:space="preserve">Divulgar el protocolo para la publicación de los contenidos mínimos de información en el botón de Transparencia y Acceso a la Información Pública </t>
  </si>
  <si>
    <t>Protocolo divulgado</t>
  </si>
  <si>
    <t>No protocolos divulgados</t>
  </si>
  <si>
    <r>
      <rPr>
        <b/>
        <sz val="14"/>
        <rFont val="Arial Narrow"/>
        <family val="2"/>
      </rPr>
      <t>OAP</t>
    </r>
    <r>
      <rPr>
        <sz val="14"/>
        <rFont val="Arial Narrow"/>
        <family val="2"/>
      </rPr>
      <t xml:space="preserve"> 29/02/2020- Se encuentra en proceso la definición los responsables por área de las publicaciones en página web, una vez se ajuste el esquema de publicación nuevamente  se procederá a actualizar el protocolo y se dará inicio a su divulgación. </t>
    </r>
  </si>
  <si>
    <t xml:space="preserve">Mantener actualizado el micrositio de transparencia de la Unidad con la información pública establecida en la Ley de Transparencia y Derecho de Acceso a la Información Pública. </t>
  </si>
  <si>
    <t>Micrositio de Transparencia actualizado.</t>
  </si>
  <si>
    <t>% de información actualizada y publicada</t>
  </si>
  <si>
    <t>Gestión de Comunicaciones
Todos los procesos</t>
  </si>
  <si>
    <r>
      <rPr>
        <b/>
        <sz val="14"/>
        <rFont val="Arial Narrow"/>
        <family val="2"/>
      </rPr>
      <t>OAP:</t>
    </r>
    <r>
      <rPr>
        <sz val="14"/>
        <rFont val="Arial Narrow"/>
        <family val="2"/>
      </rPr>
      <t xml:space="preserve"> 29/02/20- Mensualmente se realizan los seguimientos de los contenidos de la página web, micrositio transparencia. (Adjunto matriz)  </t>
    </r>
  </si>
  <si>
    <r>
      <rPr>
        <b/>
        <sz val="14"/>
        <rFont val="Arial Narrow"/>
        <family val="2"/>
      </rPr>
      <t>Subcomponente 2</t>
    </r>
    <r>
      <rPr>
        <sz val="14"/>
        <rFont val="Arial Narrow"/>
        <family val="2"/>
      </rPr>
      <t xml:space="preserve">
Transparencia pasiva</t>
    </r>
  </si>
  <si>
    <t>Elaborar y publicar tres (3) informes de seguimiento sobre solicitudes de información pública recibidas en la Unida (Resolución 3564 de 2015 - MinTIC)</t>
  </si>
  <si>
    <t>Tres (3) informes de seguimiento a las solicitudes de información pública recibidas en la Unidad elaborados y publicados.</t>
  </si>
  <si>
    <t>(No  de informes elaborados/No informes programados)*100</t>
  </si>
  <si>
    <t>Servicio al ciudadano</t>
  </si>
  <si>
    <t>18/02/2020: Se realizo publicacion de reporte de Acceso de Información, correspondiente al mes de enero http://www.uaesp.gov.co/transparencia/instrumentos-gestion-informacion-publica/Informe-pqr-denuncias-solicitudes</t>
  </si>
  <si>
    <t>Identificar la necesidades de información que requiere conocer la ciudadanía frente a los servicios  que garantiza la Unidad</t>
  </si>
  <si>
    <t>Visibilizar la gestión de la Unidad para generar nuevas formas de relacionamiento con los grupos de interés</t>
  </si>
  <si>
    <t>Servicio al ciudadano
Direccionamiento Estratégico</t>
  </si>
  <si>
    <t>Se realiza la visibilizacion de las areas misionales de la entidad por medio del trabajo que realizan los periodostas de la ofina OACRI.</t>
  </si>
  <si>
    <r>
      <rPr>
        <b/>
        <sz val="14"/>
        <rFont val="Arial Narrow"/>
        <family val="2"/>
      </rPr>
      <t>Subcomponente 3</t>
    </r>
    <r>
      <rPr>
        <sz val="14"/>
        <rFont val="Arial Narrow"/>
        <family val="2"/>
      </rPr>
      <t xml:space="preserve">
Instrumentos de gestión de la información</t>
    </r>
  </si>
  <si>
    <t>Revisar y actualizar el registro de activos de información e índice de información clasificada y reservada</t>
  </si>
  <si>
    <t>Registro de Activos de Información e Índice de Información Clasificada y Reservada actualizado</t>
  </si>
  <si>
    <t>Registro de activos de información e índice de información clasificada y reservada, publicada en página web</t>
  </si>
  <si>
    <t>La actualización de los activos de información se realizo entre los meses de noviembre y diciembre.
En el mes de febrero se solicito la publicación de estos en la pagina web.
Se hizo un procedimiento el cual establece el tiempo de actualización y/o cuando la dependencia lo solicite. El procedimiento cuenta con el visto bueno del jefe de Tic y se procedera a realizar el tramite para aprobación por parte de la Oficina Asesora de Planeación</t>
  </si>
  <si>
    <t>Mantener actualizado el Esquema de Publicación de Información de la UAESP</t>
  </si>
  <si>
    <t xml:space="preserve">Esquema de Publicación actualizado </t>
  </si>
  <si>
    <t>Número de actualizaciones realizadas</t>
  </si>
  <si>
    <t>Gestión de Comunicaciones
 Todos los procesos</t>
  </si>
  <si>
    <r>
      <rPr>
        <b/>
        <sz val="14"/>
        <rFont val="Arial Narrow"/>
        <family val="2"/>
      </rPr>
      <t>OAP:</t>
    </r>
    <r>
      <rPr>
        <sz val="14"/>
        <rFont val="Arial Narrow"/>
        <family val="2"/>
      </rPr>
      <t xml:space="preserve"> 4/3/2020- Mensualmente se realizan los seguimientos de los contenidos de la página web, micrositio transparencia. (Adjunto matriz)  </t>
    </r>
  </si>
  <si>
    <t>3.3.</t>
  </si>
  <si>
    <t>Divulgar los datos abiertos de la UAESP</t>
  </si>
  <si>
    <t>Dar a conocer a los grupos de interés los datos abiertos de la Unidad (semestral)</t>
  </si>
  <si>
    <t>(No de divulgaciones realizadas/ No de divulgaciones programadas)*100</t>
  </si>
  <si>
    <t>Oficina TIC</t>
  </si>
  <si>
    <t>Gestión de Comunicaciones
Gestión de Innovación</t>
  </si>
  <si>
    <t>Como lo indica la meta y/o produsto esta actividad es para realizarla semestralmente, sin embargo algunas dependencia envían la información mensaulmente y se hace la invitación de visitar la pagina: www.datos.gov.co donde se encuentran todos los datos que la entidad reporta</t>
  </si>
  <si>
    <r>
      <t>4, 5 y 6 de mayo de 2020 Conforme a Plan de Auditoria (Rad. UAESP 20201100018943) OTIC:</t>
    </r>
    <r>
      <rPr>
        <sz val="14"/>
        <color rgb="FF000000"/>
        <rFont val="Arial Narrow"/>
        <family val="2"/>
      </rPr>
      <t xml:space="preserve"> La actividad no presenta avance, dado que la meta del producto estipula la divulgación de los datos abiertos con periodicidad semestral.</t>
    </r>
  </si>
  <si>
    <r>
      <t>4, 5 y 6 de mayo de 2020 Conforme a Plan de Auditoria (Rad. UAESP 20201100018943) OTIC:</t>
    </r>
    <r>
      <rPr>
        <sz val="14"/>
        <color rgb="FF000000"/>
        <rFont val="Arial Narrow"/>
        <family val="2"/>
      </rPr>
      <t xml:space="preserve"> Monitorear la actividad, con el propósito de realizar la divulgación de los datos abiertos, una vez culmine el primer semestre de 2020.</t>
    </r>
  </si>
  <si>
    <t>3.4</t>
  </si>
  <si>
    <t>Publicación de información sobre contratación pública</t>
  </si>
  <si>
    <t>Publicar la contratación de la Unidad para facilitar el acceso de la información</t>
  </si>
  <si>
    <t>(No de publicaciones realizadas/ No de publicaciones programadas)*100</t>
  </si>
  <si>
    <t>Gestión de Asuntos Legales</t>
  </si>
  <si>
    <t>31/01/2020
29/02/2020
30/04/2020</t>
  </si>
  <si>
    <t xml:space="preserve">31/01/2020: Se efectuó la publicación en el SECOP II, de el contrato UAESP-001-2020, para el arrendamiento de la sede del archivo de la Unidad. Esta afirmación puede evidenciarse en el link "La UAESP contratación información contractual de la página wed de la Unidad. Dicho contrato se encuentra publicado en el siguiente enlace: https://community.secop.gov.co/Public/Tendering/ContractNoticeManagement/Index?currentLanguage=es-CO&amp;Page=login&amp;Country=CO&amp;SkinName=CCE
29/02/2020: Se efectuó la publicación de la contratación de la UAESP, la cual sepuede consultar en el https://community.secop.gov.co/Public/Tendering/ContractNoticeManagement/Index?currentLanguage=es-CO&amp;Page=login&amp;Country=CO&amp;SkinName=CCE
30/04/2020: El 21 de abril se envió correo a Wilson Borda  recordando solicitar la publicacióin de algunos documentos asociados a la gestión contractual de la Unidad, correo que fue respondido expresando que el 3 y el 20 de abril se solicitó a la OAP subir los documentos adjuntos a esos correos, para actualizar el micrisitio de ley de transparecnia y acceso a la información. Como consecuencia de lo manifestado por el señor Wilson Borda, los días 21 y 27 de abril de 2020, se reiteraron estos correos a la OAP. Conforme a lo anterior, los documentos asociados a la gestión contractual, fueron debidamente actualizados y publicados en el micrositio atención al ciudadano, ley de transparencia y acceso a la información pública. </t>
  </si>
  <si>
    <r>
      <rPr>
        <b/>
        <sz val="14"/>
        <rFont val="Arial Narrow"/>
        <family val="2"/>
      </rPr>
      <t>Subcomponente 4</t>
    </r>
    <r>
      <rPr>
        <sz val="14"/>
        <rFont val="Arial Narrow"/>
        <family val="2"/>
      </rPr>
      <t xml:space="preserve">
Criterio diferencial de accesibilidad</t>
    </r>
  </si>
  <si>
    <t xml:space="preserve">Implementar los criterios de accesibilidad en la página web de la Unidad, establecidos por la Política de Gobierno Digital del Ministerio TIC. </t>
  </si>
  <si>
    <t>Criterios de accesibilidad en la página web implementados.</t>
  </si>
  <si>
    <t>(Criterios de accesibilidad cumplidos/ Criterios de accesibilidad definidos por MinTIC)*100</t>
  </si>
  <si>
    <t>Se realiza el seguimiento de accesibilidad a la pagina web de la entidad, por lo que se cuenta con los informes de enero, febreo y marzo del 2020 y seguimiento a las encuestas  donde la ciudadania expresa sus temas de interes.</t>
  </si>
  <si>
    <r>
      <rPr>
        <b/>
        <sz val="14"/>
        <rFont val="Arial Narrow"/>
        <family val="2"/>
      </rPr>
      <t>Subcomponente 5</t>
    </r>
    <r>
      <rPr>
        <sz val="14"/>
        <rFont val="Arial Narrow"/>
        <family val="2"/>
      </rPr>
      <t xml:space="preserve">
Monitoreo</t>
    </r>
  </si>
  <si>
    <t xml:space="preserve">Realizar dos (2) seguimientos a las acciones de mejora de los informes de estado de PQRS de las dependencias de la Unidad </t>
  </si>
  <si>
    <t>Mejoramiento en la gestión de las PQRS</t>
  </si>
  <si>
    <t>(No informes de seguimientos realizados / No de informes programados) *100</t>
  </si>
  <si>
    <t>06/03/2020. OCI: Durante el mes de febrero se dio inicio la Auditoría No. 3 del Plan Anual de Auditorías. Mediante radicado 20201100008243 se remitió el Plan de Auditoría de PQRS y Atención al Ciudadano. Se realizaron las visitas en sitio con el fin de verificar el estado de la PQRS durante el periodo julio - diciembre 2019 y enero 2020, de igual manera, la gestión de las PQRS a través del canal de llamadas, adicionalmente verificar el grado de satisfacción y/o percepción del usuario/cliente. Para los primeros días del mes de marzo de 2020 se entregarán los resultados producto de la auditoría.
30/03/2020. Se llevó a cabo la Auditoría (No. 3 del PAA) al Proceso de Atención al Ciudadano - PQRS, de la cual se entregaron los resultados a través del Informe con el radicado 20201100012493 del 11/03 de 2020. En este sentido, con reación a la meta e indicador, su avance es del 50% (Un informe de seguimiento sobre los dos programados).
30/04/2020: El próximo seguimiento a la Gestión de las PQRS, se llevará a cabo en el segundo semestre de la presente vigencia (agosto). En tal sentido, esta actividad continúa ejecutada al 50%.</t>
  </si>
  <si>
    <t xml:space="preserve">Realizar seguimiento al cumplimiento de la ley de transparencia </t>
  </si>
  <si>
    <t xml:space="preserve">Tres (3) informes de seguimiento a la implementación de la Ley de Transparencia y Derecho de Acceso a la Información Pública, elaborados y publicados. </t>
  </si>
  <si>
    <r>
      <rPr>
        <b/>
        <sz val="14"/>
        <rFont val="Arial Narrow"/>
        <family val="2"/>
      </rPr>
      <t>OAP: 29/02/20</t>
    </r>
    <r>
      <rPr>
        <sz val="14"/>
        <rFont val="Arial Narrow"/>
        <family val="2"/>
      </rPr>
      <t>- Se dio inicio a las reuniones con la subdirección de asuntos legales en los que se revisaron las obligaciones del área , en cumplimiento a la ley de transparencia.</t>
    </r>
  </si>
  <si>
    <r>
      <rPr>
        <b/>
        <sz val="14"/>
        <color theme="4"/>
        <rFont val="Arial Narrow"/>
        <family val="2"/>
      </rPr>
      <t>Componente 6. Iniciativas Adicionales</t>
    </r>
    <r>
      <rPr>
        <b/>
        <sz val="14"/>
        <color theme="1"/>
        <rFont val="Arial Narrow"/>
        <family val="2"/>
      </rPr>
      <t xml:space="preserve">
Líder: Oficina Asesora de Planeación (Resolución 668 de 2019)</t>
    </r>
  </si>
  <si>
    <t>f. Iniciativas adicionales</t>
  </si>
  <si>
    <r>
      <t xml:space="preserve">Subcomponente 1
</t>
    </r>
    <r>
      <rPr>
        <sz val="14"/>
        <rFont val="Arial Narrow"/>
        <family val="2"/>
      </rPr>
      <t>Combatir la corrupción</t>
    </r>
  </si>
  <si>
    <t xml:space="preserve">Divulgar la Política para la identificación y de gestión de posibles conflictos de intereses de la UAESP. </t>
  </si>
  <si>
    <t>Política de Conflictos de Interés divulgada</t>
  </si>
  <si>
    <t>Dos sensibilizaciones a los servidores públicos de la Unidad en el semestre</t>
  </si>
  <si>
    <t>18/02/2020: No se ha inciado desarrollo de la actividad</t>
  </si>
  <si>
    <t>Divulgar la política antisoborno, antifraude y antipiratería de la Unidad</t>
  </si>
  <si>
    <t>Política antisoborno, antifraude y antipiratería de la Unidad divulgada</t>
  </si>
  <si>
    <t>Una (1) Política divulgada</t>
  </si>
  <si>
    <t>31/01/2020
29/02/2020
31/03/2020</t>
  </si>
  <si>
    <t>31/01/2020: Tan pronto se cuente con el personal de planta y con el que sea contratado, se realizará la jornada de divulgación de la política antisoborno, antifraude y antipiratería de la Unidad.
29/02/2020: Con el propósito de dar inicio al desarrollo de esta actividad, se consultó al interior de la SAL, acerca de la persona que pudiera apoyar la sensibilización de la política y con la líder del grupo de representación judicial, se acordó que el doctor Ariel Fernando Genes realizaría la jornada de sensibilización de la política antisoborno, antifrauda y antipiratería. Por lo anterior, el 11/02/2020, se les envió correo, remitiendoles,entre otros, dicha política.
31/03/2020: Una vez culmine el periodo de cuarenta, se se retomará el desarrollo de esta actividad, que permita la realización de la jornada de divulgación de la política antisoborno, antifraude y antipiratería dela Unidad. De la misma manera, el 30 de marzo de 2020, se envió correo a Yomar López Delgadillo, anunciánde de la existencia de este compromiso en el PAAC, correo que fue respondido en el sentido de que esperemos un poco a ver si superada el tiempo de cuarentena, podemos realizarla, teniendo en cuenta que el plazo establecido en el PAAC para su realización, es el 31/07/2020. Finalmente la mencionada funcionaria, manifestó que si el periodo de cuarentena se prolonga, se analizaría la probabilidad de realizar la actividad de manera virtual.
30/04/2020: El 22 de abril de 2020 se envió correo a la SAF, recordando jornadas de capacitación e inducción a cargo de la SAL, y que se encuentran registradas en sus diferentes herramientas de control, en donde se reporta esta actividad. En espera de la valoración de la SAF, en el sentido de la realización de la jornada virtualmente o esperar un poco, para realizarla presencialmente, En el correo, se le reiteró a la SAF, que el plazo máximo para su realización, es el 31/07/2020.</t>
  </si>
  <si>
    <t>Divulgar el canal de denuncia de hechos de corrupción y mecanismos de protección al denunciante del la UAESP</t>
  </si>
  <si>
    <t>Mecanismo  para atención de denuncias contra hechos de corrupción diseñado e implementado</t>
  </si>
  <si>
    <t>3 acciones de divulgación por año</t>
  </si>
  <si>
    <r>
      <rPr>
        <b/>
        <sz val="14"/>
        <rFont val="Arial Narrow"/>
        <family val="2"/>
      </rPr>
      <t>Subcomponente 2</t>
    </r>
    <r>
      <rPr>
        <sz val="14"/>
        <rFont val="Arial Narrow"/>
        <family val="2"/>
      </rPr>
      <t xml:space="preserve">
Participación, responsabilidad y control social </t>
    </r>
  </si>
  <si>
    <t>Formular el plan de acción de participación ciudadana para la vigencia 2020</t>
  </si>
  <si>
    <t>Un (1) Plan de participación ciudadana formulado y adoptado</t>
  </si>
  <si>
    <t>1 plan aprobado y publicado</t>
  </si>
  <si>
    <r>
      <rPr>
        <b/>
        <sz val="14"/>
        <color theme="1"/>
        <rFont val="Arial Narrow"/>
        <family val="2"/>
      </rPr>
      <t xml:space="preserve">OAP - </t>
    </r>
    <r>
      <rPr>
        <sz val="14"/>
        <color theme="1"/>
        <rFont val="Arial Narrow"/>
        <family val="2"/>
      </rPr>
      <t>Se cuenta con una propuesta de Plan de Acción de Participación Ciudadana sin aprobación. A la fecha se está formulando un acto administrativo que modifica las instancias de aprobación de este documento. Se está a la espera de la adopción del PDD 2020 - 2024 para hacer los ajustes necesarios que se armonicen con los lineamientos de participación allí contenidos.</t>
    </r>
  </si>
  <si>
    <t>Elaborar informes de seguimiento al plan de acción de participación ciudadana</t>
  </si>
  <si>
    <t xml:space="preserve">Un  (1) informe de seguimiento al Plan de Acción de Participación Ciudadana. </t>
  </si>
  <si>
    <t>(Número de seguimientos realizados /Número de seguimientos programados)* 100</t>
  </si>
  <si>
    <r>
      <rPr>
        <b/>
        <sz val="14"/>
        <color theme="1"/>
        <rFont val="Arial Narrow"/>
        <family val="2"/>
      </rPr>
      <t xml:space="preserve">OAP - </t>
    </r>
    <r>
      <rPr>
        <sz val="14"/>
        <color theme="1"/>
        <rFont val="Arial Narrow"/>
        <family val="2"/>
      </rPr>
      <t>El informe se debe realizar en el mes de noviembre de la vigencia 2020</t>
    </r>
  </si>
  <si>
    <r>
      <t xml:space="preserve">Subcomponente 3
</t>
    </r>
    <r>
      <rPr>
        <sz val="14"/>
        <rFont val="Arial Narrow"/>
        <family val="2"/>
      </rPr>
      <t>Plan de Integridad</t>
    </r>
  </si>
  <si>
    <t>Alistamiento</t>
  </si>
  <si>
    <t>1. Formulación y Aprobación Plan de Gestión de Integridad 2019</t>
  </si>
  <si>
    <t>Plan de Gestión de Integridad 2020 Formulado y Publicado</t>
  </si>
  <si>
    <t xml:space="preserve">Gestores de Integridad; Gestión de Talento Humano </t>
  </si>
  <si>
    <t>Comité Institucional de Gestión y Desempeño</t>
  </si>
  <si>
    <t xml:space="preserve">18/02/2020: Se realizó la formulación del plan de gestión de integridad en conjunto con el equipo de gestores de integridad en reunión el 22 de enero de 2020 y este fue presentado en Comité Institucional de gestión y desempeño en el mes de enero de 2020
Esta actividad se encuentra concluida y no requiere más reportes.
Registro: Carpeta Enero 2020 - Anexo 1 - Acta de reunión 22 de enero y lista de asistencia </t>
  </si>
  <si>
    <t>2. Curso de Integridad "Secretaría General Alcaldía Mayor de Bogotá" realizado por Gestores de Integridad</t>
  </si>
  <si>
    <t>Equipo de Gestores Certificado</t>
  </si>
  <si>
    <t>Gestores de Integridad</t>
  </si>
  <si>
    <t>Alcaldía Mayor de Bogotá</t>
  </si>
  <si>
    <t>18/02/2020
10/04/2020</t>
  </si>
  <si>
    <t>18/02/2020: Esta actividad se reportará en el segundo semestre o antes si la Secretaría General de la Alcaldía Mayor de Bogotá hace apertura del curso
10/04/2020: En el mes de marzo se dió respuesta a la Secretaría General que solicitó el listado de los Gestores de Integridad de la entidad, con el fin de planificar la población participante en el curso de integridad, cuya fecha de inicio no ha sido confirmada a la fecha.
Registro: Carpeta Marzo 2020 - Anexo 1 - Correo de respuesta a la Secretaría General.</t>
  </si>
  <si>
    <t>3. Selección de Nuevo equipo de Gestores de Integridad</t>
  </si>
  <si>
    <t>Resolución de Conformación nuevo equipo de Gestores de Integridad</t>
  </si>
  <si>
    <t xml:space="preserve">Gestión de Talento Humano </t>
  </si>
  <si>
    <t xml:space="preserve">Gestión de Comunicaciones y Dirección General </t>
  </si>
  <si>
    <t>18/02/2020: Esta actividad se ejecutará en el mes de noviembre por tanto su reporte tendrá lugar en el mes de diciembre del 2020, por ahora esta cumplida con el nuevo grupo de gestores, nombrado en diciembre 2019.</t>
  </si>
  <si>
    <t>Armonización</t>
  </si>
  <si>
    <t>4. Revisión del Código de Integridad y de ser necesario hacer ajuste al mismo</t>
  </si>
  <si>
    <t>Código de Integridad Revisado</t>
  </si>
  <si>
    <t>Gestores de Integridad;  Gestión de Talento Humano</t>
  </si>
  <si>
    <t>18/02/2020: En reunión del 22 de enero de 2019 se sometió a revisión con el equipo de gestores los valores del código de integridad, concluyendo que no es necesario modificarlos ya que la entidad se encuentra en proceso de consolidación de la cultura de integridad, así mismo esto se indicó  en el Comité Institucional de gestión y desempeño, en el que se presentó el plan formulado.
Esta actividad se encuentra concluida y no requiere más reportes.
Registro: Carpeta Enero 2020 - Anexo 1 - Acta de reunión 22 de enero y lista de asistencia</t>
  </si>
  <si>
    <t>Diagnóstico</t>
  </si>
  <si>
    <t>5. Resultados de encuesta de integridad divulgados a los colaboradores y funcionarios mediante canales internos (línea base del 2019)</t>
  </si>
  <si>
    <t>Resultados de encuesta divulgados a los colaboradores y funcionarios mediante canales internos</t>
  </si>
  <si>
    <t>18/02/2020: En el mes de enero se realizó la divulgación de los resultados de la encuesta de integridad aplicada en diciembre de 2019, de la siguiente forma:
1. Divulgación a equipo de gestores en reunión del 22 de enero del 2020
2. Divulgación por correo interno a toda la población el día 23 de enero del 2020
Esta actividad se encuentra concluida y no requiere más reportes
Registro: Carpeta Enero 2020 - Anexo 2 - Correo de divulgación de resultados encuesta de integridad</t>
  </si>
  <si>
    <t>Implementación</t>
  </si>
  <si>
    <t>6. Desarrollo de una actividad trimestral para la visualización del equipo de gestores de integridad en la entidad</t>
  </si>
  <si>
    <t>Notas publicadas</t>
  </si>
  <si>
    <t>Gestores de Integridad; Gestión de Innovación, Gestión del Talento Humano</t>
  </si>
  <si>
    <t>18/02/2020
10/03/2020</t>
  </si>
  <si>
    <t>18/02/2020:En el mes de enero no se llevó a cabo ninguna actividad.
10/03/2020: El día 12 de febrero del 2020 se realizó un desayuno propuesto por los gestores de integridad, en el que participaron ellos y la alta Dirección, cuyo objetivo fue presentar al equipo de gestores de integridad, contextualizar respecto a los avances en temas de integridad de la entidad y fortalecer el compromiso de la Dirección respecto a este tema, así mismo se divulgó por pantallas una nota relacionada con esta actividad. 
Con esta actividad se da cumplimiento a la actividad planteada para el primer trimestre.
Registro: Carpeta febrero 2020 - Anexo 1 - Fotos desayuno con la alta Dirección el 12 de febrero del 2020 y correo de citación reunión</t>
  </si>
  <si>
    <t>7. Desarrollo de mínimo una jornada semestral  masiva de inducción - reinducción,  en la que se incluya el tema de integridad</t>
  </si>
  <si>
    <t>Espacios donde se trate el tema de integridad</t>
  </si>
  <si>
    <t>18/02/2020
10/03/2020
10/04/2020</t>
  </si>
  <si>
    <t>18/02/2020: En el mes de enero no se tenía planeada esta actividad.
10/03/2020: En el mes de febrero no se tenía planeada esta actividad.
10/04/2020: En el mes de marzo no se tenía planeada esta actividad.</t>
  </si>
  <si>
    <t>8. Desarrollo de una actividad mensual para el fortalecimiento de la campaña "Somos UAESP un solo corazón"</t>
  </si>
  <si>
    <t>Campaña socializada</t>
  </si>
  <si>
    <t>18/02/2020: En el mes de enero no se tenía planeada esta actividad
10/03/2020: En el mes de febrero, se publicaron en pantallas digitales mensajes sobre los 5 valores adoptados por la entidad y se grabaron las cápsulas de los valores con los Jefes y Subdirectores de la entidad.
Registro: Carpeta febrero 2020 - Anexo 2 - Correos de invitación a jefes y subdirectores
10/04/2020: En el mes de marzo se realizó la edición de las cápsulas grabadas para su publicación, sin embargo, por la contingencia del Covid - 19 no pudieron ser publicadas.
Registro: Carpeta marzo 2020 - Anexo 2 - Cápsulas editadas</t>
  </si>
  <si>
    <t>9. Generación de un espacio trimestral de co-creación en el que se aborde el tema de integridad y se involucre a todos los funcionarios y colaboradores</t>
  </si>
  <si>
    <t>Talleres desarrollados</t>
  </si>
  <si>
    <t>18/02/2020:En el mes de enero no se tenía planeada esta actividad
10/03/2020: En el mes de febrero no se tenía planeada esta actividad
10/04/2020: En el mes de marzo no se pudo desarrollar esta actividad debido a 
la contingencia del Covid - 19 que restringía actividades de aglomeración de personas.</t>
  </si>
  <si>
    <t>10. Desarrollo de la semana de la integridad UAESP</t>
  </si>
  <si>
    <t>Semana ejecutada</t>
  </si>
  <si>
    <t>18/02/2020: Esta actividad se ejecutará en el mes de septiembre y su reporte tendrá lugar en el mes de octubre del 2020</t>
  </si>
  <si>
    <t>N.A</t>
  </si>
  <si>
    <t>11, Proponer una metodología compartida e institucionalizada para el desarrollo del Comité Primario dentro de la cual el tema de integridad sea obligatorio en el componente de cultura</t>
  </si>
  <si>
    <t>Metodología divulgada</t>
  </si>
  <si>
    <t>(No de divulgaciones realizadas/No divulgaciones programadas)*100</t>
  </si>
  <si>
    <t>18/02/2020: Esta actividad se tiene planeada para ser ejecutada  en el mes septiembre  y su reporte tendrá lugar en el mes de octubre del 2020</t>
  </si>
  <si>
    <t>Seguimiento</t>
  </si>
  <si>
    <t>12. Seguimiento  al cumplimiento del plan de integridad</t>
  </si>
  <si>
    <t>Dos (2) informes de seguimiento al Plan de integridad</t>
  </si>
  <si>
    <t>Gestión del Talento Humano</t>
  </si>
  <si>
    <t>18/02/2020: Esta actividad se ejecutará de forma semestral, por tanto el primer informe se realizará en junio del 2020</t>
  </si>
  <si>
    <t xml:space="preserve">13. Aplicación de una encuesta virtual de integridad </t>
  </si>
  <si>
    <t>Encuesta aplicada</t>
  </si>
  <si>
    <t>18/02/2020: Esta actividad se ejecutará en el mes de diciembre del 2020</t>
  </si>
  <si>
    <t xml:space="preserve">1. </t>
  </si>
  <si>
    <t>Objetivo General</t>
  </si>
  <si>
    <t>Fortalecer la estrategia, los procesos e instrumentos institucionales para continuar con la lucha contra la corrupción.</t>
  </si>
  <si>
    <t>Objetivos Específicos</t>
  </si>
  <si>
    <t>•</t>
  </si>
  <si>
    <t xml:space="preserve">Identificar las estrategias, objetivos, acciones, metas, responsables e insumos que llevará a cabo </t>
  </si>
  <si>
    <t>la UAESP para la lucha contra la corrupción.</t>
  </si>
  <si>
    <t>Divulgar la estrategia anticorrupción a los grupos de interés.</t>
  </si>
  <si>
    <t>Monitorear y evaluar las acciones llevadas a cabo.</t>
  </si>
  <si>
    <t>2.</t>
  </si>
  <si>
    <t>Alcance</t>
  </si>
  <si>
    <t xml:space="preserve">Este documento aplica para todos los servidores públicos y contratistas de la Unidad, ejes fundamentales para la implementación de las estrategias formuladas para cada componente del plan. </t>
  </si>
  <si>
    <t xml:space="preserve">2.1. Recursos </t>
  </si>
  <si>
    <t xml:space="preserve">Para la elaboración y puesta en marcha del Plan Anticorrupción y de Atención a la Ciudadanía, se requieren recursos financieros, recursos humanos y recursos operativos. La estimación de presupuesto representa la principal fuente de financiación de la Estrategia Anticorrupción, que permite el pago del personal y la inversión púbica en las actividades que se llevarán a cabo. Los recursos humanos, son todos los funcionarios y contratistas de la Unidad que se encargan de implementar las acciones establecidas y de realizar el monitoreo y seguimiento sobre su ejecución. Y finalmente, los recursos operativos se requieren para articular las diferentes dependencias de la entidad en la construcción y puesta en marcha del PAAC, así como el apoyo interinstitucional con entidades lideres de política, para la correcta implementación de la estrategia. </t>
  </si>
  <si>
    <t>3. Elaboración</t>
  </si>
  <si>
    <t>Documento elaborado en colaboración con las dependencias de la Unidad desde el mes de diciembre de 2019, y puesto a disposición de la Ciudadanía y los servidores públicos de la UAESP. Presentado y aprobado el día 30 de enero de 2020 por el Comité Institucional de Gestión y Desempeño de la Unidad Administrativa Especial de Servicios Públicos</t>
  </si>
  <si>
    <t>3.1 Insumos para su desarrollo</t>
  </si>
  <si>
    <t xml:space="preserve">Se consideraron los siguientes insumos para la formulación del plan: la gestión de las denuncias de hechos de corrupción, reporte de PQRS, resultados de auditorías internas y externas, reporte de consultas ciudadanas, informe de evaluación a los Planes Anticorrupción y de Atención al Ciudadano emitido por la Veeduría Distrital y de la Oficina de Control Interno, resultado preliminar del índice de transparencia de Bogotá vigencia 2017 -2018, las recomendaciones para la formulación del plan anticorrupción y de atención al ciudadano (PAAC) 2020 de la Secretaría General de la Alcaldía Mayor de Bogotá D.C.. El presupuesto destinado para la implementación del plan se determina a partir de los recursos de talento humano contratado y los funcionarios que apoyan en las áreas responsables que adelantan cada componente. </t>
  </si>
  <si>
    <t>3.2 Fuentes consultadas</t>
  </si>
  <si>
    <t>*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 Contexto Estratégico de la Entidad (ubicado en página web en la dimensión estratégica del Modelo de Transformación Organizacional (http://www.uaesp.gov.co/modelo-transformacion-organizacional/#procesos-procedimientos)</t>
  </si>
  <si>
    <t>4. Componentes del Plan Anticorrupción y de Atención al Ciudadano</t>
  </si>
  <si>
    <r>
      <t xml:space="preserve">El plan anticorrupción y de atención al ciudadano se integra por 6 componentes, los cuales se construyen de acuerdo con las metodologías definidas por el Departamento Administrativo y de la Función Pública, el Departamento Nacional de Planeación y la Secretaria de Transparencia de la Presidencia de la República, en respuesta a políticas, estrategias o iniciativas del orden nacional para la promoción de estándares de transparencia y de lucha contra la corrupción.
A continuación, se describe cada componente:
</t>
    </r>
    <r>
      <rPr>
        <b/>
        <sz val="12"/>
        <color theme="1"/>
        <rFont val="Arial Narrow"/>
        <family val="2"/>
      </rPr>
      <t xml:space="preserve">Gestión del Riesgo de Corrupción - Mapa de Riesgos de Corrupción: </t>
    </r>
    <r>
      <rPr>
        <sz val="12"/>
        <color theme="1"/>
        <rFont val="Arial Narrow"/>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r>
      <rPr>
        <b/>
        <sz val="12"/>
        <color theme="1"/>
        <rFont val="Arial Narrow"/>
        <family val="2"/>
      </rPr>
      <t xml:space="preserve">Racionalización de Trámites: </t>
    </r>
    <r>
      <rPr>
        <sz val="12"/>
        <color theme="1"/>
        <rFont val="Arial Narrow"/>
        <family val="2"/>
      </rPr>
      <t xml:space="preserve">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r>
    <r>
      <rPr>
        <b/>
        <sz val="12"/>
        <color theme="1"/>
        <rFont val="Arial Narrow"/>
        <family val="2"/>
      </rPr>
      <t>Rendición de Cuentas:</t>
    </r>
    <r>
      <rPr>
        <sz val="12"/>
        <color theme="1"/>
        <rFont val="Arial Narrow"/>
        <family val="2"/>
      </rPr>
      <t xml:space="preserve">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r>
      <rPr>
        <b/>
        <sz val="12"/>
        <color theme="1"/>
        <rFont val="Arial Narrow"/>
        <family val="2"/>
      </rPr>
      <t>Mecanismos para mejorar la Atención al Ciudadano:</t>
    </r>
    <r>
      <rPr>
        <sz val="12"/>
        <color theme="1"/>
        <rFont val="Arial Narrow"/>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r>
      <rPr>
        <b/>
        <sz val="12"/>
        <color theme="1"/>
        <rFont val="Arial Narrow"/>
        <family val="2"/>
      </rPr>
      <t>Mecanismos para la Transparencia y Acceso a la Información:</t>
    </r>
    <r>
      <rPr>
        <sz val="12"/>
        <color theme="1"/>
        <rFont val="Arial Narrow"/>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t>
    </r>
    <r>
      <rPr>
        <b/>
        <sz val="12"/>
        <color theme="1"/>
        <rFont val="Arial Narrow"/>
        <family val="2"/>
      </rPr>
      <t>Iniciativas Adicionales:</t>
    </r>
    <r>
      <rPr>
        <sz val="12"/>
        <color theme="1"/>
        <rFont val="Arial Narrow"/>
        <family val="2"/>
      </rPr>
      <t xml:space="preserve">
Se refiere a las iniciativas particulares de la entidad que contribuyen a combatir y prevenir la corrupción</t>
    </r>
  </si>
  <si>
    <t>5. Divulgación y promoción</t>
  </si>
  <si>
    <t>La Unidad promocionó y divulgó el proyecto del Plan Anticorrupción y de Atención al Ciudadano vigencia 2020, a través de la página web y por comunicación interna, publicando el informe gobal de observaciones realizadas al documento.</t>
  </si>
  <si>
    <t>6. Control de cambios</t>
  </si>
  <si>
    <t>Fecha de aprobación</t>
  </si>
  <si>
    <t>Versión</t>
  </si>
  <si>
    <t>Descripción</t>
  </si>
  <si>
    <t>Publicación y consulta del proyecto del Plan Anticorrupción y de Atención al Ciudadano-PAAC vigencia 2020</t>
  </si>
  <si>
    <t>Aprobación  del Plan Anticorrupción y de Atención al Ciudadano-PAAC vigencia 2020</t>
  </si>
  <si>
    <r>
      <rPr>
        <b/>
        <sz val="14"/>
        <rFont val="Arial Narrow"/>
        <family val="2"/>
      </rPr>
      <t>4, 5 y 6 de mayo de 2020 Conforme a Plan de Auditoria (Rad. UAESP 20201100018943):</t>
    </r>
    <r>
      <rPr>
        <sz val="14"/>
        <rFont val="Arial Narrow"/>
        <family val="2"/>
      </rPr>
      <t xml:space="preserve"> Se verifica gestión en la actualización y publicación de la politica de los riesgo de la vigencia 2019, la cual se encuentra publicada en la pagina Web de la Entidad. No obstante no se evidencia la revisión, actualización y/o aprobación de la politica en Comite alguno, así como los registros que den cuenta del avance de la actividad para la presente vigencia. 
</t>
    </r>
  </si>
  <si>
    <r>
      <rPr>
        <b/>
        <sz val="14"/>
        <color theme="1"/>
        <rFont val="Arial Narrow"/>
        <family val="2"/>
      </rPr>
      <t>4, 5 y 6 de mayo de 2020 Conforme a Plan de Auditoria (Rad. UAESP 20201100018943) :</t>
    </r>
    <r>
      <rPr>
        <sz val="14"/>
        <color theme="1"/>
        <rFont val="Arial Narrow"/>
        <family val="2"/>
      </rPr>
      <t xml:space="preserve"> Se verificó la gestión de monitoreo de los riesgos de corrupción por parte de la OAP, se evidencia informe presentado mediante correo electronico del 05/05/2020, donde se validó el reporte de todos los procesos con excepción del proceso de Talento Humano. No obstante se observa que el reporte realizado es trimestral, y en la meta de la actividad se establece que el reporte se realiza bimestralmente. Adicionalmente no se evidencia el reporte al Comité de Transformación Organizacional.
</t>
    </r>
  </si>
  <si>
    <r>
      <rPr>
        <b/>
        <sz val="14"/>
        <color theme="1"/>
        <rFont val="Arial Narrow"/>
        <family val="2"/>
      </rPr>
      <t xml:space="preserve">4, 5 y 6 de mayo de 2020 Conforme a Plan de Auditoria (Rad. UAESP 20201100018943) : </t>
    </r>
    <r>
      <rPr>
        <sz val="14"/>
        <color theme="1"/>
        <rFont val="Arial Narrow"/>
        <family val="2"/>
      </rPr>
      <t>Verificar y evidenciar la presentación del reporte del monitoreo de los riesgos, al Comité de Transformación Organizacional, con periodicidad bimestral, para el análisis y eficacia de las acciones de mitigación.</t>
    </r>
  </si>
  <si>
    <r>
      <rPr>
        <b/>
        <sz val="14"/>
        <color theme="1"/>
        <rFont val="Arial Narrow"/>
        <family val="2"/>
      </rPr>
      <t>4, 5 y 6 de mayo de 2020 Conforme a Plan de Auditoria (Rad. UAESP 20201100018943):</t>
    </r>
    <r>
      <rPr>
        <sz val="14"/>
        <color theme="1"/>
        <rFont val="Arial Narrow"/>
        <family val="2"/>
      </rPr>
      <t xml:space="preserve"> De acuerdo a la verificación, no se encontraron elementos y/o registros que den cuenta, que la politica de riesgos se revisó, actualizó y se socializó en la presente vigencia. Teniendo en cuenta que la actividad está formulada en la actual vigencia, es necesario evidenciar que gestión se ha realizado, asi como las instancias (Comite), en que se tomaron determinaciones en referencia a la politica.</t>
    </r>
  </si>
  <si>
    <r>
      <rPr>
        <b/>
        <sz val="14"/>
        <color theme="1"/>
        <rFont val="Arial Narrow"/>
        <family val="2"/>
      </rPr>
      <t xml:space="preserve">4, 5 y 6 de mayo de 2020 Conforme a Plan de Auditoria (Rad. UAESP 20201100018943): 
SRBL - OACRI - </t>
    </r>
    <r>
      <rPr>
        <sz val="14"/>
        <color theme="1"/>
        <rFont val="Arial Narrow"/>
        <family val="2"/>
      </rPr>
      <t xml:space="preserve">Se recomienda realizar acta de aprobación del riesgo y diseñar y aprobar los controles por el lider del proceso y el equipo de trabajo dentro de las fechas establecidas.
</t>
    </r>
    <r>
      <rPr>
        <b/>
        <sz val="14"/>
        <color theme="1"/>
        <rFont val="Arial Narrow"/>
        <family val="2"/>
      </rPr>
      <t>SDF -</t>
    </r>
    <r>
      <rPr>
        <sz val="14"/>
        <color theme="1"/>
        <rFont val="Arial Narrow"/>
        <family val="2"/>
      </rPr>
      <t xml:space="preserve"> Se aportó como evidencia el acata de la reunión realizada el 23/01/2020 para la identificación del Riesgo de Corrupción con la participación de la OAP, SDF y RBL. Dado lo anterior, el estado de avance de la actividad, para el primer periodo de análisis es del 100%.
</t>
    </r>
    <r>
      <rPr>
        <b/>
        <sz val="14"/>
        <color theme="1"/>
        <rFont val="Arial Narrow"/>
        <family val="2"/>
      </rPr>
      <t xml:space="preserve">SSFAP - </t>
    </r>
    <r>
      <rPr>
        <sz val="14"/>
        <color theme="1"/>
        <rFont val="Arial Narrow"/>
        <family val="2"/>
      </rPr>
      <t xml:space="preserve">Verificacada la información aportada como evidencia por parte del proceso auditado,se observa que faltaría como soporte o documento adicional adicional Acta de reunión entre los procesos y la Oficina Asesora de Planeación - OAP).
</t>
    </r>
    <r>
      <rPr>
        <b/>
        <sz val="14"/>
        <color theme="1"/>
        <rFont val="Arial Narrow"/>
        <family val="2"/>
      </rPr>
      <t xml:space="preserve">OTIC -  </t>
    </r>
    <r>
      <rPr>
        <sz val="14"/>
        <color theme="1"/>
        <rFont val="Arial Narrow"/>
        <family val="2"/>
      </rPr>
      <t xml:space="preserve">En la Matriz de Riesgos de Corrupción la OTIC incluyó en la descripción de un control. Se recomienda realizar el monitoreo y el seguimiento al control periódicamente para mitigar la materialización del riesgo.
</t>
    </r>
    <r>
      <rPr>
        <b/>
        <sz val="14"/>
        <color theme="1"/>
        <rFont val="Arial Narrow"/>
        <family val="2"/>
      </rPr>
      <t xml:space="preserve">OAP - </t>
    </r>
    <r>
      <rPr>
        <sz val="14"/>
        <color theme="1"/>
        <rFont val="Arial Narrow"/>
        <family val="2"/>
      </rPr>
      <t xml:space="preserve">No hay observaciones. 
</t>
    </r>
    <r>
      <rPr>
        <b/>
        <sz val="14"/>
        <color theme="1"/>
        <rFont val="Arial Narrow"/>
        <family val="2"/>
      </rPr>
      <t xml:space="preserve">SAPRO V- </t>
    </r>
    <r>
      <rPr>
        <sz val="14"/>
        <color theme="1"/>
        <rFont val="Arial Narrow"/>
        <family val="2"/>
      </rPr>
      <t>Se recomiemda realizar la autoevaluación.</t>
    </r>
  </si>
  <si>
    <r>
      <rPr>
        <b/>
        <sz val="14"/>
        <color theme="1"/>
        <rFont val="Arial Narrow"/>
        <family val="2"/>
      </rPr>
      <t>4, 5 y 6 de mayo de 2020 Conforme a Plan de Auditoria (Rad. UAESP 20201100018943):</t>
    </r>
    <r>
      <rPr>
        <sz val="14"/>
        <color theme="1"/>
        <rFont val="Arial Narrow"/>
        <family val="2"/>
      </rPr>
      <t xml:space="preserve"> Realizar la gestión para que los proceso que faltan actualicen su mapa de riesgos de gestión. Verificar si la actividad se cumple en las fechas previstas de acuerdo a programación, si tiene algun tipo de retraso, y en su defecto que se contemple su reprogramación.</t>
    </r>
  </si>
  <si>
    <r>
      <rPr>
        <b/>
        <sz val="14"/>
        <color theme="1"/>
        <rFont val="Arial Narrow"/>
        <family val="2"/>
      </rPr>
      <t xml:space="preserve">4, 5 y 6 de mayo de 2020 Conforme a Plan de Auditoria (Rad. UAESP 20201100018943): </t>
    </r>
    <r>
      <rPr>
        <sz val="14"/>
        <color theme="1"/>
        <rFont val="Arial Narrow"/>
        <family val="2"/>
      </rPr>
      <t>Se verificó la gestión de actualización de riesgos por proceso. Se evidencia correo electrónico del 30/04/2020, con la solicitud de la publicación de los mismos en el sitio de Sistema Integrado de Gestión en la pagina web de la Unidad, verificando la publicación en el sitio discrito. Avance de la actividad del 50%, dado que está pendiente la actualización de los Riesgos de los procesos deTalento Humano, Financiera, Servicio al ciudadano, apoyo logístico, documental, TIC. De acuerdo a la programación, la actividad debe estár cumplida a 31 de mayo de 2020, no obstante no se pudo verificar si la actividad presenta retrasos, para cuando se tiene la información actualizada, o en su defecto su reprogramación.</t>
    </r>
  </si>
  <si>
    <r>
      <rPr>
        <b/>
        <sz val="14"/>
        <color theme="1"/>
        <rFont val="Arial Narrow"/>
        <family val="2"/>
      </rPr>
      <t xml:space="preserve">4, 5 y 6 de mayo de 2020 Conforme a Plan de Auditoria (Rad. UAESP 20201100018943) OCI: </t>
    </r>
    <r>
      <rPr>
        <sz val="14"/>
        <color theme="1"/>
        <rFont val="Arial Narrow"/>
        <family val="2"/>
      </rPr>
      <t xml:space="preserve"> Se evidencia gestión mediante la realización del primer seguimiento a los riesgos en la vigencia, conforme al plan de auditoria con radicado No. 20201100018943 de efecha 20/04/2020..</t>
    </r>
  </si>
  <si>
    <r>
      <rPr>
        <b/>
        <sz val="14"/>
        <color theme="1"/>
        <rFont val="Arial Narrow"/>
        <family val="2"/>
      </rPr>
      <t>4, 5 y 6 de mayo de 2020 Conforme a Plan de Auditoria (Rad. UAESP 20201100018943):</t>
    </r>
    <r>
      <rPr>
        <sz val="14"/>
        <color theme="1"/>
        <rFont val="Arial Narrow"/>
        <family val="2"/>
      </rPr>
      <t xml:space="preserve"> Se verifica y se evidencia en el documento "Estrategia de rendición de cuentas UAESP 2020", un numeral que contiene el diagnostico de rendición de cuentas.  Este documento se encuentra publicado en la pagina WEB, en en link:http://www.uaesp.gov.co/transparencia/planeacion/planes (Plan de rendición de cuentas). Conforme a esto la actividad se encuentra cumplida en el 100%</t>
    </r>
  </si>
  <si>
    <r>
      <rPr>
        <b/>
        <sz val="14"/>
        <color theme="1"/>
        <rFont val="Arial Narrow"/>
        <family val="2"/>
      </rPr>
      <t>4, 5 y 6 de mayo de 2020 Conforme a Plan de Auditoria (Rad. UAESP 20201100018943):</t>
    </r>
    <r>
      <rPr>
        <sz val="14"/>
        <color theme="1"/>
        <rFont val="Arial Narrow"/>
        <family val="2"/>
      </rPr>
      <t xml:space="preserve"> No hay observaciones</t>
    </r>
  </si>
  <si>
    <r>
      <rPr>
        <b/>
        <sz val="14"/>
        <color theme="1"/>
        <rFont val="Arial Narrow"/>
        <family val="2"/>
      </rPr>
      <t>4, 5 y 6 de mayo de 2020 Conforme a Plan de Auditoria (Rad. UAESP 20201100018943):</t>
    </r>
    <r>
      <rPr>
        <sz val="14"/>
        <color theme="1"/>
        <rFont val="Arial Narrow"/>
        <family val="2"/>
      </rPr>
      <t xml:space="preserve"> Se verifica y se evidencia en el documento "Estrategia de rendición de cuentas UAESP 2020", un numeral que contiene el diagnostico de rendición de cuentas.  Este documento se encuentra publicado en la pagina WEB, en  link:http://www.uaesp.gov.co/transparencia/planeacion/planes (Plan de rendición de cuentas). Conforme a esto la actividad se encuentra cumplida en el 100%</t>
    </r>
  </si>
  <si>
    <r>
      <rPr>
        <b/>
        <sz val="14"/>
        <color theme="1"/>
        <rFont val="Arial Narrow"/>
        <family val="2"/>
      </rPr>
      <t>4, 5 y 6 de mayo de 2020 Conforme a Plan de Auditoria (Rad. UAESP 20201100018943):</t>
    </r>
    <r>
      <rPr>
        <sz val="14"/>
        <color theme="1"/>
        <rFont val="Arial Narrow"/>
        <family val="2"/>
      </rPr>
      <t xml:space="preserve"> No se evidencia avance de esta actividad.</t>
    </r>
  </si>
  <si>
    <r>
      <rPr>
        <b/>
        <sz val="14"/>
        <color theme="1"/>
        <rFont val="Arial Narrow"/>
        <family val="2"/>
      </rPr>
      <t>4, 5 y 6 de mayo de 2020 Conforme a Plan de Auditoria (Rad. UAESP 20201100018943)</t>
    </r>
    <r>
      <rPr>
        <sz val="14"/>
        <color theme="1"/>
        <rFont val="Arial Narrow"/>
        <family val="2"/>
      </rPr>
      <t>: Realizar las gestiones necesarias para convocar y realizar la reunión con el equipo de rendición de cuentas, con el propósito de establecer los canales..</t>
    </r>
  </si>
  <si>
    <r>
      <rPr>
        <b/>
        <sz val="14"/>
        <color theme="1"/>
        <rFont val="Arial Narrow"/>
        <family val="2"/>
      </rPr>
      <t>4, 5 y 6 de mayo de 2020 Conforme a Plan de Auditoria (Rad. UAESP 20201100018943):</t>
    </r>
    <r>
      <rPr>
        <sz val="14"/>
        <color theme="1"/>
        <rFont val="Arial Narrow"/>
        <family val="2"/>
      </rPr>
      <t xml:space="preserve"> Gestionar la respuesta con la Veeduría distrital y la cabeza del Sector, para la realización de la mesa sectorial.</t>
    </r>
  </si>
  <si>
    <r>
      <rPr>
        <b/>
        <sz val="14"/>
        <color theme="1"/>
        <rFont val="Arial Narrow"/>
        <family val="2"/>
      </rPr>
      <t>4, 5 y 6 de mayo de 2020 Conforme a Plan de Auditoria (Rad. UAESP 20201100018943):</t>
    </r>
    <r>
      <rPr>
        <sz val="14"/>
        <color theme="1"/>
        <rFont val="Arial Narrow"/>
        <family val="2"/>
      </rPr>
      <t xml:space="preserve"> No se evidencia avance de esta actividad. Pendiente respuesta de la veeduría distrital, teniendo en cuenta que no se ha recibido instrucciones para la preparación de la .mesa sectorial.</t>
    </r>
  </si>
  <si>
    <r>
      <rPr>
        <b/>
        <sz val="14"/>
        <color theme="1"/>
        <rFont val="Arial Narrow"/>
        <family val="2"/>
      </rPr>
      <t>4, 5 y 6 de mayo de 2020 Conforme a Plan de Auditoria (Rad. UAESP 20201100018943):</t>
    </r>
    <r>
      <rPr>
        <sz val="14"/>
        <color theme="1"/>
        <rFont val="Arial Narrow"/>
        <family val="2"/>
      </rPr>
      <t xml:space="preserve"> No se evidencia avance de esta actividad. Dado el cambio de administración, no se dio continuidad el plan de acción de la mesa sectorial de participación ciudadana</t>
    </r>
  </si>
  <si>
    <r>
      <rPr>
        <b/>
        <sz val="14"/>
        <color theme="1"/>
        <rFont val="Arial Narrow"/>
        <family val="2"/>
      </rPr>
      <t xml:space="preserve">4, 5 y 6 de mayo de 2020 Conforme a Plan de Auditoria (Rad. UAESP 20201100018943): </t>
    </r>
    <r>
      <rPr>
        <sz val="14"/>
        <color theme="1"/>
        <rFont val="Arial Narrow"/>
        <family val="2"/>
      </rPr>
      <t xml:space="preserve">De acuerdo a la verificación realizada, se recomienda replantear o reprogramar la actividad para alinearse a la metodologia de Rendición de Cuentas, de acuerdo al PDD 2020-2024. </t>
    </r>
  </si>
  <si>
    <r>
      <rPr>
        <b/>
        <sz val="14"/>
        <color theme="1"/>
        <rFont val="Arial Narrow"/>
        <family val="2"/>
      </rPr>
      <t>4, 5 y 6 de mayo de 2020 Conforme a Plan de Auditoria (Rad. UAESP 20201100018943):</t>
    </r>
    <r>
      <rPr>
        <sz val="14"/>
        <color theme="1"/>
        <rFont val="Arial Narrow"/>
        <family val="2"/>
      </rPr>
      <t xml:space="preserve"> De acuerdo al seguimiento, se realizó la convocatoria a la audiencia publica de Rendición de cuentas de Proambiental. Se evidencia correo electrónico del 16 de abril, confirmando la convocatoria de la audiencia.</t>
    </r>
  </si>
  <si>
    <r>
      <rPr>
        <b/>
        <sz val="14"/>
        <color theme="1"/>
        <rFont val="Arial Narrow"/>
        <family val="2"/>
      </rPr>
      <t>4, 5 y 6 de mayo de 2020 Conforme a Plan de Auditoria (Rad. UAESP 20201100018943):</t>
    </r>
    <r>
      <rPr>
        <sz val="14"/>
        <color theme="1"/>
        <rFont val="Arial Narrow"/>
        <family val="2"/>
      </rPr>
      <t xml:space="preserve"> Realizar las actividades planeadas, que permitan el desarrollo de la Audiencia pública de rendición de cuentas de la empresa Proambiental. Así mismo evidenciar su ejecución mediante los registros fotográficos y listas de asistencia.</t>
    </r>
  </si>
  <si>
    <r>
      <rPr>
        <b/>
        <sz val="14"/>
        <color theme="1"/>
        <rFont val="Arial Narrow"/>
        <family val="2"/>
      </rPr>
      <t>4, 5 y 6 de mayo de 2020 Conforme a Plan de Auditoria (Rad. UAESP 20201100018943):</t>
    </r>
    <r>
      <rPr>
        <sz val="14"/>
        <color theme="1"/>
        <rFont val="Arial Narrow"/>
        <family val="2"/>
      </rPr>
      <t xml:space="preserve"> Gestionar la planificación y desarrollo de los ejercicios de rendición de cuentas de las Unidad, durante la presente vigencia.</t>
    </r>
  </si>
  <si>
    <r>
      <rPr>
        <b/>
        <sz val="14"/>
        <color theme="1"/>
        <rFont val="Arial Narrow"/>
        <family val="2"/>
      </rPr>
      <t>4, 5 y 6 de mayo de 2020 Conforme a Plan de Auditoria (Rad. UAESP 20201100018943):</t>
    </r>
    <r>
      <rPr>
        <sz val="14"/>
        <color theme="1"/>
        <rFont val="Arial Narrow"/>
        <family val="2"/>
      </rPr>
      <t xml:space="preserve"> No se evidencia avance de la actividad</t>
    </r>
  </si>
  <si>
    <r>
      <rPr>
        <b/>
        <sz val="14"/>
        <color theme="1"/>
        <rFont val="Arial Narrow"/>
        <family val="2"/>
      </rPr>
      <t>4, 5 y 6 de mayo de 2020 Conforme a Plan de Auditoria (Rad. UAESP 20201100018943)</t>
    </r>
    <r>
      <rPr>
        <sz val="14"/>
        <color theme="1"/>
        <rFont val="Arial Narrow"/>
        <family val="2"/>
      </rPr>
      <t>: Gestionar la planificación y desarrollo de los ejercicios de rendición de cuentas de las Unidad, durante la presente vigencia.</t>
    </r>
  </si>
  <si>
    <r>
      <rPr>
        <b/>
        <sz val="14"/>
        <rFont val="Arial Narrow"/>
        <family val="2"/>
      </rPr>
      <t>4, 5 y 6 de mayo de 2020 Conforme a Plan de Auditoria (Rad. UAESP 20201100018943):</t>
    </r>
    <r>
      <rPr>
        <sz val="14"/>
        <rFont val="Arial Narrow"/>
        <family val="2"/>
      </rPr>
      <t xml:space="preserve"> Se observa correo del 09/01/2020 donde se indica en el link: http://www.uaesp.gov.co/modelotransformacionorganizacional/procesos_mto.php?
id=servicio_ciudadano. Pero  dirije al proceso servicio al ciudadano, razon por la cual no permite evidencia avance alguno.</t>
    </r>
  </si>
  <si>
    <r>
      <rPr>
        <b/>
        <sz val="14"/>
        <rFont val="Arial Narrow"/>
        <family val="2"/>
      </rPr>
      <t>4, 5 y 6 de mayo de 2020 Conforme a Plan de Auditoria (Rad. UAESP 20201100018943):</t>
    </r>
    <r>
      <rPr>
        <sz val="14"/>
        <rFont val="Arial Narrow"/>
        <family val="2"/>
      </rPr>
      <t xml:space="preserve"> Se recomienda aclarar la evidencia aportada de manera que sea  la indicada en la meta.</t>
    </r>
  </si>
  <si>
    <r>
      <rPr>
        <b/>
        <sz val="14"/>
        <rFont val="Arial Narrow"/>
        <family val="2"/>
      </rPr>
      <t xml:space="preserve">4, 5 y 6 de mayo de 2020 Conforme a Plan de Auditoria (Rad. UAESP 20201100018943):  </t>
    </r>
    <r>
      <rPr>
        <sz val="14"/>
        <rFont val="Arial Narrow"/>
        <family val="2"/>
      </rPr>
      <t>No se observa que hayan iniciado con el cumplimiento de las actividades descritas.</t>
    </r>
  </si>
  <si>
    <r>
      <rPr>
        <b/>
        <sz val="14"/>
        <rFont val="Arial Narrow"/>
        <family val="2"/>
      </rPr>
      <t>4, 5 y 6 de mayo de 2020 Conforme a Plan de Auditoria (Rad. UAESP 20201100018943)</t>
    </r>
    <r>
      <rPr>
        <sz val="14"/>
        <rFont val="Arial Narrow"/>
        <family val="2"/>
      </rPr>
      <t>:   Se recomientda establecer estrategias para que inicien con el cumplimiento de las actividades. Toda vez que el proceso responsbles es Servicio al Ciudadano. La OCI es el proceso u oficina que apoya tal y como se establecio en la aprobacion del PAAC.</t>
    </r>
  </si>
  <si>
    <r>
      <rPr>
        <b/>
        <sz val="14"/>
        <rFont val="Arial Narrow"/>
        <family val="2"/>
      </rPr>
      <t>4, 5 y 6 de mayo de 2020 Conforme a Plan de Auditoria (Rad. UAESP 20201100018943):</t>
    </r>
    <r>
      <rPr>
        <sz val="14"/>
        <rFont val="Arial Narrow"/>
        <family val="2"/>
      </rPr>
      <t xml:space="preserve"> No se observa gestion por parte de la SAF que den cuenta del inicio o desarrollo de esta actividad</t>
    </r>
  </si>
  <si>
    <r>
      <rPr>
        <b/>
        <sz val="14"/>
        <rFont val="Arial Narrow"/>
        <family val="2"/>
      </rPr>
      <t>4, 5 y 6 de mayo de 2020 Conforme a Plan de Auditoria (Rad. UAESP 20201100018943):</t>
    </r>
    <r>
      <rPr>
        <sz val="14"/>
        <rFont val="Arial Narrow"/>
        <family val="2"/>
      </rPr>
      <t xml:space="preserve"> Se recomientda establecer estrategias para que inicien con el cumplimiento de las actividades. </t>
    </r>
  </si>
  <si>
    <r>
      <rPr>
        <b/>
        <sz val="14"/>
        <rFont val="Arial Narrow"/>
        <family val="2"/>
      </rPr>
      <t xml:space="preserve">4, 5 y 6 de mayo de 2020 Conforme a Plan de Auditoria (Rad. UAESP 20201100018943): </t>
    </r>
    <r>
      <rPr>
        <sz val="14"/>
        <rFont val="Arial Narrow"/>
        <family val="2"/>
      </rPr>
      <t>El avance de la actividad se debe ver reflejado al cierre del primer semestre de 2020, mediante la presentación del informe de verificación de los portales de tramites.</t>
    </r>
  </si>
  <si>
    <r>
      <rPr>
        <b/>
        <sz val="14"/>
        <rFont val="Arial Narrow"/>
        <family val="2"/>
      </rPr>
      <t xml:space="preserve">4, 5 y 6 de mayo de 2020 Conforme a Plan de Auditoria (Rad. UAESP 20201100018943): </t>
    </r>
    <r>
      <rPr>
        <sz val="14"/>
        <rFont val="Arial Narrow"/>
        <family val="2"/>
      </rPr>
      <t>La actividad no registra seguimiento por parte del proceso de Direccionamiento Estratégico.</t>
    </r>
  </si>
  <si>
    <r>
      <rPr>
        <b/>
        <sz val="14"/>
        <rFont val="Arial Narrow"/>
        <family val="2"/>
      </rPr>
      <t>4, 5 y 6 de mayo de 2020 Conforme a Plan de Auditoria (Rad. UAESP 20201100018943):</t>
    </r>
    <r>
      <rPr>
        <sz val="14"/>
        <rFont val="Arial Narrow"/>
        <family val="2"/>
      </rPr>
      <t xml:space="preserve"> 'No se observa gestion por parte de la SAF que den cuenta del inicio o desarrollo de esta actividad</t>
    </r>
  </si>
  <si>
    <r>
      <rPr>
        <b/>
        <sz val="14"/>
        <rFont val="Arial Narrow"/>
        <family val="2"/>
      </rPr>
      <t>4, 5 y 6 de mayo de 2020 Conforme a Plan de Auditoria (Rad. UAESP 20201100018943):</t>
    </r>
    <r>
      <rPr>
        <sz val="14"/>
        <rFont val="Arial Narrow"/>
        <family val="2"/>
      </rPr>
      <t xml:space="preserve"> Se observa correo del 09/01/2020 donde se indica en el link: http://www.uaesp.gov.co/modelotransformacionorganizacional/procesos_mto.php?
id=servicio_ciudadano. Pero  nos dirije al proceso servicio al ciudadano. </t>
    </r>
  </si>
  <si>
    <r>
      <rPr>
        <b/>
        <sz val="14"/>
        <rFont val="Arial Narrow"/>
        <family val="2"/>
      </rPr>
      <t>4, 5 y 6 de mayo de 2020 Conforme a Plan de Auditoria (Rad. UAESP 20201100018943):</t>
    </r>
    <r>
      <rPr>
        <sz val="14"/>
        <rFont val="Arial Narrow"/>
        <family val="2"/>
      </rPr>
      <t xml:space="preserve"> No se logro observar las evidencias para el cumplimiento de esta actividad. Manifiesta la encargada que las evidencias se encuentran en la oficina y por la situcion actual COVID-19 es imposible acceder a ella, razon por la cual no se asigna avance.</t>
    </r>
  </si>
  <si>
    <r>
      <rPr>
        <b/>
        <sz val="14"/>
        <rFont val="Arial Narrow"/>
        <family val="2"/>
      </rPr>
      <t xml:space="preserve">4, 5 y 6 de mayo de 2020 Conforme a Plan de Auditoria (Rad. UAESP 20201100018943): </t>
    </r>
    <r>
      <rPr>
        <sz val="14"/>
        <rFont val="Arial Narrow"/>
        <family val="2"/>
      </rPr>
      <t>Debido a la no presentación de evidecnias por causas de la cuarentena la OCI no evaluara esta actividad hasta tanto se puedan verificar las evidencias.</t>
    </r>
  </si>
  <si>
    <r>
      <rPr>
        <b/>
        <sz val="14"/>
        <rFont val="Arial Narrow"/>
        <family val="2"/>
      </rPr>
      <t xml:space="preserve">4, 5 y 6 de mayo de 2020 Conforme a Plan de Auditoria (Rad. UAESP 20201100018943): </t>
    </r>
    <r>
      <rPr>
        <sz val="14"/>
        <rFont val="Arial Narrow"/>
        <family val="2"/>
      </rPr>
      <t>La SAF manifiesta el cumplimiento de esta actividad. No obstante no se logro evidenciar documento de la campaña mencionada, , razon por la cual no se asigna avance.</t>
    </r>
  </si>
  <si>
    <r>
      <rPr>
        <b/>
        <sz val="14"/>
        <rFont val="Arial Narrow"/>
        <family val="2"/>
      </rPr>
      <t xml:space="preserve">4, 5 y 6 de mayo de 2020 Conforme a Plan de Auditoria (Rad. UAESP 20201100018943): </t>
    </r>
    <r>
      <rPr>
        <sz val="14"/>
        <rFont val="Arial Narrow"/>
        <family val="2"/>
      </rPr>
      <t xml:space="preserve">Se recomientda establecer estrategias para que inicien con el cumplimiento de las actividades. </t>
    </r>
  </si>
  <si>
    <r>
      <rPr>
        <b/>
        <sz val="14"/>
        <rFont val="Arial Narrow"/>
        <family val="2"/>
      </rPr>
      <t>4, 5 y 6 de mayo de 2020 Conforme a Plan de Auditoria (Rad. UAESP 20201100018943):</t>
    </r>
    <r>
      <rPr>
        <sz val="14"/>
        <rFont val="Arial Narrow"/>
        <family val="2"/>
      </rPr>
      <t xml:space="preserve"> Se recomienda gestionar la ampliación de la fecha de cumplimiento de la actividad, acorde a la implementación del nuevo Plan de Desarrollo.</t>
    </r>
  </si>
  <si>
    <r>
      <rPr>
        <b/>
        <sz val="14"/>
        <rFont val="Arial Narrow"/>
        <family val="2"/>
      </rPr>
      <t>4, 5 y 6 de mayo de 2020 Conforme a Plan de Auditoria (Rad. UAESP 20201100018943):</t>
    </r>
    <r>
      <rPr>
        <sz val="14"/>
        <rFont val="Arial Narrow"/>
        <family val="2"/>
      </rPr>
      <t xml:space="preserve"> No se evidencia avance de la actividad, en cuanto a que el proceso de Direccionamiento Estratégico, está a la espera del nuevo plan de desarrollo 2020-2024 que orientará los posibles nuevos grupos de interés con quien la Unidad de relacionará.</t>
    </r>
  </si>
  <si>
    <r>
      <rPr>
        <b/>
        <sz val="14"/>
        <rFont val="Arial Narrow"/>
        <family val="2"/>
      </rPr>
      <t>4, 5 y 6 de mayo de 2020 Conforme a Plan de Auditoria (Rad. UAESP 20201100018943):</t>
    </r>
    <r>
      <rPr>
        <sz val="14"/>
        <rFont val="Arial Narrow"/>
        <family val="2"/>
      </rPr>
      <t xml:space="preserve"> Se recomienda gestionar para que se publiquen las encuestas conforme a periodicidad mencionada (mensual)</t>
    </r>
  </si>
  <si>
    <r>
      <rPr>
        <b/>
        <sz val="14"/>
        <rFont val="Arial Narrow"/>
        <family val="2"/>
      </rPr>
      <t>4, 5 y 6 de mayo de 2020 Conforme a Plan de Auditoria (Rad. UAESP 20201100018943):</t>
    </r>
    <r>
      <rPr>
        <sz val="14"/>
        <rFont val="Arial Narrow"/>
        <family val="2"/>
      </rPr>
      <t xml:space="preserve"> Se observa los informes de las encuestas y la publicaion de la misma del mes de enero. No obstante no se ha logrado evidenciar la publicacion de los mses de febrero, marzo y abril. </t>
    </r>
  </si>
  <si>
    <r>
      <rPr>
        <b/>
        <sz val="14"/>
        <rFont val="Arial Narrow"/>
        <family val="2"/>
      </rPr>
      <t>4, 5 y 6 de mayo de 2020 Conforme a Plan de Auditoria (Rad. UAESP 20201100018943): 
La SRBL</t>
    </r>
    <r>
      <rPr>
        <sz val="14"/>
        <rFont val="Arial Narrow"/>
        <family val="2"/>
      </rPr>
      <t xml:space="preserve"> informa que no se ha realizado seguimiento a esta actividad  "medición de la percepción del servicio al ciudadano de los trámites de la entidad" dado que se estan realizando las contrataciones de los gestores sociales.
</t>
    </r>
    <r>
      <rPr>
        <b/>
        <sz val="14"/>
        <rFont val="Arial Narrow"/>
        <family val="2"/>
      </rPr>
      <t>SSFAP -</t>
    </r>
    <r>
      <rPr>
        <sz val="14"/>
        <rFont val="Arial Narrow"/>
        <family val="2"/>
      </rPr>
      <t xml:space="preserve"> Se informa por parte del auditado que el proceso de Alumbrado Público no realiza medición de percepción del ciudadano. Por lo anterior, este componente no será objeto de medición de avance. N.A.
</t>
    </r>
    <r>
      <rPr>
        <b/>
        <sz val="14"/>
        <rFont val="Arial Narrow"/>
        <family val="2"/>
      </rPr>
      <t>SDF -</t>
    </r>
    <r>
      <rPr>
        <sz val="14"/>
        <rFont val="Arial Narrow"/>
        <family val="2"/>
      </rPr>
      <t xml:space="preserve"> La subdirección informa que durante visita al RSDJ, se aplicó encuesta en el mes de marzo de 2020. La evidencial, está pendiente por entregarse.
</t>
    </r>
    <r>
      <rPr>
        <b/>
        <sz val="14"/>
        <rFont val="Arial Narrow"/>
        <family val="2"/>
      </rPr>
      <t xml:space="preserve">SAF - </t>
    </r>
    <r>
      <rPr>
        <sz val="14"/>
        <rFont val="Arial Narrow"/>
        <family val="2"/>
      </rPr>
      <t xml:space="preserve">La SAF manifiesta que no hay avance que permita evidenciar el incio de esta actividad.
</t>
    </r>
    <r>
      <rPr>
        <b/>
        <sz val="14"/>
        <rFont val="Arial Narrow"/>
        <family val="2"/>
      </rPr>
      <t xml:space="preserve">SAPROV - </t>
    </r>
    <r>
      <rPr>
        <sz val="14"/>
        <rFont val="Arial Narrow"/>
        <family val="2"/>
      </rPr>
      <t>Se aportó como evidencia el correo de envío de la encuesta a la SAF. De otro lado, no existe coherencia entre el indicador del PAAC y con lo establecido en el procedimiento "Medición de la satisfacción de los servicios de la UAESP ECM-PC-02, V2” en el que se establece; "Nota: las mediciones se deben realizar por lo menos una vez al año". Tampoco se observa que se haya realizado una programación relacionada con la medición de la percepción del ciudadano; es decir, que se ajuste con el Indicador de la actividad (Cuántas se programaron y cuántas se realizaron).</t>
    </r>
  </si>
  <si>
    <r>
      <rPr>
        <b/>
        <sz val="14"/>
        <rFont val="Arial Narrow"/>
        <family val="2"/>
      </rPr>
      <t xml:space="preserve">4, 5 y 6 de mayo de 2020 Conforme a Plan de Auditoria (Rad. UAESP 20201100018943): 
SRBL - </t>
    </r>
    <r>
      <rPr>
        <sz val="14"/>
        <rFont val="Arial Narrow"/>
        <family val="2"/>
      </rPr>
      <t xml:space="preserve">Se recomienda realizar la contratación requerida para dar inicio a la actividad medición de la percepción del servicio al ciudadano de los trámites de la entidad para dar cumplimiento en los terminos establecidos.
</t>
    </r>
    <r>
      <rPr>
        <b/>
        <sz val="14"/>
        <rFont val="Arial Narrow"/>
        <family val="2"/>
      </rPr>
      <t>SSFAP -</t>
    </r>
    <r>
      <rPr>
        <sz val="14"/>
        <rFont val="Arial Narrow"/>
        <family val="2"/>
      </rPr>
      <t xml:space="preserve"> Con relación al la información reportda por el proceso auditado, la evaluación seguimiento y avance de la actividad, no es posible por cuanto no se cuenta con información susficiente.
</t>
    </r>
    <r>
      <rPr>
        <b/>
        <sz val="14"/>
        <rFont val="Arial Narrow"/>
        <family val="2"/>
      </rPr>
      <t>SDF -</t>
    </r>
    <r>
      <rPr>
        <sz val="14"/>
        <rFont val="Arial Narrow"/>
        <family val="2"/>
      </rPr>
      <t xml:space="preserve"> Las encuestas y mediciones, de acuerdo al indicador formulado en el PAAC, deben realizarse mensualmente, mientras que en el procedimiento "Medición de la satisfacción de los servicios de la UAESP "ECM-PC-02, V2" establece; "Nota: "las mediciones se deben realizar por lo menos una vez al año". Adicionalmente. De otro lado, no se observa que se haya realizado una programación relacionada con la medición de la percepción del ciudadano; es decir, que se ajuste con el Indicador de la actividad (Cuántas se programaron y cuántas se realizaron). Dado lo anterior y con base en la información aportada como evidencia; la Oficina de Control Interno, no tiene argumentos suficientes para realizar una evaluación de la gestión realizada por la dependencia en esta actividad del PAAC; es decir, no se puede determinar con exactitud, su nivel de avance. Sumado a esto, la situación de emergencia sanitaria decretada por el gobierno a partir del 19/03/2020, se ha presentado como una limitación para llevar a cabo el cumplimiento de algunas actividades del PAAC.
</t>
    </r>
  </si>
  <si>
    <r>
      <rPr>
        <b/>
        <sz val="14"/>
        <rFont val="Arial Narrow"/>
        <family val="2"/>
      </rPr>
      <t>4, 5 y 6 de mayo de 2020 Conforme a Plan de Auditoria (Rad. UAESP 20201100018943):</t>
    </r>
    <r>
      <rPr>
        <sz val="14"/>
        <rFont val="Arial Narrow"/>
        <family val="2"/>
      </rPr>
      <t xml:space="preserve"> La SAF no presenta elaboración ni aplicación de una encuesta para la medición de la percepción de los servidores públicos.</t>
    </r>
  </si>
  <si>
    <r>
      <rPr>
        <b/>
        <sz val="14"/>
        <rFont val="Arial Narrow"/>
        <family val="2"/>
      </rPr>
      <t>4, 5 y 6 de mayo de 2020 Conforme a Plan de Auditoria (Rad. UAESP 20201100018943):</t>
    </r>
    <r>
      <rPr>
        <sz val="14"/>
        <rFont val="Arial Narrow"/>
        <family val="2"/>
      </rPr>
      <t xml:space="preserve"> Se recomienda elborar la encuesta y realizar la palicación para cumplir con la meta establecida.</t>
    </r>
  </si>
  <si>
    <r>
      <rPr>
        <b/>
        <sz val="14"/>
        <color theme="1"/>
        <rFont val="Arial Narrow"/>
        <family val="2"/>
      </rPr>
      <t xml:space="preserve">4, 5 y 6 de mayo de 2020 Conforme a Plan de Auditoria (Rad. UAESP 20201100018943): </t>
    </r>
    <r>
      <rPr>
        <sz val="14"/>
        <color theme="1"/>
        <rFont val="Arial Narrow"/>
        <family val="2"/>
      </rPr>
      <t>Actividad con seguimiento al mes de febrero, se esta a la espera del ajuste del esquema de publicación, para proceder a actualizar el protocolo. No se evidencia avance de la actividad.</t>
    </r>
  </si>
  <si>
    <r>
      <rPr>
        <b/>
        <sz val="14"/>
        <color theme="1"/>
        <rFont val="Arial Narrow"/>
        <family val="2"/>
      </rPr>
      <t>4, 5 y 6 de mayo de 2020 Conforme a Plan de Auditoria (Rad. UAESP 20201100018943):</t>
    </r>
    <r>
      <rPr>
        <sz val="14"/>
        <color theme="1"/>
        <rFont val="Arial Narrow"/>
        <family val="2"/>
      </rPr>
      <t xml:space="preserve"> Realizar las gestiones necesarias para actualizar el esquema de publicación.</t>
    </r>
  </si>
  <si>
    <r>
      <rPr>
        <b/>
        <sz val="14"/>
        <color theme="1"/>
        <rFont val="Arial Narrow"/>
        <family val="2"/>
      </rPr>
      <t xml:space="preserve">4, 5 y 6 de mayo de 2020 Conforme a Plan de Auditoria (Rad. UAESP 20201100018943): </t>
    </r>
    <r>
      <rPr>
        <sz val="14"/>
        <color theme="1"/>
        <rFont val="Arial Narrow"/>
        <family val="2"/>
      </rPr>
      <t>Actividad con seguimiento al mes de febrero, se actualizó la matriz de seguimiento de los contenidos en los meses de enero y febrero. Pendiente la actualización de los meses de marzo y abril. Avance del 16,66%</t>
    </r>
  </si>
  <si>
    <r>
      <rPr>
        <b/>
        <sz val="14"/>
        <color theme="1"/>
        <rFont val="Arial Narrow"/>
        <family val="2"/>
      </rPr>
      <t>4, 5 y 6 de mayo de 2020 Conforme a Plan de Auditoria (Rad. UAESP 20201100018943):</t>
    </r>
    <r>
      <rPr>
        <sz val="14"/>
        <color theme="1"/>
        <rFont val="Arial Narrow"/>
        <family val="2"/>
      </rPr>
      <t xml:space="preserve"> Mantener actualizado la matriz de contenidos de la pagina web.</t>
    </r>
  </si>
  <si>
    <r>
      <rPr>
        <b/>
        <sz val="14"/>
        <color theme="1"/>
        <rFont val="Arial Narrow"/>
        <family val="2"/>
      </rPr>
      <t xml:space="preserve">4, 5 y 6 de mayo de 2020 Conforme a Plan de Auditoria (Rad. UAESP 20201100018943): </t>
    </r>
    <r>
      <rPr>
        <sz val="14"/>
        <color theme="1"/>
        <rFont val="Arial Narrow"/>
        <family val="2"/>
      </rPr>
      <t xml:space="preserve"> Se evidencia el informe de acceso a la informacion del mes de enero el cual fue publicado. No obstante no se observo de otros meses. </t>
    </r>
  </si>
  <si>
    <r>
      <rPr>
        <b/>
        <sz val="14"/>
        <color theme="1"/>
        <rFont val="Arial Narrow"/>
        <family val="2"/>
      </rPr>
      <t>4, 5 y 6 de mayo de 2020 Conforme a Plan de Auditoria (Rad. UAESP 20201100018943):</t>
    </r>
    <r>
      <rPr>
        <sz val="14"/>
        <color theme="1"/>
        <rFont val="Arial Narrow"/>
        <family val="2"/>
      </rPr>
      <t xml:space="preserve">  Elaborar los informes necesarios y solicitar la publicacion</t>
    </r>
  </si>
  <si>
    <r>
      <rPr>
        <b/>
        <sz val="14"/>
        <color theme="1"/>
        <rFont val="Arial Narrow"/>
        <family val="2"/>
      </rPr>
      <t xml:space="preserve">4, 5 y 6 de mayo de 2020 Conforme a Plan de Auditoria (Rad. UAESP 20201100018943): </t>
    </r>
    <r>
      <rPr>
        <sz val="14"/>
        <color theme="1"/>
        <rFont val="Arial Narrow"/>
        <family val="2"/>
      </rPr>
      <t xml:space="preserve">
Se obarva publicación de noticias por parte de la OACRI en los siguiente link: http://www.uaesp.gov.co/noticias, http://www.uaesp.gov.co/noticias?page=1  
http://www.uaesp.gov.co/noticias?page=2  
http://www.uaesp.gov.co/noticias?page=3  
No obstante no se evidencian informes para identificar la necesidades de información que requiere conocer la ciudadanía frente a los servicios  que garantiza la Unidad y no se puede evidenciar el cumplimiento de la meta Visibilizar la gestión de la Unidad para generar nuevas formas de relacionamiento con los grupos de interés.</t>
    </r>
  </si>
  <si>
    <r>
      <rPr>
        <b/>
        <sz val="14"/>
        <color theme="1"/>
        <rFont val="Arial Narrow"/>
        <family val="2"/>
      </rPr>
      <t xml:space="preserve">4, 5 y 6 de mayo de 2020 Conforme a Plan de Auditoria (Rad. UAESP 20201100018943): </t>
    </r>
    <r>
      <rPr>
        <sz val="14"/>
        <color theme="1"/>
        <rFont val="Arial Narrow"/>
        <family val="2"/>
      </rPr>
      <t xml:space="preserve">
Se recomienda elaborara los informes (Indicadpor de la activiadad) necesraios para cumplir con la meta Visibilizar la gestión de la Unidad para generar nuevas formas de relacionamiento con los grupos de interés</t>
    </r>
  </si>
  <si>
    <r>
      <t>4, 5 y 6 de mayo de 2020 Conforme a Plan de Auditoria (Rad. UAESP 20201100018943):</t>
    </r>
    <r>
      <rPr>
        <sz val="14"/>
        <color rgb="FF000000"/>
        <rFont val="Arial Narrow"/>
        <family val="2"/>
      </rPr>
      <t xml:space="preserve"> Se evidencia la actualización de los activos de información e índice de información clasificada y reservada. Solicitud realizada por correo electrónico con respuesta y actualización el día 20 de febrero de 2020, en la pagina web, mediante el siguiente enlace: http://www.uaesp.gov.co/transparencia/instrumentos-gestion-informacion-publica/registro-activos-informacion-uaesp.</t>
    </r>
  </si>
  <si>
    <r>
      <t>4, 5 y 6 de mayo de 2020 Conforme a Plan de Auditoria (Rad. UAESP 20201100018943):</t>
    </r>
    <r>
      <rPr>
        <sz val="14"/>
        <color rgb="FF000000"/>
        <rFont val="Arial Narrow"/>
        <family val="2"/>
      </rPr>
      <t xml:space="preserve"> Actividad cumplida al 100%. No obstante se recomienda realizar el seguimiento periódico, y la gestión de actualización que se requiera, de acuerdo a lo consignado en el procedimiento sobre activos de información, que es encuentra en tramite de aprobación por la OAP.</t>
    </r>
  </si>
  <si>
    <r>
      <rPr>
        <b/>
        <sz val="14"/>
        <color theme="1"/>
        <rFont val="Arial Narrow"/>
        <family val="2"/>
      </rPr>
      <t>4, 5 y 6 de mayo de 2020 Conforme a Plan de Auditoria (Rad. UAESP 20201100018943):</t>
    </r>
    <r>
      <rPr>
        <sz val="14"/>
        <color theme="1"/>
        <rFont val="Arial Narrow"/>
        <family val="2"/>
      </rPr>
      <t xml:space="preserve"> Actividad con seguimiento al mes de febrero, se actualizó la matriz de seguimiento de los contenidos en los meses de enero y febrero. Pendiente la actualización de los meses de marzo y abril. Avance del 16,66%</t>
    </r>
  </si>
  <si>
    <r>
      <rPr>
        <b/>
        <sz val="14"/>
        <color theme="1"/>
        <rFont val="Arial Narrow"/>
        <family val="2"/>
      </rPr>
      <t>4, 5 y 6 de mayo de 2020 Conforme a Plan de Auditoria (Rad. UAESP 20201100018943):</t>
    </r>
    <r>
      <rPr>
        <sz val="14"/>
        <color theme="1"/>
        <rFont val="Arial Narrow"/>
        <family val="2"/>
      </rPr>
      <t xml:space="preserve"> Mantener actualizado la matriz de contenidos de la pagina web (esquema de publicación).</t>
    </r>
  </si>
  <si>
    <r>
      <rPr>
        <b/>
        <sz val="14"/>
        <color theme="1"/>
        <rFont val="Arial Narrow"/>
        <family val="2"/>
      </rPr>
      <t>4, 5 y 6 de mayo de 2020 Conforme a Plan de Auditoria (Rad. UAESP 20201100018943):</t>
    </r>
    <r>
      <rPr>
        <sz val="14"/>
        <color theme="1"/>
        <rFont val="Arial Narrow"/>
        <family val="2"/>
      </rPr>
      <t xml:space="preserve"> Se oberva en los diferentes link la publicacion de la contratacion que ha realizado la Unidad. No obstante, no se logro evidenciar una programacion mensual de las publicaciones a efectuar como se establece en el indicador.</t>
    </r>
  </si>
  <si>
    <r>
      <rPr>
        <b/>
        <sz val="14"/>
        <color theme="1"/>
        <rFont val="Arial Narrow"/>
        <family val="2"/>
      </rPr>
      <t xml:space="preserve">4, 5 y 6 de mayo de 2020 Conforme a Plan de Auditoria (Rad. UAESP 20201100018943): </t>
    </r>
    <r>
      <rPr>
        <sz val="14"/>
        <color theme="1"/>
        <rFont val="Arial Narrow"/>
        <family val="2"/>
      </rPr>
      <t xml:space="preserve"> Se recomienda diseñar una programacion de la publicaciones  a realizar mensualmente de la difrentes contrtaciones que  realice la Unidad.</t>
    </r>
  </si>
  <si>
    <r>
      <rPr>
        <b/>
        <sz val="14"/>
        <color theme="1"/>
        <rFont val="Arial Narrow"/>
        <family val="2"/>
      </rPr>
      <t>4, 5 y 6 de mayo de 2020 Conforme a Plan de Auditoria (Rad. UAESP 20201100018943):</t>
    </r>
    <r>
      <rPr>
        <sz val="14"/>
        <color theme="1"/>
        <rFont val="Arial Narrow"/>
        <family val="2"/>
      </rPr>
      <t xml:space="preserve">
Se osberva encuesta de percepción de los ciudadanos frente a los servciios e imagen de la Unidad y correo de fecha 27/04/2020 donde se observa el link de acceso a la encuesta http://www.uaesp.gov.co/content/encuesta-percepcion-ciudadana. No obstante no se evidencian Criterios de accesibilidad en la página web de la Unidad implementados, segun MINTIC y en cumplimiento al art. 8º Criterio Diferencial de Accesibilidad de la Ley 1712 de 2014 “Transparencia y Acceso a la Información Pública” y de los siguientes artículos del Decreto Reglamentario 103 de 2015: Art. 12. Formato alternativo (…), Art. 13. Accesibilidad en medios electrónicos para  la población en situación de discapacidad y Art. 14. Accesibilidad a espacios físicos para población en situación en discapacidad. </t>
    </r>
  </si>
  <si>
    <r>
      <rPr>
        <b/>
        <sz val="14"/>
        <color theme="1"/>
        <rFont val="Arial Narrow"/>
        <family val="2"/>
      </rPr>
      <t>4, 5 y 6 de mayo de 2020 Conforme a Plan de Auditoria (Rad. UAESP 20201100018943):</t>
    </r>
    <r>
      <rPr>
        <sz val="14"/>
        <color theme="1"/>
        <rFont val="Arial Narrow"/>
        <family val="2"/>
      </rPr>
      <t xml:space="preserve">
Se recomienda implementar criterios de accesibilidad en la pagina web de la unidad de acuerdo a lo establecido por MINTIC y en cumplimiento al art. 8º Criterio Diferencial de Accesibilidad de la Ley 1712 de 2014 “Transparencia y Acceso a la Información Pública” y de los siguientes artículos del Decreto Reglamentario 103 de 2015: Art. 12. Formato alternativo (…), Art. 13. Accesibilidad en medios electrónicos para  la población en situación de discapacidad y Art. 14. Accesibilidad a espacios físicos para población en situación en discapacidad. </t>
    </r>
  </si>
  <si>
    <r>
      <rPr>
        <b/>
        <sz val="14"/>
        <color theme="1"/>
        <rFont val="Arial Narrow"/>
        <family val="2"/>
      </rPr>
      <t>4, 5 y 6 de mayo de 2020 Conforme a Plan de Auditoria (Rad. UAESP 20201100018943)</t>
    </r>
    <r>
      <rPr>
        <sz val="14"/>
        <color theme="1"/>
        <rFont val="Arial Narrow"/>
        <family val="2"/>
      </rPr>
      <t>:  Se evidencia gestión mediante la realización del primer seguimiento al estado de las PQRS de la Entidad, Se entregaron los resultados a través del Informe con el radicado 20201100012493 del 11/03 de 2020.</t>
    </r>
  </si>
  <si>
    <r>
      <rPr>
        <b/>
        <sz val="14"/>
        <color theme="1"/>
        <rFont val="Arial Narrow"/>
        <family val="2"/>
      </rPr>
      <t>4, 5 y 6 de mayo de 2020 Conforme a Plan de Auditoria (Rad. UAESP 20201100018943)</t>
    </r>
    <r>
      <rPr>
        <sz val="14"/>
        <color theme="1"/>
        <rFont val="Arial Narrow"/>
        <family val="2"/>
      </rPr>
      <t>:  Realizar el seguimiento a las acciones establecidas por las Dependencias de la Unidad.</t>
    </r>
  </si>
  <si>
    <r>
      <rPr>
        <b/>
        <sz val="14"/>
        <color theme="1"/>
        <rFont val="Arial Narrow"/>
        <family val="2"/>
      </rPr>
      <t>4, 5 y 6 de mayo de 2020 Conforme a Plan de Auditoria (Rad. UAESP 20201100018943):</t>
    </r>
    <r>
      <rPr>
        <sz val="14"/>
        <color theme="1"/>
        <rFont val="Arial Narrow"/>
        <family val="2"/>
      </rPr>
      <t>Realizar el informe respectivo de acuerdo a lo establecido en la actividad.</t>
    </r>
  </si>
  <si>
    <r>
      <rPr>
        <b/>
        <sz val="14"/>
        <color theme="1"/>
        <rFont val="Arial Narrow"/>
        <family val="2"/>
      </rPr>
      <t>4, 5 y 6 de mayo de 2020 Conforme a Plan de Auditoria (Rad. UAESP 20201100018943):</t>
    </r>
    <r>
      <rPr>
        <sz val="14"/>
        <color theme="1"/>
        <rFont val="Arial Narrow"/>
        <family val="2"/>
      </rPr>
      <t xml:space="preserve"> Verificando la actividad no se evidencia el primer informe de seguimiento a la implementación de la Ley de Transparencia y Derecho de Acceso a la Información Pública. No obstante se han realizado reuniones de seguimiento al botón de transparencia de la pagina web. </t>
    </r>
  </si>
  <si>
    <r>
      <rPr>
        <b/>
        <sz val="14"/>
        <color theme="1"/>
        <rFont val="Arial Narrow"/>
        <family val="2"/>
      </rPr>
      <t>4, 5 y 6 de mayo de 2020 Conforme a Plan de Auditoria (Rad. UAESP 20201100018943):</t>
    </r>
    <r>
      <rPr>
        <sz val="14"/>
        <color theme="1"/>
        <rFont val="Arial Narrow"/>
        <family val="2"/>
      </rPr>
      <t xml:space="preserve">  El procesos de servcio al ciudadano no presenta una Política de Conflictos de Interés divulgada ni  sensibilizaciones a los servidores públicos de la Unidad en el semestre.</t>
    </r>
  </si>
  <si>
    <r>
      <rPr>
        <b/>
        <sz val="14"/>
        <color theme="1"/>
        <rFont val="Arial Narrow"/>
        <family val="2"/>
      </rPr>
      <t>4, 5 y 6 de mayo de 2020 Conforme a Plan de Auditoria (Rad. UAESP 20201100018943):</t>
    </r>
    <r>
      <rPr>
        <sz val="14"/>
        <color theme="1"/>
        <rFont val="Arial Narrow"/>
        <family val="2"/>
      </rPr>
      <t xml:space="preserve"> Se recomienda elaborar la politica y realizar las sensibilizaciones para cumplir con la meta y  el indicador.</t>
    </r>
  </si>
  <si>
    <r>
      <rPr>
        <b/>
        <sz val="14"/>
        <color theme="1"/>
        <rFont val="Arial Narrow"/>
        <family val="2"/>
      </rPr>
      <t>4, 5 y 6 de mayo de 2020 Conforme a Plan de Auditoria (Rad. UAESP 20201100018943):</t>
    </r>
    <r>
      <rPr>
        <sz val="14"/>
        <color theme="1"/>
        <rFont val="Arial Narrow"/>
        <family val="2"/>
      </rPr>
      <t xml:space="preserve">  Seobserva que la SAL ha venido adelantando las gestiones para cumplir con esta actividad. no obstante, indicaque una vez culmine el periodo de cuarenta, se se retomará el desarrollo de esta actividad, que permita la realización de la jornada de divulgación de la política antisoborno, antifraude y antipiratería dela Unidad.</t>
    </r>
  </si>
  <si>
    <r>
      <rPr>
        <b/>
        <sz val="14"/>
        <color theme="1"/>
        <rFont val="Arial Narrow"/>
        <family val="2"/>
      </rPr>
      <t>4, 5 y 6 de mayo de 2020 Conforme a Plan de Auditoria (Rad. UAESP 20201100018943):</t>
    </r>
    <r>
      <rPr>
        <sz val="14"/>
        <color theme="1"/>
        <rFont val="Arial Narrow"/>
        <family val="2"/>
      </rPr>
      <t xml:space="preserve"> Se recomienda estar atentos  a la reactiviacion de actividades laborales de manera presencia para retomar el desarrollo y cumplimiento esta actividad, de no ser asi plantear estrategia que pemitas realizarlo de manera virtual.</t>
    </r>
  </si>
  <si>
    <r>
      <rPr>
        <b/>
        <sz val="14"/>
        <color theme="1"/>
        <rFont val="Arial Narrow"/>
        <family val="2"/>
      </rPr>
      <t>4, 5 y 6 de mayo de 2020 Conforme a Plan de Auditoria (Rad. UAESP 20201100018943):</t>
    </r>
    <r>
      <rPr>
        <sz val="14"/>
        <color theme="1"/>
        <rFont val="Arial Narrow"/>
        <family val="2"/>
      </rPr>
      <t xml:space="preserve"> aunque el procesos de servcio al ciudadano no presenta una divulgación del canal de denuncia de hechos de corrupción y mecanismos de protección al denunciante del la UAESP, en la pagina web de la Unidad se observa el canal de denuncias de actos de corrupción  el siguiente vinculo http://orfeo.uaesp.gov.co/orfeo/radicacion_web/?width=800&amp;height=500&amp;iframe=true&amp;corrupcion=1.</t>
    </r>
  </si>
  <si>
    <r>
      <rPr>
        <b/>
        <sz val="14"/>
        <color theme="1"/>
        <rFont val="Arial Narrow"/>
        <family val="2"/>
      </rPr>
      <t>4, 5 y 6 de mayo de 2020 Conforme a Plan de Auditoria (Rad. UAESP 20201100018943):</t>
    </r>
    <r>
      <rPr>
        <sz val="14"/>
        <color theme="1"/>
        <rFont val="Arial Narrow"/>
        <family val="2"/>
      </rPr>
      <t xml:space="preserve"> Se recomienda realizar la divulgación del canal.</t>
    </r>
  </si>
  <si>
    <r>
      <rPr>
        <b/>
        <sz val="14"/>
        <color theme="1"/>
        <rFont val="Arial Narrow"/>
        <family val="2"/>
      </rPr>
      <t>4, 5 y 6 de mayo de 2020 Conforme a Plan de Auditoria (Rad. UAESP 20201100018943):</t>
    </r>
    <r>
      <rPr>
        <sz val="14"/>
        <color theme="1"/>
        <rFont val="Arial Narrow"/>
        <family val="2"/>
      </rPr>
      <t xml:space="preserve"> Verificando la actividad no se evidencia el Plan de Participación Ciudadana aprobado y publicado. No obstante la OAP está trabajando en una propuesta de Plan y en la formulación de un acto administrativo para la aprobación del documento. Adicionalmente se está a la espera de la adopción del PDD 2020-2024 para la alineación correspondiente.</t>
    </r>
  </si>
  <si>
    <r>
      <rPr>
        <b/>
        <sz val="14"/>
        <color theme="1"/>
        <rFont val="Arial Narrow"/>
        <family val="2"/>
      </rPr>
      <t>4, 5 y 6 de mayo de 2020 Conforme a Plan de Auditoria (Rad. UAESP 20201100018943):</t>
    </r>
    <r>
      <rPr>
        <sz val="14"/>
        <color theme="1"/>
        <rFont val="Arial Narrow"/>
        <family val="2"/>
      </rPr>
      <t>Gestionar la ampliación de la fecha para el cumplimiento de la actividad.</t>
    </r>
  </si>
  <si>
    <r>
      <rPr>
        <b/>
        <sz val="14"/>
        <color theme="1"/>
        <rFont val="Arial Narrow"/>
        <family val="2"/>
      </rPr>
      <t>4, 5 y 6 de mayo de 2020 Conforme a Plan de Auditoria (Rad. UAESP 20201100018943):</t>
    </r>
    <r>
      <rPr>
        <sz val="14"/>
        <color theme="1"/>
        <rFont val="Arial Narrow"/>
        <family val="2"/>
      </rPr>
      <t xml:space="preserve"> De acuerdo a lo informado po la OAP, el informe de seguimiento de Participación Ciudadana, se realizará en el mes de noviembre</t>
    </r>
  </si>
  <si>
    <r>
      <rPr>
        <b/>
        <sz val="14"/>
        <color theme="1"/>
        <rFont val="Arial Narrow"/>
        <family val="2"/>
      </rPr>
      <t xml:space="preserve">4, 5 y 6 de mayo de 2020 Conforme a Plan de Auditoria (Rad. UAESP 20201100018943): </t>
    </r>
    <r>
      <rPr>
        <sz val="14"/>
        <color theme="1"/>
        <rFont val="Arial Narrow"/>
        <family val="2"/>
      </rPr>
      <t>No hay observaciones</t>
    </r>
  </si>
  <si>
    <r>
      <rPr>
        <b/>
        <sz val="14"/>
        <color theme="1"/>
        <rFont val="Arial Narrow"/>
        <family val="2"/>
      </rPr>
      <t>4, 5 y 6 de mayo de 2020 Conforme a Plan de Auditoria (Rad. UAESP 20201100018943):</t>
    </r>
    <r>
      <rPr>
        <sz val="14"/>
        <color theme="1"/>
        <rFont val="Arial Narrow"/>
        <family val="2"/>
      </rPr>
      <t xml:space="preserve"> Se observa acta y listado de aistencia del 22-01-2020 del equipo de gestores donde se realizó la formulación del plan de gestión de integridad </t>
    </r>
  </si>
  <si>
    <r>
      <rPr>
        <b/>
        <sz val="14"/>
        <color rgb="FF000000"/>
        <rFont val="Arial Narrow"/>
        <family val="2"/>
      </rPr>
      <t>4, 5 y 6 de mayo de 2020 Conforme a Plan de Auditoria (Rad. UAESP 20201100018943):</t>
    </r>
    <r>
      <rPr>
        <sz val="14"/>
        <color rgb="FF000000"/>
        <rFont val="Arial Narrow"/>
        <family val="2"/>
      </rPr>
      <t xml:space="preserve"> Esta actividad se encuentra cumplida en 100%.</t>
    </r>
  </si>
  <si>
    <r>
      <rPr>
        <b/>
        <sz val="14"/>
        <color rgb="FF000000"/>
        <rFont val="Arial Narrow"/>
        <family val="2"/>
      </rPr>
      <t xml:space="preserve">4, 5 y 6 de mayo de 2020 Conforme a Plan de Auditoria (Rad. UAESP 20201100018943): </t>
    </r>
    <r>
      <rPr>
        <sz val="14"/>
        <color rgb="FF000000"/>
        <rFont val="Arial Narrow"/>
        <family val="2"/>
      </rPr>
      <t>Estar pendiente a la apertura del curso e informar a los integrantes.</t>
    </r>
  </si>
  <si>
    <r>
      <rPr>
        <b/>
        <sz val="14"/>
        <color theme="1"/>
        <rFont val="Arial Narrow"/>
        <family val="2"/>
      </rPr>
      <t xml:space="preserve">4, 5 y 6 de mayo de 2020 Conforme a Plan de Auditoria (Rad. UAESP 20201100018943): </t>
    </r>
    <r>
      <rPr>
        <sz val="14"/>
        <color theme="1"/>
        <rFont val="Arial Narrow"/>
        <family val="2"/>
      </rPr>
      <t>La SAF manifiesta  que esta actividad se reportará en el segundo semestre o antes si la Secretaría General de la Alcaldía Mayor de Bogotá hace apertura del curso</t>
    </r>
  </si>
  <si>
    <r>
      <rPr>
        <b/>
        <sz val="14"/>
        <color theme="1"/>
        <rFont val="Arial Narrow"/>
        <family val="2"/>
      </rPr>
      <t>4, 5 y 6 de mayo de 2020 Conforme a Plan de Auditoria (Rad. UAESP 20201100018943):</t>
    </r>
    <r>
      <rPr>
        <sz val="14"/>
        <color theme="1"/>
        <rFont val="Arial Narrow"/>
        <family val="2"/>
      </rPr>
      <t xml:space="preserve"> La Saf sta actividad se ejecutará en el mes de noviembre por tanto su reporte tendrá lugar en el mes de diciembre del 2020, por ahora esta cumplida con el nuevo grupo de gestores, nombrado en diciembre 2019.</t>
    </r>
  </si>
  <si>
    <r>
      <rPr>
        <b/>
        <sz val="14"/>
        <color theme="1"/>
        <rFont val="Arial Narrow"/>
        <family val="2"/>
      </rPr>
      <t xml:space="preserve"> 4, 5 y 6 de mayo de 2020 Conforme a Plan de Auditoria (Rad. UAESP 20201100018943):</t>
    </r>
    <r>
      <rPr>
        <sz val="14"/>
        <color theme="1"/>
        <rFont val="Arial Narrow"/>
        <family val="2"/>
      </rPr>
      <t xml:space="preserve"> Se observa acta de reunión del 22 de enero de 2019 se sometió a revisión con el equipo de gestores los valores del código de integridad, concluyendo que no es necesario modificarlos ya que la entidad se encuentra en proceso de consolidación de la cultura de integridad, así mismo esto se indicó  en el Comité Institucional de gestión y desempeño, en el que se presentó el plan formulado.
Esta actividad se encuentra concluida y no requiere más reportes.
Registro: Carpeta Enero 2020 - Anexo 1 - Acta de reunión 22 de enero y lista de asistencia</t>
    </r>
  </si>
  <si>
    <r>
      <rPr>
        <b/>
        <sz val="14"/>
        <color theme="1"/>
        <rFont val="Arial Narrow"/>
        <family val="2"/>
      </rPr>
      <t xml:space="preserve">4, 5 y 6 de mayo de 2020 Conforme a Plan de Auditoria (Rad. UAESP 20201100018943): </t>
    </r>
    <r>
      <rPr>
        <sz val="14"/>
        <color theme="1"/>
        <rFont val="Arial Narrow"/>
        <family val="2"/>
      </rPr>
      <t>Se observa mediante correo electronico del 23-01-2020 donde se dio a conocer los resultados de la encuesta de integridad.</t>
    </r>
  </si>
  <si>
    <r>
      <rPr>
        <b/>
        <sz val="14"/>
        <color rgb="FF000000"/>
        <rFont val="Arial Narrow"/>
        <family val="2"/>
      </rPr>
      <t>4, 5 y 6 de mayo de 2020 Conforme a Plan de Auditoria (Rad. UAESP 20201100018943):</t>
    </r>
    <r>
      <rPr>
        <sz val="14"/>
        <color rgb="FF000000"/>
        <rFont val="Arial Narrow"/>
        <family val="2"/>
      </rPr>
      <t xml:space="preserve">  Formular estrategia para que se brinden espacion donde se socialice estos temas de integridad teniendo en cuenta los protocolos de bioseguridad</t>
    </r>
  </si>
  <si>
    <r>
      <rPr>
        <b/>
        <sz val="14"/>
        <color rgb="FF000000"/>
        <rFont val="Arial Narrow"/>
        <family val="2"/>
      </rPr>
      <t xml:space="preserve">4, 5 y 6 de mayo de 2020 Conforme a Plan de Auditoria (Rad. UAESP 20201100018943):  </t>
    </r>
    <r>
      <rPr>
        <sz val="14"/>
        <color rgb="FF000000"/>
        <rFont val="Arial Narrow"/>
        <family val="2"/>
      </rPr>
      <t>Continuar con las actividades a fin de que se logre evidenciar en el siguiente segumiento.</t>
    </r>
  </si>
  <si>
    <r>
      <rPr>
        <b/>
        <sz val="14"/>
        <color theme="1"/>
        <rFont val="Arial Narrow"/>
        <family val="2"/>
      </rPr>
      <t>4, 5 y 6 de mayo de 2020 Conforme a Plan de Auditoria (Rad. UAESP 20201100018943):</t>
    </r>
    <r>
      <rPr>
        <sz val="14"/>
        <color theme="1"/>
        <rFont val="Arial Narrow"/>
        <family val="2"/>
      </rPr>
      <t xml:space="preserve"> La SAF manifiesta que enel primer trimestre de 2020 no se tenia planeada el cumplimiento de esta actividad.</t>
    </r>
  </si>
  <si>
    <r>
      <rPr>
        <b/>
        <sz val="14"/>
        <color rgb="FF000000"/>
        <rFont val="Arial Narrow"/>
        <family val="2"/>
      </rPr>
      <t>4, 5 y 6 de mayo de 2020 Conforme a Plan de Auditoria (Rad. UAESP 20201100018943:</t>
    </r>
    <r>
      <rPr>
        <sz val="14"/>
        <color rgb="FF000000"/>
        <rFont val="Arial Narrow"/>
        <family val="2"/>
      </rPr>
      <t xml:space="preserve">  Se recomienda implementar metodos o estrategias que pemitan socializar esta actividad</t>
    </r>
  </si>
  <si>
    <r>
      <rPr>
        <b/>
        <sz val="14"/>
        <color rgb="FF000000"/>
        <rFont val="Arial Narrow"/>
        <family val="2"/>
      </rPr>
      <t>4, 5 y 6 de mayo de 2020 Conforme a Plan de Auditoria (Rad. UAESP 20201100018943):</t>
    </r>
    <r>
      <rPr>
        <sz val="14"/>
        <color rgb="FF000000"/>
        <rFont val="Arial Narrow"/>
        <family val="2"/>
      </rPr>
      <t xml:space="preserve"> La SAF no presenta avance. Manifiesta que no se pudo desarrollar esta actividad debido a 
la contingencia del Covid - 19 que restringía actividades de aglomeración de personas.</t>
    </r>
  </si>
  <si>
    <r>
      <rPr>
        <b/>
        <sz val="14"/>
        <color theme="1"/>
        <rFont val="Arial Narrow"/>
        <family val="2"/>
      </rPr>
      <t xml:space="preserve">4, 5 y 6 de mayo de 2020 Conforme a Plan de Auditoria (Rad. UAESP 20201100018943): </t>
    </r>
    <r>
      <rPr>
        <sz val="14"/>
        <color theme="1"/>
        <rFont val="Arial Narrow"/>
        <family val="2"/>
      </rPr>
      <t>No hay avance, la SAF manifiesta que esta actividad se ejecutará en eseptiembre y el reporte en octubre</t>
    </r>
  </si>
  <si>
    <r>
      <rPr>
        <b/>
        <sz val="14"/>
        <color theme="1"/>
        <rFont val="Arial Narrow"/>
        <family val="2"/>
      </rPr>
      <t xml:space="preserve">4, 5 y 6 de mayo de 2020 Conforme a Plan de Auditoria (Rad. UAESP 20201100018943): </t>
    </r>
    <r>
      <rPr>
        <sz val="14"/>
        <color theme="1"/>
        <rFont val="Arial Narrow"/>
        <family val="2"/>
      </rPr>
      <t>No hay avance, la SAF manifiesta que esta actividad se ejecutará semestral, primer informe en junio de 2020</t>
    </r>
  </si>
  <si>
    <r>
      <rPr>
        <b/>
        <sz val="14"/>
        <color theme="1"/>
        <rFont val="Arial Narrow"/>
        <family val="2"/>
      </rPr>
      <t>4, 5 y 6 de mayo de 2020 Conforme a Plan de Auditoria (Rad. UAESP 20201100018943):</t>
    </r>
    <r>
      <rPr>
        <sz val="14"/>
        <color theme="1"/>
        <rFont val="Arial Narrow"/>
        <family val="2"/>
      </rPr>
      <t xml:space="preserve"> No hay avance, la SAF manifiesta que esta actividad se ejecutará en el mes de diciembre del 2020</t>
    </r>
  </si>
  <si>
    <r>
      <rPr>
        <b/>
        <sz val="14"/>
        <rFont val="Arial Narrow"/>
        <family val="2"/>
      </rPr>
      <t xml:space="preserve">4, 5 y 6 de mayo de 2020 Conforme a Plan de Auditoria (Rad. UAESP 20201100018943): </t>
    </r>
    <r>
      <rPr>
        <sz val="14"/>
        <rFont val="Arial Narrow"/>
        <family val="2"/>
      </rPr>
      <t>La OACRI presento 3 informes correspondientes a enero, febrero y marzo de 2020, esta pendiente la elaboración del cuarto informe.</t>
    </r>
  </si>
  <si>
    <r>
      <rPr>
        <b/>
        <sz val="14"/>
        <rFont val="Arial Narrow"/>
        <family val="2"/>
      </rPr>
      <t>4, 5 y 6 de mayo de 2020 Conforme a Plan de Auditoria (Rad. UAESP 20201100018943):</t>
    </r>
    <r>
      <rPr>
        <sz val="14"/>
        <rFont val="Arial Narrow"/>
        <family val="2"/>
      </rPr>
      <t xml:space="preserve"> Se observan 3 informes de accesibilidad de los periodos de enero febrero y marzo de 2020. Los informes se adjuntaron en one drive en el siguiente vinculo https://uaespdc.sharepoint.com/:f:/s/oficinadecontrolinterno/Euy_l5lDn8tCqmPIG0EyYMEBDDJt-jO2izxgxd9DTdZvBQ?e=vU0f6b. 
</t>
    </r>
  </si>
  <si>
    <r>
      <rPr>
        <b/>
        <sz val="14"/>
        <color theme="1"/>
        <rFont val="Arial Narrow"/>
        <family val="2"/>
      </rPr>
      <t>4, 5 y 6 de mayo de 2020 Conforme a Plan de Auditoria (Rad. UAESP 20201100018943):</t>
    </r>
    <r>
      <rPr>
        <sz val="14"/>
        <color theme="1"/>
        <rFont val="Arial Narrow"/>
        <family val="2"/>
      </rPr>
      <t xml:space="preserve"> Se observa evidencia fotograficas y asistencia del día 12 de febrero del 2020 se realizó un desayuno propuesto por los gestores de integridad, en el que participaron ellos y la alta Dirección, cuyo objetivo fue presentar al equipo de gestores de integridad, contextualizar respecto a los avances en temas de integridad de la entidad y fortalecer el compromiso de la Dirección respecto a este tema, así mismo se divulgó por pantallas una nota relacionada con esta actividad. 
</t>
    </r>
  </si>
  <si>
    <r>
      <rPr>
        <b/>
        <sz val="14"/>
        <rFont val="Arial Narrow"/>
        <family val="2"/>
      </rPr>
      <t xml:space="preserve">4, 5 y 6 de mayo de 2020 Conforme a Plan de Auditoria (Rad. UAESP 20201100018943) : </t>
    </r>
    <r>
      <rPr>
        <sz val="14"/>
        <rFont val="Arial Narrow"/>
        <family val="2"/>
      </rPr>
      <t xml:space="preserve">Se observa algunas de las campañas publicadas en febrero. No obstante, En el mes de marzo se realizó la edición de las cápsulas grabadas para su publicación, sin embargo, por la contingencia del Covid - 19 no pudieron ser publicadas.
</t>
    </r>
  </si>
  <si>
    <r>
      <rPr>
        <b/>
        <sz val="14"/>
        <color rgb="FF000000"/>
        <rFont val="Arial Narrow"/>
        <family val="2"/>
      </rPr>
      <t>4, 5 y 6 de mayo de 2020 Conforme a Plan de Auditoria (Rad. UAESP 20201100018943):</t>
    </r>
    <r>
      <rPr>
        <sz val="14"/>
        <color rgb="FF000000"/>
        <rFont val="Arial Narrow"/>
        <family val="2"/>
      </rPr>
      <t xml:space="preserve">  Se recomienda implementar metodos o estrategias que pemitan socializar esta actividad.</t>
    </r>
  </si>
  <si>
    <r>
      <rPr>
        <b/>
        <sz val="14"/>
        <rFont val="Arial Narrow"/>
        <family val="2"/>
      </rPr>
      <t xml:space="preserve">4, 5 y 6 de mayo de 2020 Conforme a Plan de Auditoria (Rad. UAESP 20201100018943): </t>
    </r>
    <r>
      <rPr>
        <sz val="14"/>
        <rFont val="Arial Narrow"/>
        <family val="2"/>
      </rPr>
      <t>Se recomienda realizar la actualización y ajustes necesarios para dar cumplimiento a las sugerencias realizdas por el DAFP.</t>
    </r>
  </si>
  <si>
    <r>
      <t>4, 5 y 6 de mayo de 2020 Conforme a Plan de Auditoria (Rad. UAESP 20201100018943)</t>
    </r>
    <r>
      <rPr>
        <sz val="14"/>
        <rFont val="Arial Narrow"/>
        <family val="2"/>
      </rPr>
      <t xml:space="preserve">: La OAP junto con la SRBL informan que se esta actualizando la APP SIGAB Ciudadano, para poder anexar soportes por el ciudadano, esta app se observa para dispositivos Android y Apple. 
Se observa acta de fecha 05/03/2020 donde el DAFP, sugiere ajustar la acción de racionalización de tramites, informando que no es claro el problema y "descripción antes" ni la mejora por implementación, ni el beneficio para el ciudadano. Así mismo se osberav correo electronico de fecha 26/02/2020, remitido por Yadira Bustos Poveda Profesional Especializado de la  Dirección de Participación, Transparencia y Servicio al Ciudadano, donde informa que la Unidad si propuso estrategia de racionalización d etramites el 13/02/2020.
La SRBL informa que el ajuste que se esta haciendo a esta actividad fue solicitado por el DAFP,  se esta verificando con los ingenieros del SIGAB para ver la posibilidad  de realizar lo solicitado. Esta información fue suministarda por la SRBL via correo electronico de fecha 14/05/2020.
la OAP informa que Previamente se solicitó a la Sub dirección RBL la actualización y verificación de las funcionalidades de la aplicación SIGAB-Ciudadano con el área responsable, actualizando así la funcionalidad a racionalizar "Habilitar el cargue de los documentos soporte a través de la página y APP del SIGAB-CIudadano por el módulo de PQRS para que pueda solicitar el trámite, permitiendole cargar documentos con un peso de hasta 29 Mbytes." El tramite se puede observar en el siguiente enlace http://visor.suit.gov.co/VisorSUIT/index.jsf?FI=1235.
</t>
    </r>
    <r>
      <rPr>
        <b/>
        <sz val="14"/>
        <rFont val="Arial Narrow"/>
        <family val="2"/>
      </rPr>
      <t xml:space="preserve">
- Tienen elaborado un Plan de trabajo? </t>
    </r>
    <r>
      <rPr>
        <sz val="14"/>
        <rFont val="Arial Narrow"/>
        <family val="2"/>
      </rPr>
      <t xml:space="preserve">Se esta estructurando los tiempos de ejecución con el área encargada dejando el inicio desde el 15 de mayo (por cambio de desarrollo) hasta el 30 de noviembre.
</t>
    </r>
    <r>
      <rPr>
        <b/>
        <sz val="14"/>
        <rFont val="Arial Narrow"/>
        <family val="2"/>
      </rPr>
      <t>- Se implemento la mejora?</t>
    </r>
    <r>
      <rPr>
        <sz val="14"/>
        <rFont val="Arial Narrow"/>
        <family val="2"/>
      </rPr>
      <t xml:space="preserve"> Está en estudio el desarrollo para aumentar la capacidad de carga de documentos en la aplicación.
</t>
    </r>
    <r>
      <rPr>
        <b/>
        <sz val="14"/>
        <rFont val="Arial Narrow"/>
        <family val="2"/>
      </rPr>
      <t>- Se actualizo el tramite en el SUIT?</t>
    </r>
    <r>
      <rPr>
        <sz val="14"/>
        <rFont val="Arial Narrow"/>
        <family val="2"/>
      </rPr>
      <t xml:space="preserve"> Se incluyó el día 13 de mayo del 2020 el cambio en la plataforma y fue habilitado el día 14 de mayo del 2020 para visualización.
</t>
    </r>
    <r>
      <rPr>
        <b/>
        <sz val="14"/>
        <rFont val="Arial Narrow"/>
        <family val="2"/>
      </rPr>
      <t xml:space="preserve">- Se socializó en la entidad y usuarios? </t>
    </r>
    <r>
      <rPr>
        <sz val="14"/>
        <rFont val="Arial Narrow"/>
        <family val="2"/>
      </rPr>
      <t xml:space="preserve">Aún no se establece la campaña de socialización, ya que no se tiene fecha establecida para la habilitación de la mejora en la aplicación.
</t>
    </r>
    <r>
      <rPr>
        <b/>
        <sz val="14"/>
        <rFont val="Arial Narrow"/>
        <family val="2"/>
      </rPr>
      <t xml:space="preserve">- El usuario recibe las mejoras? </t>
    </r>
    <r>
      <rPr>
        <sz val="14"/>
        <rFont val="Arial Narrow"/>
        <family val="2"/>
      </rPr>
      <t xml:space="preserve">Si, ya que se habilita un canal digital para el trámite que anteriormente solo se hacía de manera presencial.
</t>
    </r>
    <r>
      <rPr>
        <b/>
        <sz val="14"/>
        <rFont val="Arial Narrow"/>
        <family val="2"/>
      </rPr>
      <t xml:space="preserve">- La entidad cuenta como medir los beneficios? </t>
    </r>
    <r>
      <rPr>
        <sz val="14"/>
        <rFont val="Arial Narrow"/>
        <family val="2"/>
      </rPr>
      <t>Si, ya que la aplicación saca las estadísticas de usabilidad del trámite.
La información fue remitida por correo electronico el día 14/05/2020.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</si>
</sst>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240A]d&quot; de &quot;mmmm&quot; de &quot;yyyy;@"/>
    <numFmt numFmtId="166" formatCode="dd/mm/yyyy;@"/>
  </numFmts>
  <fonts count="17" x14ac:knownFonts="1">
    <font>
      <sz val="11"/>
      <color theme="1"/>
      <name val="Calibri"/>
      <family val="2"/>
      <scheme val="minor"/>
    </font>
    <font>
      <sz val="11"/>
      <color theme="1"/>
      <name val="Calibri"/>
      <family val="2"/>
      <scheme val="minor"/>
    </font>
    <font>
      <b/>
      <sz val="14"/>
      <color theme="0"/>
      <name val="Arial Narrow"/>
      <family val="2"/>
    </font>
    <font>
      <b/>
      <sz val="14"/>
      <name val="Arial Narrow"/>
      <family val="2"/>
    </font>
    <font>
      <sz val="14"/>
      <name val="Arial Narrow"/>
      <family val="2"/>
    </font>
    <font>
      <sz val="14"/>
      <color rgb="FFFF0000"/>
      <name val="Arial Narrow"/>
      <family val="2"/>
    </font>
    <font>
      <sz val="14"/>
      <color theme="1"/>
      <name val="Arial Narrow"/>
      <family val="2"/>
    </font>
    <font>
      <b/>
      <sz val="14"/>
      <color theme="4"/>
      <name val="Arial Narrow"/>
      <family val="2"/>
    </font>
    <font>
      <b/>
      <sz val="14"/>
      <color theme="1"/>
      <name val="Arial Narrow"/>
      <family val="2"/>
    </font>
    <font>
      <b/>
      <sz val="11"/>
      <color theme="1"/>
      <name val="Arial Narrow"/>
      <family val="2"/>
    </font>
    <font>
      <b/>
      <sz val="11"/>
      <name val="Arial Narrow"/>
      <family val="2"/>
    </font>
    <font>
      <b/>
      <sz val="12"/>
      <color theme="1"/>
      <name val="Arial Narrow"/>
      <family val="2"/>
    </font>
    <font>
      <sz val="12"/>
      <color theme="1"/>
      <name val="Arial Narrow"/>
      <family val="2"/>
    </font>
    <font>
      <b/>
      <sz val="12"/>
      <color theme="4" tint="-0.249977111117893"/>
      <name val="Arial Narrow"/>
      <family val="2"/>
    </font>
    <font>
      <sz val="12"/>
      <color theme="1"/>
      <name val="Calibri"/>
      <family val="2"/>
      <scheme val="minor"/>
    </font>
    <font>
      <sz val="14"/>
      <color rgb="FF000000"/>
      <name val="Arial Narrow"/>
      <family val="2"/>
    </font>
    <font>
      <b/>
      <sz val="14"/>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3" fillId="2" borderId="5" xfId="0" applyFont="1" applyFill="1" applyBorder="1" applyAlignment="1">
      <alignment horizontal="center" vertical="center"/>
    </xf>
    <xf numFmtId="0" fontId="4" fillId="2" borderId="5" xfId="0" applyFont="1" applyFill="1" applyBorder="1" applyAlignment="1">
      <alignment vertical="center" wrapText="1"/>
    </xf>
    <xf numFmtId="0" fontId="4" fillId="2" borderId="5" xfId="0" applyFont="1" applyFill="1" applyBorder="1" applyAlignment="1">
      <alignment horizontal="justify" vertical="center"/>
    </xf>
    <xf numFmtId="0" fontId="4" fillId="0" borderId="5" xfId="0" applyFont="1" applyBorder="1" applyAlignment="1">
      <alignment horizontal="left" vertical="center" wrapText="1"/>
    </xf>
    <xf numFmtId="14" fontId="4" fillId="2" borderId="5" xfId="0" applyNumberFormat="1" applyFont="1" applyFill="1" applyBorder="1" applyAlignment="1">
      <alignment horizontal="center" vertical="center" wrapText="1"/>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justify" vertical="top" wrapText="1"/>
    </xf>
    <xf numFmtId="0" fontId="6" fillId="0" borderId="0" xfId="0" applyFont="1"/>
    <xf numFmtId="0" fontId="6"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xf>
    <xf numFmtId="0" fontId="4" fillId="2" borderId="5" xfId="0" applyFont="1" applyFill="1" applyBorder="1" applyAlignment="1">
      <alignment horizontal="justify" vertical="center" wrapText="1"/>
    </xf>
    <xf numFmtId="0" fontId="2" fillId="2" borderId="0" xfId="0" applyFont="1" applyFill="1" applyBorder="1" applyAlignment="1">
      <alignment vertical="center"/>
    </xf>
    <xf numFmtId="0" fontId="6" fillId="0" borderId="0" xfId="0" applyFont="1" applyBorder="1"/>
    <xf numFmtId="0" fontId="4" fillId="0" borderId="0" xfId="0" applyFont="1" applyBorder="1"/>
    <xf numFmtId="0" fontId="4" fillId="0" borderId="0" xfId="0" applyFont="1"/>
    <xf numFmtId="0" fontId="8" fillId="0" borderId="0" xfId="0" applyFont="1" applyAlignment="1"/>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8" fillId="0" borderId="0" xfId="0" applyFont="1" applyAlignment="1">
      <alignment vertical="center"/>
    </xf>
    <xf numFmtId="0" fontId="6" fillId="0" borderId="5" xfId="0" applyFont="1" applyBorder="1" applyAlignment="1">
      <alignment horizontal="center" vertical="center" wrapText="1"/>
    </xf>
    <xf numFmtId="0" fontId="6" fillId="0" borderId="0" xfId="0" applyFont="1" applyAlignment="1">
      <alignment horizontal="center"/>
    </xf>
    <xf numFmtId="0" fontId="3" fillId="0" borderId="5" xfId="0" applyFont="1" applyBorder="1" applyAlignment="1">
      <alignment horizontal="center" vertical="center"/>
    </xf>
    <xf numFmtId="0" fontId="11" fillId="0" borderId="0" xfId="0" applyFont="1"/>
    <xf numFmtId="0" fontId="12" fillId="0" borderId="0" xfId="0" applyFont="1"/>
    <xf numFmtId="0" fontId="13" fillId="5" borderId="1" xfId="0" applyFont="1" applyFill="1"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4" fontId="14" fillId="0" borderId="0" xfId="0" applyNumberFormat="1" applyFont="1" applyAlignment="1">
      <alignment horizontal="center" vertical="center"/>
    </xf>
    <xf numFmtId="0" fontId="4" fillId="2" borderId="5" xfId="0" quotePrefix="1" applyFont="1" applyFill="1" applyBorder="1" applyAlignment="1">
      <alignment horizontal="center" vertical="center" wrapText="1"/>
    </xf>
    <xf numFmtId="0" fontId="4" fillId="2" borderId="5" xfId="0" quotePrefix="1"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0" fontId="6" fillId="2" borderId="5" xfId="0" applyFont="1" applyFill="1" applyBorder="1" applyAlignment="1">
      <alignment vertical="center" wrapText="1"/>
    </xf>
    <xf numFmtId="14" fontId="8"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9"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wrapText="1"/>
    </xf>
    <xf numFmtId="14" fontId="8" fillId="2" borderId="5" xfId="0" applyNumberFormat="1" applyFont="1" applyFill="1" applyBorder="1" applyAlignment="1">
      <alignment horizontal="left" vertical="center"/>
    </xf>
    <xf numFmtId="14" fontId="3" fillId="2" borderId="5" xfId="0" applyNumberFormat="1" applyFont="1" applyFill="1" applyBorder="1" applyAlignment="1">
      <alignment horizontal="center" vertical="center" wrapText="1"/>
    </xf>
    <xf numFmtId="166" fontId="8" fillId="2" borderId="5" xfId="0" applyNumberFormat="1" applyFont="1" applyFill="1" applyBorder="1" applyAlignment="1">
      <alignment horizontal="center" vertical="center" wrapText="1"/>
    </xf>
    <xf numFmtId="9" fontId="4" fillId="2" borderId="5" xfId="1" applyFont="1" applyFill="1" applyBorder="1" applyAlignment="1">
      <alignment horizontal="center" vertical="center" wrapText="1"/>
    </xf>
    <xf numFmtId="14" fontId="3" fillId="2" borderId="5" xfId="0" applyNumberFormat="1" applyFont="1" applyFill="1" applyBorder="1" applyAlignment="1">
      <alignment horizontal="center" vertical="center"/>
    </xf>
    <xf numFmtId="9" fontId="4" fillId="2" borderId="5" xfId="1" applyNumberFormat="1" applyFont="1" applyFill="1" applyBorder="1" applyAlignment="1">
      <alignment horizontal="center" vertical="center" wrapText="1"/>
    </xf>
    <xf numFmtId="14" fontId="3" fillId="2" borderId="5" xfId="0" quotePrefix="1" applyNumberFormat="1" applyFont="1" applyFill="1" applyBorder="1" applyAlignment="1">
      <alignment horizontal="center" vertical="center" wrapText="1"/>
    </xf>
    <xf numFmtId="165" fontId="4" fillId="2" borderId="5" xfId="0" quotePrefix="1" applyNumberFormat="1" applyFont="1" applyFill="1" applyBorder="1" applyAlignment="1">
      <alignment horizontal="left" vertical="center" wrapText="1"/>
    </xf>
    <xf numFmtId="166" fontId="8" fillId="2" borderId="5" xfId="0" applyNumberFormat="1" applyFont="1" applyFill="1" applyBorder="1" applyAlignment="1">
      <alignment horizontal="center" vertical="center"/>
    </xf>
    <xf numFmtId="14" fontId="4" fillId="2" borderId="5" xfId="0" applyNumberFormat="1" applyFont="1" applyFill="1" applyBorder="1" applyAlignment="1">
      <alignment vertical="center" wrapText="1"/>
    </xf>
    <xf numFmtId="14" fontId="3" fillId="6" borderId="5" xfId="0" applyNumberFormat="1" applyFont="1" applyFill="1" applyBorder="1" applyAlignment="1">
      <alignment horizontal="center" vertical="center" wrapText="1"/>
    </xf>
    <xf numFmtId="0" fontId="4" fillId="6" borderId="5" xfId="0" applyFont="1" applyFill="1" applyBorder="1" applyAlignment="1">
      <alignment horizontal="left" vertical="center" wrapText="1"/>
    </xf>
    <xf numFmtId="0" fontId="4" fillId="6" borderId="5" xfId="0" applyFont="1" applyFill="1" applyBorder="1" applyAlignment="1">
      <alignment vertical="center" wrapText="1"/>
    </xf>
    <xf numFmtId="9" fontId="4" fillId="2" borderId="5" xfId="0" quotePrefix="1" applyNumberFormat="1" applyFont="1" applyFill="1" applyBorder="1" applyAlignment="1">
      <alignment horizontal="center" vertical="center" wrapText="1"/>
    </xf>
    <xf numFmtId="14" fontId="3" fillId="6" borderId="5" xfId="0" applyNumberFormat="1" applyFont="1" applyFill="1" applyBorder="1" applyAlignment="1">
      <alignment horizontal="center" vertical="center"/>
    </xf>
    <xf numFmtId="14" fontId="4" fillId="2" borderId="5" xfId="0" applyNumberFormat="1" applyFont="1" applyFill="1" applyBorder="1" applyAlignment="1">
      <alignment horizontal="justify" vertical="center" wrapText="1"/>
    </xf>
    <xf numFmtId="14" fontId="4" fillId="2" borderId="5" xfId="0" applyNumberFormat="1" applyFont="1" applyFill="1" applyBorder="1" applyAlignment="1">
      <alignment horizontal="left" vertical="center" wrapText="1"/>
    </xf>
    <xf numFmtId="14" fontId="16" fillId="2" borderId="5" xfId="0" applyNumberFormat="1" applyFont="1" applyFill="1" applyBorder="1" applyAlignment="1">
      <alignment horizontal="center" vertical="center"/>
    </xf>
    <xf numFmtId="0" fontId="16" fillId="2" borderId="5" xfId="0" applyFont="1" applyFill="1" applyBorder="1" applyAlignment="1">
      <alignment vertical="center" wrapText="1"/>
    </xf>
    <xf numFmtId="14" fontId="4" fillId="2" borderId="5" xfId="0" applyNumberFormat="1" applyFont="1" applyFill="1" applyBorder="1" applyAlignment="1">
      <alignment horizontal="left" vertical="top" wrapText="1"/>
    </xf>
    <xf numFmtId="0" fontId="15" fillId="2" borderId="5" xfId="0" applyFont="1" applyFill="1" applyBorder="1" applyAlignment="1">
      <alignment vertical="center" wrapText="1"/>
    </xf>
    <xf numFmtId="0" fontId="15" fillId="2" borderId="5" xfId="0" applyFont="1" applyFill="1" applyBorder="1" applyAlignment="1">
      <alignment vertical="center"/>
    </xf>
    <xf numFmtId="0" fontId="15" fillId="2" borderId="5" xfId="0" applyFont="1" applyFill="1" applyBorder="1"/>
    <xf numFmtId="9" fontId="4" fillId="0" borderId="5" xfId="1" applyFont="1" applyFill="1" applyBorder="1" applyAlignment="1">
      <alignment horizontal="center" vertical="center" wrapText="1"/>
    </xf>
    <xf numFmtId="0" fontId="4" fillId="0" borderId="5" xfId="0" applyFont="1" applyFill="1" applyBorder="1" applyAlignment="1">
      <alignment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4" fillId="2" borderId="5"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8" fillId="0" borderId="0" xfId="0" applyFont="1" applyAlignment="1">
      <alignment horizontal="center" wrapText="1"/>
    </xf>
    <xf numFmtId="0" fontId="6" fillId="2" borderId="5" xfId="0" applyFont="1" applyFill="1" applyBorder="1" applyAlignment="1">
      <alignment horizontal="left" vertical="center" wrapText="1"/>
    </xf>
    <xf numFmtId="0" fontId="13" fillId="5" borderId="1" xfId="0" applyFont="1" applyFill="1" applyBorder="1" applyAlignment="1">
      <alignment horizontal="center" vertical="center"/>
    </xf>
    <xf numFmtId="0" fontId="12" fillId="0" borderId="1" xfId="0" applyFont="1" applyBorder="1" applyAlignment="1">
      <alignment horizontal="center" vertical="center" wrapText="1"/>
    </xf>
    <xf numFmtId="0" fontId="6" fillId="2"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9" fontId="6" fillId="2" borderId="6" xfId="0" applyNumberFormat="1" applyFont="1" applyFill="1" applyBorder="1" applyAlignment="1">
      <alignment horizontal="center" vertical="center"/>
    </xf>
    <xf numFmtId="9" fontId="6" fillId="2" borderId="7" xfId="0" applyNumberFormat="1" applyFont="1" applyFill="1" applyBorder="1" applyAlignment="1">
      <alignment horizontal="center" vertical="center"/>
    </xf>
    <xf numFmtId="9" fontId="6" fillId="2" borderId="8"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9" fontId="4" fillId="2" borderId="6" xfId="0" applyNumberFormat="1" applyFont="1" applyFill="1" applyBorder="1" applyAlignment="1">
      <alignment horizontal="center" vertical="center"/>
    </xf>
    <xf numFmtId="9" fontId="4" fillId="2" borderId="8" xfId="0" applyNumberFormat="1" applyFont="1" applyFill="1" applyBorder="1" applyAlignment="1">
      <alignment horizontal="center" vertical="center"/>
    </xf>
    <xf numFmtId="9" fontId="4" fillId="2" borderId="7"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6" fillId="0" borderId="5" xfId="0" applyFont="1" applyBorder="1" applyAlignment="1">
      <alignment horizontal="left" vertical="center" wrapText="1"/>
    </xf>
    <xf numFmtId="0" fontId="6" fillId="2" borderId="5" xfId="0" applyFont="1" applyFill="1" applyBorder="1" applyAlignment="1">
      <alignment horizontal="left" vertical="center" wrapText="1"/>
    </xf>
    <xf numFmtId="0" fontId="7" fillId="0" borderId="0" xfId="0" applyFont="1" applyAlignment="1">
      <alignment horizontal="center" vertical="center" wrapText="1"/>
    </xf>
    <xf numFmtId="0" fontId="4" fillId="2" borderId="5" xfId="0" quotePrefix="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2" borderId="5" xfId="0" applyFont="1" applyFill="1" applyBorder="1" applyAlignment="1">
      <alignment horizontal="left" vertical="center" wrapText="1"/>
    </xf>
    <xf numFmtId="9" fontId="6" fillId="0" borderId="6"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8" xfId="0" applyNumberFormat="1" applyFont="1" applyBorder="1" applyAlignment="1">
      <alignment horizontal="center" vertical="center"/>
    </xf>
    <xf numFmtId="0" fontId="8" fillId="0" borderId="0" xfId="0" applyFont="1" applyAlignment="1">
      <alignment horizontal="center" wrapText="1"/>
    </xf>
    <xf numFmtId="0" fontId="2"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3" fillId="2" borderId="5" xfId="0" applyFont="1" applyFill="1" applyBorder="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justify" vertical="center"/>
    </xf>
    <xf numFmtId="0" fontId="13" fillId="5"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justify"/>
    </xf>
    <xf numFmtId="0" fontId="12" fillId="0" borderId="0" xfId="0" applyFont="1" applyAlignment="1">
      <alignment horizontal="justify" vertical="center" wrapText="1"/>
    </xf>
    <xf numFmtId="0" fontId="12" fillId="0" borderId="0" xfId="0" applyFont="1" applyAlignment="1">
      <alignment horizontal="justify" wrapText="1"/>
    </xf>
    <xf numFmtId="9" fontId="4" fillId="2" borderId="5"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ndres Pabon Salamanca" id="{7BD90A16-CB02-4F19-83F7-2FF447DCA2D2}" userId="Andres Pabon Salaman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4" dT="2020-05-14T15:13:48.64" personId="{7BD90A16-CB02-4F19-83F7-2FF447DCA2D2}" id="{9A88C7FB-D3C2-48A8-ACD9-F36FC260A467}">
    <text>100?... las observaciones dan cuenta que no todos cumplen con la sufciencia, ponderemos, por favor!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105"/>
  <sheetViews>
    <sheetView showGridLines="0" tabSelected="1" topLeftCell="E1" zoomScale="25" zoomScaleNormal="25" workbookViewId="0">
      <selection activeCell="N96" sqref="N96:N101"/>
    </sheetView>
  </sheetViews>
  <sheetFormatPr baseColWidth="10" defaultColWidth="19" defaultRowHeight="18" x14ac:dyDescent="0.25"/>
  <cols>
    <col min="1" max="1" width="19" style="8"/>
    <col min="2" max="2" width="33" style="8" customWidth="1"/>
    <col min="3" max="3" width="19" style="9"/>
    <col min="4" max="4" width="34.7109375" style="8" customWidth="1"/>
    <col min="5" max="5" width="32" style="8" customWidth="1"/>
    <col min="6" max="6" width="26.85546875" style="8" customWidth="1"/>
    <col min="7" max="7" width="29" style="24" customWidth="1"/>
    <col min="8" max="8" width="28" style="24" customWidth="1"/>
    <col min="9" max="11" width="19" style="8"/>
    <col min="12" max="12" width="158.7109375" style="8" customWidth="1"/>
    <col min="13" max="13" width="24.85546875" style="8" customWidth="1"/>
    <col min="14" max="15" width="18.42578125" style="8" customWidth="1"/>
    <col min="16" max="16" width="24.42578125" style="8" customWidth="1"/>
    <col min="17" max="17" width="189.42578125" style="8" customWidth="1"/>
    <col min="18" max="18" width="153.7109375" style="8" customWidth="1"/>
    <col min="19" max="16384" width="19" style="8"/>
  </cols>
  <sheetData>
    <row r="4" spans="1:18" x14ac:dyDescent="0.25">
      <c r="A4" s="91" t="s">
        <v>0</v>
      </c>
      <c r="B4" s="92"/>
      <c r="C4" s="92"/>
      <c r="D4" s="92"/>
      <c r="E4" s="92"/>
      <c r="F4" s="92"/>
      <c r="G4" s="92"/>
      <c r="H4" s="92"/>
      <c r="I4" s="92"/>
      <c r="J4" s="92"/>
    </row>
    <row r="5" spans="1:18" x14ac:dyDescent="0.25">
      <c r="A5" s="92"/>
      <c r="B5" s="92"/>
      <c r="C5" s="92"/>
      <c r="D5" s="92"/>
      <c r="E5" s="92"/>
      <c r="F5" s="92"/>
      <c r="G5" s="92"/>
      <c r="H5" s="92"/>
      <c r="I5" s="92"/>
      <c r="J5" s="92"/>
    </row>
    <row r="6" spans="1:18" x14ac:dyDescent="0.25">
      <c r="A6" s="92"/>
      <c r="B6" s="92"/>
      <c r="C6" s="92"/>
      <c r="D6" s="92"/>
      <c r="E6" s="92"/>
      <c r="F6" s="92"/>
      <c r="G6" s="92"/>
      <c r="H6" s="92"/>
      <c r="I6" s="92"/>
      <c r="J6" s="92"/>
    </row>
    <row r="7" spans="1:18" x14ac:dyDescent="0.25">
      <c r="A7" s="8" t="s">
        <v>1</v>
      </c>
    </row>
    <row r="9" spans="1:18" ht="74.45" customHeight="1" x14ac:dyDescent="0.25">
      <c r="A9" s="98" t="s">
        <v>2</v>
      </c>
      <c r="B9" s="98"/>
      <c r="C9" s="98"/>
      <c r="D9" s="98"/>
      <c r="E9" s="98"/>
      <c r="F9" s="98"/>
      <c r="G9" s="98"/>
      <c r="H9" s="98"/>
      <c r="I9" s="98"/>
      <c r="J9" s="98"/>
      <c r="K9" s="10"/>
      <c r="L9" s="10"/>
      <c r="M9" s="10"/>
      <c r="N9" s="10"/>
      <c r="O9" s="11"/>
      <c r="P9" s="11"/>
    </row>
    <row r="11" spans="1:18" ht="21" customHeight="1" x14ac:dyDescent="0.25">
      <c r="A11" s="94" t="s">
        <v>3</v>
      </c>
      <c r="B11" s="95" t="s">
        <v>4</v>
      </c>
      <c r="C11" s="95" t="s">
        <v>5</v>
      </c>
      <c r="D11" s="95" t="s">
        <v>6</v>
      </c>
      <c r="E11" s="94" t="s">
        <v>7</v>
      </c>
      <c r="F11" s="94" t="s">
        <v>8</v>
      </c>
      <c r="G11" s="94" t="s">
        <v>9</v>
      </c>
      <c r="H11" s="95" t="s">
        <v>10</v>
      </c>
      <c r="I11" s="94" t="s">
        <v>11</v>
      </c>
      <c r="J11" s="94" t="s">
        <v>12</v>
      </c>
      <c r="K11" s="94" t="s">
        <v>13</v>
      </c>
      <c r="L11" s="94"/>
      <c r="M11" s="95" t="s">
        <v>14</v>
      </c>
      <c r="N11" s="95"/>
      <c r="O11" s="95"/>
      <c r="P11" s="95"/>
      <c r="Q11" s="95"/>
      <c r="R11" s="95"/>
    </row>
    <row r="12" spans="1:18" ht="54" x14ac:dyDescent="0.25">
      <c r="A12" s="94"/>
      <c r="B12" s="95"/>
      <c r="C12" s="95"/>
      <c r="D12" s="95"/>
      <c r="E12" s="94"/>
      <c r="F12" s="94"/>
      <c r="G12" s="94"/>
      <c r="H12" s="95"/>
      <c r="I12" s="94"/>
      <c r="J12" s="94"/>
      <c r="K12" s="72" t="s">
        <v>15</v>
      </c>
      <c r="L12" s="72" t="s">
        <v>16</v>
      </c>
      <c r="M12" s="72" t="s">
        <v>17</v>
      </c>
      <c r="N12" s="72" t="s">
        <v>18</v>
      </c>
      <c r="O12" s="72" t="s">
        <v>19</v>
      </c>
      <c r="P12" s="72" t="s">
        <v>20</v>
      </c>
      <c r="Q12" s="72" t="s">
        <v>21</v>
      </c>
      <c r="R12" s="72" t="s">
        <v>22</v>
      </c>
    </row>
    <row r="13" spans="1:18" ht="106.5" customHeight="1" x14ac:dyDescent="0.25">
      <c r="A13" s="100" t="s">
        <v>23</v>
      </c>
      <c r="B13" s="70" t="s">
        <v>24</v>
      </c>
      <c r="C13" s="67" t="s">
        <v>25</v>
      </c>
      <c r="D13" s="12" t="s">
        <v>26</v>
      </c>
      <c r="E13" s="12" t="s">
        <v>27</v>
      </c>
      <c r="F13" s="12" t="s">
        <v>28</v>
      </c>
      <c r="G13" s="80" t="s">
        <v>29</v>
      </c>
      <c r="H13" s="68" t="s">
        <v>30</v>
      </c>
      <c r="I13" s="5">
        <v>43831</v>
      </c>
      <c r="J13" s="5">
        <v>43982</v>
      </c>
      <c r="K13" s="38">
        <v>43951</v>
      </c>
      <c r="L13" s="39" t="s">
        <v>31</v>
      </c>
      <c r="M13" s="40">
        <v>0</v>
      </c>
      <c r="N13" s="40">
        <f>+M13</f>
        <v>0</v>
      </c>
      <c r="O13" s="102">
        <f>AVERAGE(N13:N17)</f>
        <v>0.39574999999999999</v>
      </c>
      <c r="P13" s="36">
        <v>43956</v>
      </c>
      <c r="Q13" s="2" t="s">
        <v>392</v>
      </c>
      <c r="R13" s="37" t="s">
        <v>395</v>
      </c>
    </row>
    <row r="14" spans="1:18" ht="409.5" customHeight="1" x14ac:dyDescent="0.25">
      <c r="A14" s="100"/>
      <c r="B14" s="12" t="s">
        <v>32</v>
      </c>
      <c r="C14" s="67" t="s">
        <v>33</v>
      </c>
      <c r="D14" s="12" t="s">
        <v>34</v>
      </c>
      <c r="E14" s="12" t="s">
        <v>35</v>
      </c>
      <c r="F14" s="12" t="s">
        <v>36</v>
      </c>
      <c r="G14" s="80" t="s">
        <v>37</v>
      </c>
      <c r="H14" s="68" t="s">
        <v>29</v>
      </c>
      <c r="I14" s="5">
        <v>43831</v>
      </c>
      <c r="J14" s="5">
        <v>43860</v>
      </c>
      <c r="K14" s="36" t="s">
        <v>38</v>
      </c>
      <c r="L14" s="74" t="s">
        <v>39</v>
      </c>
      <c r="M14" s="40">
        <v>1</v>
      </c>
      <c r="N14" s="40">
        <f>+M14</f>
        <v>1</v>
      </c>
      <c r="O14" s="103"/>
      <c r="P14" s="38">
        <v>43951</v>
      </c>
      <c r="Q14" s="77" t="s">
        <v>40</v>
      </c>
      <c r="R14" s="77" t="s">
        <v>396</v>
      </c>
    </row>
    <row r="15" spans="1:18" ht="132" customHeight="1" x14ac:dyDescent="0.25">
      <c r="A15" s="100"/>
      <c r="B15" s="101" t="s">
        <v>41</v>
      </c>
      <c r="C15" s="67" t="s">
        <v>42</v>
      </c>
      <c r="D15" s="12" t="s">
        <v>43</v>
      </c>
      <c r="E15" s="12" t="s">
        <v>44</v>
      </c>
      <c r="F15" s="12" t="s">
        <v>45</v>
      </c>
      <c r="G15" s="80" t="s">
        <v>29</v>
      </c>
      <c r="H15" s="68" t="s">
        <v>46</v>
      </c>
      <c r="I15" s="5">
        <v>43831</v>
      </c>
      <c r="J15" s="5">
        <v>43982</v>
      </c>
      <c r="K15" s="38">
        <v>43951</v>
      </c>
      <c r="L15" s="41" t="s">
        <v>47</v>
      </c>
      <c r="M15" s="40">
        <v>0.5</v>
      </c>
      <c r="N15" s="81">
        <f>+AVERAGE(M15:M16)</f>
        <v>0.25</v>
      </c>
      <c r="O15" s="103"/>
      <c r="P15" s="36">
        <v>43956</v>
      </c>
      <c r="Q15" s="37" t="s">
        <v>398</v>
      </c>
      <c r="R15" s="77" t="s">
        <v>397</v>
      </c>
    </row>
    <row r="16" spans="1:18" ht="141" customHeight="1" x14ac:dyDescent="0.25">
      <c r="A16" s="100"/>
      <c r="B16" s="101"/>
      <c r="C16" s="67" t="s">
        <v>48</v>
      </c>
      <c r="D16" s="12" t="s">
        <v>49</v>
      </c>
      <c r="E16" s="12" t="s">
        <v>50</v>
      </c>
      <c r="F16" s="12" t="s">
        <v>51</v>
      </c>
      <c r="G16" s="80" t="s">
        <v>29</v>
      </c>
      <c r="H16" s="68" t="s">
        <v>52</v>
      </c>
      <c r="I16" s="5">
        <v>43831</v>
      </c>
      <c r="J16" s="5">
        <v>44196</v>
      </c>
      <c r="K16" s="36" t="s">
        <v>53</v>
      </c>
      <c r="L16" s="41" t="s">
        <v>54</v>
      </c>
      <c r="M16" s="40">
        <v>0</v>
      </c>
      <c r="N16" s="83"/>
      <c r="O16" s="103"/>
      <c r="P16" s="36">
        <v>43956</v>
      </c>
      <c r="Q16" s="37" t="s">
        <v>393</v>
      </c>
      <c r="R16" s="37" t="s">
        <v>394</v>
      </c>
    </row>
    <row r="17" spans="1:19" ht="210" customHeight="1" x14ac:dyDescent="0.25">
      <c r="A17" s="100"/>
      <c r="B17" s="70" t="s">
        <v>55</v>
      </c>
      <c r="C17" s="67" t="s">
        <v>56</v>
      </c>
      <c r="D17" s="12" t="s">
        <v>57</v>
      </c>
      <c r="E17" s="12" t="s">
        <v>58</v>
      </c>
      <c r="F17" s="12" t="s">
        <v>59</v>
      </c>
      <c r="G17" s="80" t="s">
        <v>60</v>
      </c>
      <c r="H17" s="68" t="s">
        <v>52</v>
      </c>
      <c r="I17" s="5">
        <v>43831</v>
      </c>
      <c r="J17" s="5">
        <v>44196</v>
      </c>
      <c r="K17" s="42">
        <v>43951</v>
      </c>
      <c r="L17" s="74" t="s">
        <v>61</v>
      </c>
      <c r="M17" s="40">
        <v>0.33300000000000002</v>
      </c>
      <c r="N17" s="40">
        <f>+M17</f>
        <v>0.33300000000000002</v>
      </c>
      <c r="O17" s="104"/>
      <c r="P17" s="36">
        <v>43956</v>
      </c>
      <c r="Q17" s="37" t="s">
        <v>399</v>
      </c>
      <c r="R17" s="37" t="s">
        <v>62</v>
      </c>
    </row>
    <row r="20" spans="1:19" ht="59.45" customHeight="1" x14ac:dyDescent="0.25">
      <c r="A20" s="98" t="s">
        <v>63</v>
      </c>
      <c r="B20" s="98"/>
      <c r="C20" s="98"/>
      <c r="D20" s="98"/>
      <c r="E20" s="98"/>
      <c r="F20" s="98"/>
      <c r="G20" s="98"/>
      <c r="H20" s="98"/>
      <c r="I20" s="98"/>
      <c r="J20" s="98"/>
      <c r="K20" s="10"/>
      <c r="L20" s="10"/>
      <c r="M20" s="10"/>
      <c r="N20" s="10"/>
    </row>
    <row r="23" spans="1:19" ht="41.1" customHeight="1" x14ac:dyDescent="0.25">
      <c r="A23" s="94" t="s">
        <v>3</v>
      </c>
      <c r="B23" s="94" t="s">
        <v>64</v>
      </c>
      <c r="C23" s="94" t="s">
        <v>65</v>
      </c>
      <c r="D23" s="94"/>
      <c r="E23" s="94" t="s">
        <v>66</v>
      </c>
      <c r="F23" s="94" t="s">
        <v>67</v>
      </c>
      <c r="G23" s="94" t="s">
        <v>68</v>
      </c>
      <c r="H23" s="94" t="s">
        <v>69</v>
      </c>
      <c r="I23" s="95" t="s">
        <v>70</v>
      </c>
      <c r="J23" s="94" t="s">
        <v>11</v>
      </c>
      <c r="K23" s="94" t="s">
        <v>12</v>
      </c>
      <c r="L23" s="94" t="s">
        <v>13</v>
      </c>
      <c r="M23" s="94"/>
      <c r="N23" s="95" t="s">
        <v>14</v>
      </c>
      <c r="O23" s="95"/>
      <c r="P23" s="95"/>
      <c r="Q23" s="95"/>
      <c r="R23" s="95"/>
      <c r="S23" s="13"/>
    </row>
    <row r="24" spans="1:19" ht="54" x14ac:dyDescent="0.25">
      <c r="A24" s="94"/>
      <c r="B24" s="94"/>
      <c r="C24" s="94"/>
      <c r="D24" s="94"/>
      <c r="E24" s="94"/>
      <c r="F24" s="94"/>
      <c r="G24" s="94"/>
      <c r="H24" s="94"/>
      <c r="I24" s="95"/>
      <c r="J24" s="94"/>
      <c r="K24" s="94"/>
      <c r="L24" s="72" t="s">
        <v>15</v>
      </c>
      <c r="M24" s="72" t="s">
        <v>16</v>
      </c>
      <c r="N24" s="72" t="s">
        <v>17</v>
      </c>
      <c r="O24" s="72" t="s">
        <v>71</v>
      </c>
      <c r="P24" s="72" t="s">
        <v>20</v>
      </c>
      <c r="Q24" s="72" t="s">
        <v>21</v>
      </c>
      <c r="R24" s="72" t="s">
        <v>22</v>
      </c>
      <c r="S24" s="14"/>
    </row>
    <row r="25" spans="1:19" s="16" customFormat="1" ht="409.5" customHeight="1" x14ac:dyDescent="0.25">
      <c r="A25" s="67" t="s">
        <v>72</v>
      </c>
      <c r="B25" s="2" t="s">
        <v>73</v>
      </c>
      <c r="C25" s="99" t="s">
        <v>74</v>
      </c>
      <c r="D25" s="99"/>
      <c r="E25" s="32" t="s">
        <v>75</v>
      </c>
      <c r="F25" s="33" t="s">
        <v>76</v>
      </c>
      <c r="G25" s="32" t="s">
        <v>77</v>
      </c>
      <c r="H25" s="32" t="s">
        <v>78</v>
      </c>
      <c r="I25" s="33" t="s">
        <v>79</v>
      </c>
      <c r="J25" s="5">
        <v>43831</v>
      </c>
      <c r="K25" s="5">
        <v>44165</v>
      </c>
      <c r="L25" s="5">
        <v>43920</v>
      </c>
      <c r="M25" s="70" t="s">
        <v>80</v>
      </c>
      <c r="N25" s="128">
        <v>0.2</v>
      </c>
      <c r="O25" s="128">
        <f>+N25</f>
        <v>0.2</v>
      </c>
      <c r="P25" s="43">
        <v>43951</v>
      </c>
      <c r="Q25" s="79" t="s">
        <v>487</v>
      </c>
      <c r="R25" s="70" t="s">
        <v>486</v>
      </c>
      <c r="S25" s="15"/>
    </row>
    <row r="29" spans="1:19" ht="59.45" customHeight="1" x14ac:dyDescent="0.25">
      <c r="A29" s="105" t="s">
        <v>81</v>
      </c>
      <c r="B29" s="105"/>
      <c r="C29" s="105"/>
      <c r="D29" s="105"/>
      <c r="E29" s="105"/>
      <c r="F29" s="105"/>
      <c r="G29" s="105"/>
      <c r="H29" s="105"/>
      <c r="I29" s="105"/>
      <c r="J29" s="105"/>
      <c r="K29" s="17"/>
      <c r="L29" s="17"/>
      <c r="M29" s="17"/>
      <c r="N29" s="17"/>
      <c r="O29" s="17"/>
    </row>
    <row r="30" spans="1:19" ht="30.6" customHeight="1" x14ac:dyDescent="0.25">
      <c r="D30" s="73"/>
      <c r="E30" s="11"/>
      <c r="F30" s="11"/>
      <c r="G30" s="11"/>
      <c r="H30" s="11"/>
      <c r="I30" s="11"/>
      <c r="J30" s="11"/>
      <c r="K30" s="11"/>
      <c r="L30" s="11"/>
      <c r="M30" s="11"/>
      <c r="N30" s="11"/>
      <c r="O30" s="11"/>
    </row>
    <row r="31" spans="1:19" x14ac:dyDescent="0.25">
      <c r="A31" s="94" t="s">
        <v>3</v>
      </c>
      <c r="B31" s="95" t="s">
        <v>4</v>
      </c>
      <c r="C31" s="95" t="s">
        <v>6</v>
      </c>
      <c r="D31" s="95"/>
      <c r="E31" s="94" t="s">
        <v>7</v>
      </c>
      <c r="F31" s="94" t="s">
        <v>8</v>
      </c>
      <c r="G31" s="95" t="s">
        <v>9</v>
      </c>
      <c r="H31" s="95" t="s">
        <v>10</v>
      </c>
      <c r="I31" s="94" t="s">
        <v>11</v>
      </c>
      <c r="J31" s="94" t="s">
        <v>12</v>
      </c>
      <c r="K31" s="94" t="s">
        <v>13</v>
      </c>
      <c r="L31" s="94"/>
      <c r="M31" s="95" t="s">
        <v>14</v>
      </c>
      <c r="N31" s="95"/>
      <c r="O31" s="95"/>
      <c r="P31" s="95"/>
      <c r="Q31" s="95"/>
      <c r="R31" s="95"/>
    </row>
    <row r="32" spans="1:19" ht="54" x14ac:dyDescent="0.25">
      <c r="A32" s="94"/>
      <c r="B32" s="95"/>
      <c r="C32" s="95"/>
      <c r="D32" s="95"/>
      <c r="E32" s="94"/>
      <c r="F32" s="94"/>
      <c r="G32" s="95"/>
      <c r="H32" s="95"/>
      <c r="I32" s="94"/>
      <c r="J32" s="94"/>
      <c r="K32" s="72" t="s">
        <v>15</v>
      </c>
      <c r="L32" s="72" t="s">
        <v>16</v>
      </c>
      <c r="M32" s="72" t="s">
        <v>17</v>
      </c>
      <c r="N32" s="72" t="s">
        <v>18</v>
      </c>
      <c r="O32" s="72" t="s">
        <v>19</v>
      </c>
      <c r="P32" s="72" t="s">
        <v>20</v>
      </c>
      <c r="Q32" s="72" t="s">
        <v>21</v>
      </c>
      <c r="R32" s="72" t="s">
        <v>22</v>
      </c>
    </row>
    <row r="33" spans="1:18" ht="108.75" customHeight="1" x14ac:dyDescent="0.25">
      <c r="A33" s="96" t="s">
        <v>82</v>
      </c>
      <c r="B33" s="96" t="s">
        <v>83</v>
      </c>
      <c r="C33" s="18" t="s">
        <v>25</v>
      </c>
      <c r="D33" s="23" t="s">
        <v>84</v>
      </c>
      <c r="E33" s="23" t="s">
        <v>85</v>
      </c>
      <c r="F33" s="23" t="s">
        <v>86</v>
      </c>
      <c r="G33" s="35" t="s">
        <v>87</v>
      </c>
      <c r="H33" s="23" t="s">
        <v>29</v>
      </c>
      <c r="I33" s="19">
        <v>43845</v>
      </c>
      <c r="J33" s="19">
        <v>43920</v>
      </c>
      <c r="K33" s="36">
        <v>43896</v>
      </c>
      <c r="L33" s="39" t="s">
        <v>88</v>
      </c>
      <c r="M33" s="40">
        <v>1</v>
      </c>
      <c r="N33" s="81">
        <f>+AVERAGE(M33:M35)</f>
        <v>0.66666666666666663</v>
      </c>
      <c r="O33" s="81">
        <f>+AVERAGE(N33:N42)</f>
        <v>0.18333333333333332</v>
      </c>
      <c r="P33" s="36">
        <v>43956</v>
      </c>
      <c r="Q33" s="74" t="s">
        <v>400</v>
      </c>
      <c r="R33" s="74" t="s">
        <v>401</v>
      </c>
    </row>
    <row r="34" spans="1:18" ht="106.5" customHeight="1" x14ac:dyDescent="0.25">
      <c r="A34" s="96"/>
      <c r="B34" s="96"/>
      <c r="C34" s="18" t="s">
        <v>89</v>
      </c>
      <c r="D34" s="23" t="s">
        <v>90</v>
      </c>
      <c r="E34" s="23" t="s">
        <v>85</v>
      </c>
      <c r="F34" s="23" t="s">
        <v>86</v>
      </c>
      <c r="G34" s="35" t="s">
        <v>87</v>
      </c>
      <c r="H34" s="23" t="s">
        <v>29</v>
      </c>
      <c r="I34" s="19">
        <v>43845</v>
      </c>
      <c r="J34" s="19">
        <v>43920</v>
      </c>
      <c r="K34" s="44">
        <v>43955</v>
      </c>
      <c r="L34" s="39" t="s">
        <v>91</v>
      </c>
      <c r="M34" s="40">
        <v>1</v>
      </c>
      <c r="N34" s="82"/>
      <c r="O34" s="82"/>
      <c r="P34" s="36">
        <v>43956</v>
      </c>
      <c r="Q34" s="74" t="s">
        <v>402</v>
      </c>
      <c r="R34" s="74" t="s">
        <v>401</v>
      </c>
    </row>
    <row r="35" spans="1:18" ht="102.75" customHeight="1" x14ac:dyDescent="0.25">
      <c r="A35" s="96"/>
      <c r="B35" s="96"/>
      <c r="C35" s="18" t="s">
        <v>92</v>
      </c>
      <c r="D35" s="23" t="s">
        <v>93</v>
      </c>
      <c r="E35" s="23" t="s">
        <v>94</v>
      </c>
      <c r="F35" s="23" t="s">
        <v>95</v>
      </c>
      <c r="G35" s="35" t="s">
        <v>87</v>
      </c>
      <c r="H35" s="23" t="s">
        <v>96</v>
      </c>
      <c r="I35" s="19">
        <v>43845</v>
      </c>
      <c r="J35" s="19">
        <v>43920</v>
      </c>
      <c r="K35" s="44">
        <v>43955</v>
      </c>
      <c r="L35" s="39" t="s">
        <v>97</v>
      </c>
      <c r="M35" s="40">
        <v>0</v>
      </c>
      <c r="N35" s="83"/>
      <c r="O35" s="82"/>
      <c r="P35" s="36">
        <v>43956</v>
      </c>
      <c r="Q35" s="74" t="s">
        <v>403</v>
      </c>
      <c r="R35" s="74" t="s">
        <v>404</v>
      </c>
    </row>
    <row r="36" spans="1:18" ht="137.25" customHeight="1" x14ac:dyDescent="0.25">
      <c r="A36" s="96"/>
      <c r="B36" s="96" t="s">
        <v>98</v>
      </c>
      <c r="C36" s="18" t="s">
        <v>33</v>
      </c>
      <c r="D36" s="23" t="s">
        <v>99</v>
      </c>
      <c r="E36" s="23" t="s">
        <v>100</v>
      </c>
      <c r="F36" s="23" t="s">
        <v>101</v>
      </c>
      <c r="G36" s="35" t="s">
        <v>102</v>
      </c>
      <c r="H36" s="23" t="s">
        <v>103</v>
      </c>
      <c r="I36" s="19">
        <v>43845</v>
      </c>
      <c r="J36" s="19">
        <v>43920</v>
      </c>
      <c r="K36" s="44">
        <v>43955</v>
      </c>
      <c r="L36" s="39" t="s">
        <v>104</v>
      </c>
      <c r="M36" s="40">
        <v>0</v>
      </c>
      <c r="N36" s="81">
        <f>+AVERAGE(M36:M38)</f>
        <v>6.6666666666666666E-2</v>
      </c>
      <c r="O36" s="82"/>
      <c r="P36" s="36">
        <v>43956</v>
      </c>
      <c r="Q36" s="74" t="s">
        <v>406</v>
      </c>
      <c r="R36" s="74" t="s">
        <v>405</v>
      </c>
    </row>
    <row r="37" spans="1:18" ht="144" customHeight="1" x14ac:dyDescent="0.25">
      <c r="A37" s="96"/>
      <c r="B37" s="96"/>
      <c r="C37" s="18" t="s">
        <v>105</v>
      </c>
      <c r="D37" s="23" t="s">
        <v>106</v>
      </c>
      <c r="E37" s="23" t="s">
        <v>107</v>
      </c>
      <c r="F37" s="23" t="s">
        <v>108</v>
      </c>
      <c r="G37" s="35" t="s">
        <v>29</v>
      </c>
      <c r="H37" s="23" t="s">
        <v>109</v>
      </c>
      <c r="I37" s="19">
        <v>43845</v>
      </c>
      <c r="J37" s="19">
        <v>44012</v>
      </c>
      <c r="K37" s="44">
        <v>43955</v>
      </c>
      <c r="L37" s="39" t="s">
        <v>110</v>
      </c>
      <c r="M37" s="40">
        <v>0</v>
      </c>
      <c r="N37" s="82"/>
      <c r="O37" s="82"/>
      <c r="P37" s="36">
        <v>43956</v>
      </c>
      <c r="Q37" s="74" t="s">
        <v>407</v>
      </c>
      <c r="R37" s="77" t="s">
        <v>408</v>
      </c>
    </row>
    <row r="38" spans="1:18" ht="104.25" customHeight="1" x14ac:dyDescent="0.25">
      <c r="A38" s="96"/>
      <c r="B38" s="96"/>
      <c r="C38" s="18" t="s">
        <v>113</v>
      </c>
      <c r="D38" s="23" t="s">
        <v>114</v>
      </c>
      <c r="E38" s="23" t="s">
        <v>115</v>
      </c>
      <c r="F38" s="23" t="s">
        <v>108</v>
      </c>
      <c r="G38" s="35" t="s">
        <v>87</v>
      </c>
      <c r="H38" s="23" t="s">
        <v>116</v>
      </c>
      <c r="I38" s="19">
        <v>43845</v>
      </c>
      <c r="J38" s="19">
        <v>44012</v>
      </c>
      <c r="K38" s="44">
        <v>43955</v>
      </c>
      <c r="L38" s="39" t="s">
        <v>117</v>
      </c>
      <c r="M38" s="40">
        <v>0.2</v>
      </c>
      <c r="N38" s="83"/>
      <c r="O38" s="82"/>
      <c r="P38" s="36">
        <v>43956</v>
      </c>
      <c r="Q38" s="74" t="s">
        <v>409</v>
      </c>
      <c r="R38" s="77" t="s">
        <v>410</v>
      </c>
    </row>
    <row r="39" spans="1:18" ht="161.25" customHeight="1" x14ac:dyDescent="0.25">
      <c r="A39" s="96"/>
      <c r="B39" s="97" t="s">
        <v>118</v>
      </c>
      <c r="C39" s="34" t="s">
        <v>42</v>
      </c>
      <c r="D39" s="35" t="s">
        <v>119</v>
      </c>
      <c r="E39" s="35" t="s">
        <v>120</v>
      </c>
      <c r="F39" s="35" t="s">
        <v>108</v>
      </c>
      <c r="G39" s="35" t="s">
        <v>29</v>
      </c>
      <c r="H39" s="35" t="s">
        <v>121</v>
      </c>
      <c r="I39" s="19">
        <v>43845</v>
      </c>
      <c r="J39" s="19">
        <v>44012</v>
      </c>
      <c r="K39" s="44">
        <v>43955</v>
      </c>
      <c r="L39" s="39" t="s">
        <v>110</v>
      </c>
      <c r="M39" s="40">
        <v>0</v>
      </c>
      <c r="N39" s="81">
        <f>+AVERAGE(M39:M40)</f>
        <v>0</v>
      </c>
      <c r="O39" s="82"/>
      <c r="P39" s="36">
        <v>43956</v>
      </c>
      <c r="Q39" s="74" t="s">
        <v>111</v>
      </c>
      <c r="R39" s="77" t="s">
        <v>112</v>
      </c>
    </row>
    <row r="40" spans="1:18" ht="108" x14ac:dyDescent="0.25">
      <c r="A40" s="96"/>
      <c r="B40" s="97"/>
      <c r="C40" s="34" t="s">
        <v>48</v>
      </c>
      <c r="D40" s="35" t="s">
        <v>122</v>
      </c>
      <c r="E40" s="35" t="s">
        <v>123</v>
      </c>
      <c r="F40" s="35" t="s">
        <v>124</v>
      </c>
      <c r="G40" s="35" t="s">
        <v>29</v>
      </c>
      <c r="H40" s="35" t="s">
        <v>52</v>
      </c>
      <c r="I40" s="19">
        <v>43845</v>
      </c>
      <c r="J40" s="19">
        <v>44165</v>
      </c>
      <c r="K40" s="44">
        <v>43955</v>
      </c>
      <c r="L40" s="39" t="s">
        <v>125</v>
      </c>
      <c r="M40" s="40">
        <v>0</v>
      </c>
      <c r="N40" s="83"/>
      <c r="O40" s="82"/>
      <c r="P40" s="36">
        <v>43956</v>
      </c>
      <c r="Q40" s="74" t="s">
        <v>412</v>
      </c>
      <c r="R40" s="74" t="s">
        <v>411</v>
      </c>
    </row>
    <row r="41" spans="1:18" ht="64.5" customHeight="1" x14ac:dyDescent="0.25">
      <c r="A41" s="96"/>
      <c r="B41" s="96" t="s">
        <v>126</v>
      </c>
      <c r="C41" s="18" t="s">
        <v>56</v>
      </c>
      <c r="D41" s="23" t="s">
        <v>127</v>
      </c>
      <c r="E41" s="23" t="s">
        <v>128</v>
      </c>
      <c r="F41" s="23" t="s">
        <v>129</v>
      </c>
      <c r="G41" s="35" t="s">
        <v>87</v>
      </c>
      <c r="H41" s="23" t="s">
        <v>29</v>
      </c>
      <c r="I41" s="19">
        <v>43891</v>
      </c>
      <c r="J41" s="19">
        <v>44165</v>
      </c>
      <c r="K41" s="44">
        <v>43955</v>
      </c>
      <c r="L41" s="39" t="s">
        <v>125</v>
      </c>
      <c r="M41" s="40">
        <v>0</v>
      </c>
      <c r="N41" s="81">
        <f>+AVERAGE(M41:M42)</f>
        <v>0</v>
      </c>
      <c r="O41" s="82"/>
      <c r="P41" s="36">
        <v>43956</v>
      </c>
      <c r="Q41" s="74" t="s">
        <v>412</v>
      </c>
      <c r="R41" s="74" t="s">
        <v>411</v>
      </c>
    </row>
    <row r="42" spans="1:18" ht="72" x14ac:dyDescent="0.25">
      <c r="A42" s="96"/>
      <c r="B42" s="96"/>
      <c r="C42" s="18" t="s">
        <v>130</v>
      </c>
      <c r="D42" s="23" t="s">
        <v>131</v>
      </c>
      <c r="E42" s="23" t="s">
        <v>132</v>
      </c>
      <c r="F42" s="23" t="s">
        <v>133</v>
      </c>
      <c r="G42" s="35" t="s">
        <v>87</v>
      </c>
      <c r="H42" s="23" t="s">
        <v>134</v>
      </c>
      <c r="I42" s="19">
        <v>43891</v>
      </c>
      <c r="J42" s="19">
        <v>44165</v>
      </c>
      <c r="K42" s="44">
        <v>43955</v>
      </c>
      <c r="L42" s="39" t="s">
        <v>125</v>
      </c>
      <c r="M42" s="40">
        <v>0</v>
      </c>
      <c r="N42" s="83"/>
      <c r="O42" s="83"/>
      <c r="P42" s="36">
        <v>43956</v>
      </c>
      <c r="Q42" s="74" t="s">
        <v>412</v>
      </c>
      <c r="R42" s="74" t="s">
        <v>413</v>
      </c>
    </row>
    <row r="43" spans="1:18" ht="34.5" customHeight="1" x14ac:dyDescent="0.25"/>
    <row r="44" spans="1:18" ht="74.45" customHeight="1" x14ac:dyDescent="0.25">
      <c r="A44" s="93" t="s">
        <v>135</v>
      </c>
      <c r="B44" s="93"/>
      <c r="C44" s="93"/>
      <c r="D44" s="93"/>
      <c r="E44" s="93"/>
      <c r="F44" s="93"/>
      <c r="G44" s="93"/>
      <c r="H44" s="93"/>
      <c r="I44" s="93"/>
      <c r="J44" s="93"/>
      <c r="K44" s="10"/>
      <c r="L44" s="10"/>
      <c r="M44" s="10"/>
      <c r="N44" s="10"/>
      <c r="O44" s="10"/>
      <c r="P44" s="10"/>
      <c r="Q44" s="10"/>
    </row>
    <row r="46" spans="1:18" ht="47.1" customHeight="1" x14ac:dyDescent="0.25">
      <c r="A46" s="94" t="s">
        <v>3</v>
      </c>
      <c r="B46" s="95" t="s">
        <v>4</v>
      </c>
      <c r="C46" s="95" t="s">
        <v>6</v>
      </c>
      <c r="D46" s="95"/>
      <c r="E46" s="94" t="s">
        <v>7</v>
      </c>
      <c r="F46" s="94" t="s">
        <v>8</v>
      </c>
      <c r="G46" s="95" t="s">
        <v>9</v>
      </c>
      <c r="H46" s="95" t="s">
        <v>10</v>
      </c>
      <c r="I46" s="94" t="s">
        <v>11</v>
      </c>
      <c r="J46" s="94" t="s">
        <v>12</v>
      </c>
      <c r="K46" s="94" t="s">
        <v>13</v>
      </c>
      <c r="L46" s="94"/>
      <c r="M46" s="95" t="s">
        <v>14</v>
      </c>
      <c r="N46" s="95"/>
      <c r="O46" s="95"/>
      <c r="P46" s="95"/>
      <c r="Q46" s="95"/>
      <c r="R46" s="95"/>
    </row>
    <row r="47" spans="1:18" ht="93" customHeight="1" x14ac:dyDescent="0.25">
      <c r="A47" s="94"/>
      <c r="B47" s="95"/>
      <c r="C47" s="95"/>
      <c r="D47" s="95"/>
      <c r="E47" s="94"/>
      <c r="F47" s="94"/>
      <c r="G47" s="95"/>
      <c r="H47" s="95"/>
      <c r="I47" s="94"/>
      <c r="J47" s="94"/>
      <c r="K47" s="72" t="s">
        <v>15</v>
      </c>
      <c r="L47" s="72" t="s">
        <v>16</v>
      </c>
      <c r="M47" s="72" t="s">
        <v>17</v>
      </c>
      <c r="N47" s="72" t="s">
        <v>18</v>
      </c>
      <c r="O47" s="72" t="s">
        <v>19</v>
      </c>
      <c r="P47" s="72" t="s">
        <v>20</v>
      </c>
      <c r="Q47" s="72" t="s">
        <v>21</v>
      </c>
      <c r="R47" s="72" t="s">
        <v>22</v>
      </c>
    </row>
    <row r="48" spans="1:18" ht="171" customHeight="1" x14ac:dyDescent="0.25">
      <c r="A48" s="107" t="s">
        <v>136</v>
      </c>
      <c r="B48" s="108" t="s">
        <v>137</v>
      </c>
      <c r="C48" s="67" t="s">
        <v>25</v>
      </c>
      <c r="D48" s="109" t="s">
        <v>138</v>
      </c>
      <c r="E48" s="12" t="s">
        <v>139</v>
      </c>
      <c r="F48" s="12" t="s">
        <v>140</v>
      </c>
      <c r="G48" s="80" t="s">
        <v>141</v>
      </c>
      <c r="H48" s="68" t="s">
        <v>30</v>
      </c>
      <c r="I48" s="5">
        <v>43831</v>
      </c>
      <c r="J48" s="5">
        <v>44165</v>
      </c>
      <c r="K48" s="43" t="s">
        <v>142</v>
      </c>
      <c r="L48" s="33" t="s">
        <v>143</v>
      </c>
      <c r="M48" s="65">
        <v>0</v>
      </c>
      <c r="N48" s="87">
        <f>+AVERAGE(M48:M50)</f>
        <v>0</v>
      </c>
      <c r="O48" s="87">
        <f>+AVERAGE(N48:N62)</f>
        <v>6.7045333333333332E-2</v>
      </c>
      <c r="P48" s="46">
        <v>43951</v>
      </c>
      <c r="Q48" s="66" t="s">
        <v>414</v>
      </c>
      <c r="R48" s="2" t="s">
        <v>415</v>
      </c>
    </row>
    <row r="49" spans="1:18" ht="123" customHeight="1" x14ac:dyDescent="0.25">
      <c r="A49" s="107"/>
      <c r="B49" s="108"/>
      <c r="C49" s="67" t="s">
        <v>89</v>
      </c>
      <c r="D49" s="110"/>
      <c r="E49" s="12" t="s">
        <v>144</v>
      </c>
      <c r="F49" s="12" t="s">
        <v>145</v>
      </c>
      <c r="G49" s="80" t="s">
        <v>141</v>
      </c>
      <c r="H49" s="68" t="s">
        <v>60</v>
      </c>
      <c r="I49" s="5">
        <v>43831</v>
      </c>
      <c r="J49" s="5">
        <v>44165</v>
      </c>
      <c r="K49" s="43" t="s">
        <v>142</v>
      </c>
      <c r="L49" s="33" t="s">
        <v>146</v>
      </c>
      <c r="M49" s="45">
        <v>0</v>
      </c>
      <c r="N49" s="89"/>
      <c r="O49" s="89"/>
      <c r="P49" s="46">
        <v>43951</v>
      </c>
      <c r="Q49" s="2" t="s">
        <v>416</v>
      </c>
      <c r="R49" s="70" t="s">
        <v>417</v>
      </c>
    </row>
    <row r="50" spans="1:18" ht="190.5" customHeight="1" x14ac:dyDescent="0.25">
      <c r="A50" s="107"/>
      <c r="B50" s="108"/>
      <c r="C50" s="67" t="s">
        <v>92</v>
      </c>
      <c r="D50" s="12" t="s">
        <v>147</v>
      </c>
      <c r="E50" s="12" t="s">
        <v>148</v>
      </c>
      <c r="F50" s="12" t="s">
        <v>149</v>
      </c>
      <c r="G50" s="80" t="s">
        <v>141</v>
      </c>
      <c r="H50" s="68" t="s">
        <v>30</v>
      </c>
      <c r="I50" s="5">
        <v>43831</v>
      </c>
      <c r="J50" s="5">
        <v>44012</v>
      </c>
      <c r="K50" s="43" t="s">
        <v>142</v>
      </c>
      <c r="L50" s="33" t="s">
        <v>150</v>
      </c>
      <c r="M50" s="45">
        <v>0</v>
      </c>
      <c r="N50" s="88"/>
      <c r="O50" s="89"/>
      <c r="P50" s="43">
        <v>43951</v>
      </c>
      <c r="Q50" s="33" t="s">
        <v>418</v>
      </c>
      <c r="R50" s="70" t="s">
        <v>419</v>
      </c>
    </row>
    <row r="51" spans="1:18" ht="195" customHeight="1" x14ac:dyDescent="0.25">
      <c r="A51" s="107"/>
      <c r="B51" s="108" t="s">
        <v>151</v>
      </c>
      <c r="C51" s="67" t="s">
        <v>33</v>
      </c>
      <c r="D51" s="12" t="s">
        <v>152</v>
      </c>
      <c r="E51" s="12" t="s">
        <v>153</v>
      </c>
      <c r="F51" s="20" t="s">
        <v>154</v>
      </c>
      <c r="G51" s="80" t="s">
        <v>46</v>
      </c>
      <c r="H51" s="21" t="s">
        <v>155</v>
      </c>
      <c r="I51" s="5">
        <v>43831</v>
      </c>
      <c r="J51" s="5">
        <v>44195</v>
      </c>
      <c r="K51" s="38">
        <v>43948</v>
      </c>
      <c r="L51" s="74" t="s">
        <v>156</v>
      </c>
      <c r="M51" s="47">
        <v>0.75</v>
      </c>
      <c r="N51" s="84">
        <f>+AVERAGE(M51:M53)</f>
        <v>0.25</v>
      </c>
      <c r="O51" s="89"/>
      <c r="P51" s="46">
        <v>43951</v>
      </c>
      <c r="Q51" s="78" t="s">
        <v>482</v>
      </c>
      <c r="R51" s="78" t="s">
        <v>481</v>
      </c>
    </row>
    <row r="52" spans="1:18" ht="126" x14ac:dyDescent="0.25">
      <c r="A52" s="107"/>
      <c r="B52" s="108"/>
      <c r="C52" s="67" t="s">
        <v>105</v>
      </c>
      <c r="D52" s="12" t="s">
        <v>157</v>
      </c>
      <c r="E52" s="12" t="s">
        <v>158</v>
      </c>
      <c r="F52" s="3" t="s">
        <v>159</v>
      </c>
      <c r="G52" s="80" t="s">
        <v>160</v>
      </c>
      <c r="H52" s="68" t="s">
        <v>161</v>
      </c>
      <c r="I52" s="5">
        <v>43831</v>
      </c>
      <c r="J52" s="5">
        <v>44195</v>
      </c>
      <c r="K52" s="43">
        <v>43956</v>
      </c>
      <c r="L52" s="70" t="s">
        <v>162</v>
      </c>
      <c r="M52" s="47">
        <v>0</v>
      </c>
      <c r="N52" s="85"/>
      <c r="O52" s="89"/>
      <c r="P52" s="46">
        <v>43956</v>
      </c>
      <c r="Q52" s="70" t="s">
        <v>421</v>
      </c>
      <c r="R52" s="70" t="s">
        <v>420</v>
      </c>
    </row>
    <row r="53" spans="1:18" ht="72" x14ac:dyDescent="0.25">
      <c r="A53" s="107"/>
      <c r="B53" s="108"/>
      <c r="C53" s="67" t="s">
        <v>113</v>
      </c>
      <c r="D53" s="12" t="s">
        <v>163</v>
      </c>
      <c r="E53" s="12" t="s">
        <v>164</v>
      </c>
      <c r="F53" s="12" t="s">
        <v>140</v>
      </c>
      <c r="G53" s="80" t="s">
        <v>141</v>
      </c>
      <c r="H53" s="68" t="s">
        <v>46</v>
      </c>
      <c r="I53" s="5">
        <v>43831</v>
      </c>
      <c r="J53" s="5">
        <v>44165</v>
      </c>
      <c r="K53" s="43" t="s">
        <v>142</v>
      </c>
      <c r="L53" s="33" t="s">
        <v>165</v>
      </c>
      <c r="M53" s="47">
        <v>0</v>
      </c>
      <c r="N53" s="86"/>
      <c r="O53" s="89"/>
      <c r="P53" s="46">
        <v>43951</v>
      </c>
      <c r="Q53" s="33" t="s">
        <v>422</v>
      </c>
      <c r="R53" s="70" t="s">
        <v>419</v>
      </c>
    </row>
    <row r="54" spans="1:18" ht="159" customHeight="1" x14ac:dyDescent="0.25">
      <c r="A54" s="107"/>
      <c r="B54" s="108" t="s">
        <v>166</v>
      </c>
      <c r="C54" s="67" t="s">
        <v>42</v>
      </c>
      <c r="D54" s="12" t="s">
        <v>167</v>
      </c>
      <c r="E54" s="12" t="s">
        <v>168</v>
      </c>
      <c r="F54" s="12" t="s">
        <v>169</v>
      </c>
      <c r="G54" s="80" t="s">
        <v>141</v>
      </c>
      <c r="H54" s="68" t="s">
        <v>170</v>
      </c>
      <c r="I54" s="5">
        <v>43831</v>
      </c>
      <c r="J54" s="5">
        <v>44165</v>
      </c>
      <c r="K54" s="43" t="s">
        <v>142</v>
      </c>
      <c r="L54" s="33" t="s">
        <v>171</v>
      </c>
      <c r="M54" s="47">
        <v>0</v>
      </c>
      <c r="N54" s="87">
        <f>+M54</f>
        <v>0</v>
      </c>
      <c r="O54" s="89"/>
      <c r="P54" s="46">
        <v>43951</v>
      </c>
      <c r="Q54" s="2" t="s">
        <v>423</v>
      </c>
      <c r="R54" s="2" t="s">
        <v>415</v>
      </c>
    </row>
    <row r="55" spans="1:18" ht="151.5" customHeight="1" x14ac:dyDescent="0.25">
      <c r="A55" s="107"/>
      <c r="B55" s="108"/>
      <c r="C55" s="67" t="s">
        <v>48</v>
      </c>
      <c r="D55" s="12" t="s">
        <v>172</v>
      </c>
      <c r="E55" s="12" t="s">
        <v>173</v>
      </c>
      <c r="F55" s="12" t="s">
        <v>169</v>
      </c>
      <c r="G55" s="80" t="s">
        <v>174</v>
      </c>
      <c r="H55" s="68" t="s">
        <v>175</v>
      </c>
      <c r="I55" s="5">
        <v>43831</v>
      </c>
      <c r="J55" s="5">
        <v>44165</v>
      </c>
      <c r="K55" s="43" t="s">
        <v>176</v>
      </c>
      <c r="L55" s="33" t="s">
        <v>177</v>
      </c>
      <c r="M55" s="47" t="s">
        <v>178</v>
      </c>
      <c r="N55" s="88"/>
      <c r="O55" s="89"/>
      <c r="P55" s="46">
        <v>43951</v>
      </c>
      <c r="Q55" s="70" t="s">
        <v>424</v>
      </c>
      <c r="R55" s="70" t="s">
        <v>425</v>
      </c>
    </row>
    <row r="56" spans="1:18" ht="90" x14ac:dyDescent="0.25">
      <c r="A56" s="107"/>
      <c r="B56" s="108" t="s">
        <v>179</v>
      </c>
      <c r="C56" s="67" t="s">
        <v>56</v>
      </c>
      <c r="D56" s="12" t="s">
        <v>180</v>
      </c>
      <c r="E56" s="12" t="s">
        <v>181</v>
      </c>
      <c r="F56" s="12" t="s">
        <v>182</v>
      </c>
      <c r="G56" s="80" t="s">
        <v>141</v>
      </c>
      <c r="H56" s="68" t="s">
        <v>46</v>
      </c>
      <c r="I56" s="5">
        <v>43831</v>
      </c>
      <c r="J56" s="5">
        <v>44165</v>
      </c>
      <c r="K56" s="48" t="s">
        <v>142</v>
      </c>
      <c r="L56" s="49" t="s">
        <v>183</v>
      </c>
      <c r="M56" s="47" t="s">
        <v>178</v>
      </c>
      <c r="N56" s="84">
        <f>+M57</f>
        <v>0</v>
      </c>
      <c r="O56" s="89"/>
      <c r="P56" s="46">
        <v>43951</v>
      </c>
      <c r="Q56" s="70" t="s">
        <v>426</v>
      </c>
      <c r="R56" s="70" t="s">
        <v>425</v>
      </c>
    </row>
    <row r="57" spans="1:18" ht="72" x14ac:dyDescent="0.25">
      <c r="A57" s="107"/>
      <c r="B57" s="108"/>
      <c r="C57" s="67" t="s">
        <v>130</v>
      </c>
      <c r="D57" s="12" t="s">
        <v>184</v>
      </c>
      <c r="E57" s="12" t="s">
        <v>185</v>
      </c>
      <c r="F57" s="12" t="s">
        <v>186</v>
      </c>
      <c r="G57" s="80" t="s">
        <v>141</v>
      </c>
      <c r="H57" s="68" t="s">
        <v>46</v>
      </c>
      <c r="I57" s="5">
        <v>43831</v>
      </c>
      <c r="J57" s="5">
        <v>44165</v>
      </c>
      <c r="K57" s="43" t="s">
        <v>142</v>
      </c>
      <c r="L57" s="33" t="s">
        <v>187</v>
      </c>
      <c r="M57" s="47">
        <v>0</v>
      </c>
      <c r="N57" s="86"/>
      <c r="O57" s="89"/>
      <c r="P57" s="46">
        <v>43951</v>
      </c>
      <c r="Q57" s="33" t="s">
        <v>418</v>
      </c>
      <c r="R57" s="70" t="s">
        <v>427</v>
      </c>
    </row>
    <row r="58" spans="1:18" ht="72" x14ac:dyDescent="0.25">
      <c r="A58" s="107"/>
      <c r="B58" s="108" t="s">
        <v>188</v>
      </c>
      <c r="C58" s="67" t="s">
        <v>189</v>
      </c>
      <c r="D58" s="12" t="s">
        <v>190</v>
      </c>
      <c r="E58" s="12" t="s">
        <v>191</v>
      </c>
      <c r="F58" s="12" t="s">
        <v>192</v>
      </c>
      <c r="G58" s="80" t="s">
        <v>160</v>
      </c>
      <c r="H58" s="68" t="s">
        <v>52</v>
      </c>
      <c r="I58" s="5">
        <v>43831</v>
      </c>
      <c r="J58" s="5">
        <v>44042</v>
      </c>
      <c r="K58" s="50">
        <v>43955</v>
      </c>
      <c r="L58" s="12" t="s">
        <v>193</v>
      </c>
      <c r="M58" s="47">
        <v>0</v>
      </c>
      <c r="N58" s="87">
        <f>+AVERAGE(M58:M62)</f>
        <v>8.5226666666666673E-2</v>
      </c>
      <c r="O58" s="89"/>
      <c r="P58" s="43">
        <v>43956</v>
      </c>
      <c r="Q58" s="51" t="s">
        <v>429</v>
      </c>
      <c r="R58" s="51" t="s">
        <v>428</v>
      </c>
    </row>
    <row r="59" spans="1:18" ht="198.75" customHeight="1" x14ac:dyDescent="0.25">
      <c r="A59" s="107"/>
      <c r="B59" s="108"/>
      <c r="C59" s="67" t="s">
        <v>194</v>
      </c>
      <c r="D59" s="12" t="s">
        <v>195</v>
      </c>
      <c r="E59" s="12" t="s">
        <v>196</v>
      </c>
      <c r="F59" s="12" t="s">
        <v>197</v>
      </c>
      <c r="G59" s="80" t="s">
        <v>141</v>
      </c>
      <c r="H59" s="68" t="s">
        <v>30</v>
      </c>
      <c r="I59" s="5">
        <v>43831</v>
      </c>
      <c r="J59" s="5">
        <v>44196</v>
      </c>
      <c r="K59" s="43" t="s">
        <v>142</v>
      </c>
      <c r="L59" s="70" t="s">
        <v>198</v>
      </c>
      <c r="M59" s="47">
        <v>8.3333333333333329E-2</v>
      </c>
      <c r="N59" s="89"/>
      <c r="O59" s="89"/>
      <c r="P59" s="46">
        <v>43951</v>
      </c>
      <c r="Q59" s="2" t="s">
        <v>431</v>
      </c>
      <c r="R59" s="70" t="s">
        <v>430</v>
      </c>
    </row>
    <row r="60" spans="1:18" ht="348.75" customHeight="1" x14ac:dyDescent="0.25">
      <c r="A60" s="107"/>
      <c r="B60" s="108"/>
      <c r="C60" s="67" t="s">
        <v>199</v>
      </c>
      <c r="D60" s="12" t="s">
        <v>200</v>
      </c>
      <c r="E60" s="12" t="s">
        <v>201</v>
      </c>
      <c r="F60" s="12" t="s">
        <v>197</v>
      </c>
      <c r="G60" s="35" t="s">
        <v>202</v>
      </c>
      <c r="H60" s="68" t="s">
        <v>29</v>
      </c>
      <c r="I60" s="5">
        <v>43831</v>
      </c>
      <c r="J60" s="5">
        <v>44165</v>
      </c>
      <c r="K60" s="52" t="s">
        <v>203</v>
      </c>
      <c r="L60" s="53" t="s">
        <v>204</v>
      </c>
      <c r="M60" s="47">
        <v>0.2</v>
      </c>
      <c r="N60" s="89"/>
      <c r="O60" s="89"/>
      <c r="P60" s="52" t="s">
        <v>205</v>
      </c>
      <c r="Q60" s="54" t="s">
        <v>432</v>
      </c>
      <c r="R60" s="54" t="s">
        <v>433</v>
      </c>
    </row>
    <row r="61" spans="1:18" ht="408.75" customHeight="1" x14ac:dyDescent="0.25">
      <c r="A61" s="107"/>
      <c r="B61" s="108"/>
      <c r="C61" s="67" t="s">
        <v>206</v>
      </c>
      <c r="D61" s="12" t="s">
        <v>207</v>
      </c>
      <c r="E61" s="12" t="s">
        <v>208</v>
      </c>
      <c r="F61" s="12" t="s">
        <v>159</v>
      </c>
      <c r="G61" s="80" t="s">
        <v>209</v>
      </c>
      <c r="H61" s="68" t="s">
        <v>210</v>
      </c>
      <c r="I61" s="5">
        <v>43831</v>
      </c>
      <c r="J61" s="5">
        <v>44134</v>
      </c>
      <c r="K61" s="52" t="s">
        <v>211</v>
      </c>
      <c r="L61" s="53" t="s">
        <v>212</v>
      </c>
      <c r="M61" s="55">
        <v>0.14280000000000001</v>
      </c>
      <c r="N61" s="89"/>
      <c r="O61" s="89"/>
      <c r="P61" s="56">
        <v>43951</v>
      </c>
      <c r="Q61" s="54" t="s">
        <v>213</v>
      </c>
      <c r="R61" s="54" t="s">
        <v>214</v>
      </c>
    </row>
    <row r="62" spans="1:18" ht="90" x14ac:dyDescent="0.25">
      <c r="A62" s="107"/>
      <c r="B62" s="108"/>
      <c r="C62" s="67" t="s">
        <v>206</v>
      </c>
      <c r="D62" s="12" t="s">
        <v>215</v>
      </c>
      <c r="E62" s="12" t="s">
        <v>216</v>
      </c>
      <c r="F62" s="20" t="s">
        <v>217</v>
      </c>
      <c r="G62" s="80" t="s">
        <v>141</v>
      </c>
      <c r="H62" s="68" t="s">
        <v>46</v>
      </c>
      <c r="I62" s="5">
        <v>43831</v>
      </c>
      <c r="J62" s="5">
        <v>44165</v>
      </c>
      <c r="K62" s="43" t="s">
        <v>142</v>
      </c>
      <c r="L62" s="33" t="s">
        <v>218</v>
      </c>
      <c r="M62" s="47">
        <v>0</v>
      </c>
      <c r="N62" s="88"/>
      <c r="O62" s="88"/>
      <c r="P62" s="46">
        <v>43951</v>
      </c>
      <c r="Q62" s="2" t="s">
        <v>434</v>
      </c>
      <c r="R62" s="2" t="s">
        <v>435</v>
      </c>
    </row>
    <row r="65" spans="1:18" ht="83.25" customHeight="1" x14ac:dyDescent="0.25">
      <c r="A65" s="93" t="s">
        <v>219</v>
      </c>
      <c r="B65" s="93"/>
      <c r="C65" s="93"/>
      <c r="D65" s="93"/>
      <c r="E65" s="93"/>
      <c r="F65" s="93"/>
      <c r="G65" s="93"/>
      <c r="H65" s="93"/>
      <c r="I65" s="93"/>
      <c r="J65" s="93"/>
      <c r="K65" s="22"/>
      <c r="L65" s="22"/>
      <c r="M65" s="22"/>
      <c r="N65" s="22"/>
      <c r="O65" s="22"/>
    </row>
    <row r="67" spans="1:18" x14ac:dyDescent="0.25">
      <c r="A67" s="106" t="s">
        <v>3</v>
      </c>
      <c r="B67" s="90" t="s">
        <v>4</v>
      </c>
      <c r="C67" s="90" t="s">
        <v>6</v>
      </c>
      <c r="D67" s="90"/>
      <c r="E67" s="106" t="s">
        <v>7</v>
      </c>
      <c r="F67" s="106" t="s">
        <v>8</v>
      </c>
      <c r="G67" s="90" t="s">
        <v>9</v>
      </c>
      <c r="H67" s="90" t="s">
        <v>10</v>
      </c>
      <c r="I67" s="106" t="s">
        <v>11</v>
      </c>
      <c r="J67" s="106" t="s">
        <v>12</v>
      </c>
      <c r="K67" s="106" t="s">
        <v>13</v>
      </c>
      <c r="L67" s="106"/>
      <c r="M67" s="90" t="s">
        <v>14</v>
      </c>
      <c r="N67" s="90"/>
      <c r="O67" s="90"/>
      <c r="P67" s="90"/>
      <c r="Q67" s="90"/>
      <c r="R67" s="90"/>
    </row>
    <row r="68" spans="1:18" ht="54" x14ac:dyDescent="0.25">
      <c r="A68" s="106"/>
      <c r="B68" s="90"/>
      <c r="C68" s="90"/>
      <c r="D68" s="90"/>
      <c r="E68" s="106"/>
      <c r="F68" s="106"/>
      <c r="G68" s="90"/>
      <c r="H68" s="90"/>
      <c r="I68" s="106"/>
      <c r="J68" s="106"/>
      <c r="K68" s="71" t="s">
        <v>15</v>
      </c>
      <c r="L68" s="71" t="s">
        <v>16</v>
      </c>
      <c r="M68" s="71" t="s">
        <v>17</v>
      </c>
      <c r="N68" s="71" t="s">
        <v>18</v>
      </c>
      <c r="O68" s="71" t="s">
        <v>19</v>
      </c>
      <c r="P68" s="71" t="s">
        <v>20</v>
      </c>
      <c r="Q68" s="71" t="s">
        <v>21</v>
      </c>
      <c r="R68" s="71" t="s">
        <v>22</v>
      </c>
    </row>
    <row r="69" spans="1:18" ht="138.75" customHeight="1" x14ac:dyDescent="0.25">
      <c r="A69" s="107"/>
      <c r="B69" s="108" t="s">
        <v>220</v>
      </c>
      <c r="C69" s="25" t="s">
        <v>25</v>
      </c>
      <c r="D69" s="20" t="s">
        <v>221</v>
      </c>
      <c r="E69" s="20" t="s">
        <v>222</v>
      </c>
      <c r="F69" s="70" t="s">
        <v>223</v>
      </c>
      <c r="G69" s="80" t="s">
        <v>29</v>
      </c>
      <c r="H69" s="68" t="s">
        <v>46</v>
      </c>
      <c r="I69" s="5">
        <v>43862</v>
      </c>
      <c r="J69" s="5">
        <v>43951</v>
      </c>
      <c r="K69" s="38">
        <v>43890</v>
      </c>
      <c r="L69" s="57" t="s">
        <v>224</v>
      </c>
      <c r="M69" s="40">
        <v>0</v>
      </c>
      <c r="N69" s="81">
        <f>+AVERAGE(M69:M70)</f>
        <v>8.3299999999999999E-2</v>
      </c>
      <c r="O69" s="81">
        <f>+AVERAGE(N69:N79)</f>
        <v>0.15399000000000002</v>
      </c>
      <c r="P69" s="38">
        <v>43956</v>
      </c>
      <c r="Q69" s="37" t="s">
        <v>436</v>
      </c>
      <c r="R69" s="37" t="s">
        <v>437</v>
      </c>
    </row>
    <row r="70" spans="1:18" ht="173.25" customHeight="1" x14ac:dyDescent="0.25">
      <c r="A70" s="107"/>
      <c r="B70" s="108"/>
      <c r="C70" s="25" t="s">
        <v>89</v>
      </c>
      <c r="D70" s="12" t="s">
        <v>225</v>
      </c>
      <c r="E70" s="12" t="s">
        <v>226</v>
      </c>
      <c r="F70" s="70" t="s">
        <v>227</v>
      </c>
      <c r="G70" s="80" t="s">
        <v>29</v>
      </c>
      <c r="H70" s="68" t="s">
        <v>228</v>
      </c>
      <c r="I70" s="5">
        <v>43862</v>
      </c>
      <c r="J70" s="5">
        <v>44165</v>
      </c>
      <c r="K70" s="38">
        <v>43890</v>
      </c>
      <c r="L70" s="57" t="s">
        <v>229</v>
      </c>
      <c r="M70" s="40">
        <v>0.1666</v>
      </c>
      <c r="N70" s="83"/>
      <c r="O70" s="82"/>
      <c r="P70" s="38">
        <v>43956</v>
      </c>
      <c r="Q70" s="37" t="s">
        <v>438</v>
      </c>
      <c r="R70" s="37" t="s">
        <v>439</v>
      </c>
    </row>
    <row r="71" spans="1:18" ht="143.25" customHeight="1" x14ac:dyDescent="0.25">
      <c r="A71" s="107"/>
      <c r="B71" s="108" t="s">
        <v>230</v>
      </c>
      <c r="C71" s="1" t="s">
        <v>33</v>
      </c>
      <c r="D71" s="12" t="s">
        <v>231</v>
      </c>
      <c r="E71" s="12" t="s">
        <v>232</v>
      </c>
      <c r="F71" s="70" t="s">
        <v>233</v>
      </c>
      <c r="G71" s="80" t="s">
        <v>234</v>
      </c>
      <c r="H71" s="68" t="s">
        <v>30</v>
      </c>
      <c r="I71" s="5">
        <v>43862</v>
      </c>
      <c r="J71" s="5">
        <v>44165</v>
      </c>
      <c r="K71" s="43">
        <v>43879</v>
      </c>
      <c r="L71" s="70" t="s">
        <v>235</v>
      </c>
      <c r="M71" s="40">
        <v>0.1</v>
      </c>
      <c r="N71" s="81">
        <f>+AVERAGE(M71:M72)</f>
        <v>6.5000000000000002E-2</v>
      </c>
      <c r="O71" s="82"/>
      <c r="P71" s="38">
        <v>43951</v>
      </c>
      <c r="Q71" s="37" t="s">
        <v>440</v>
      </c>
      <c r="R71" s="37" t="s">
        <v>441</v>
      </c>
    </row>
    <row r="72" spans="1:18" ht="192" customHeight="1" x14ac:dyDescent="0.25">
      <c r="A72" s="107"/>
      <c r="B72" s="108"/>
      <c r="C72" s="1" t="s">
        <v>105</v>
      </c>
      <c r="D72" s="12" t="s">
        <v>236</v>
      </c>
      <c r="E72" s="12" t="s">
        <v>237</v>
      </c>
      <c r="F72" s="70" t="s">
        <v>233</v>
      </c>
      <c r="G72" s="80" t="s">
        <v>46</v>
      </c>
      <c r="H72" s="68" t="s">
        <v>238</v>
      </c>
      <c r="I72" s="5">
        <v>43862</v>
      </c>
      <c r="J72" s="5">
        <v>43951</v>
      </c>
      <c r="K72" s="38">
        <v>43948</v>
      </c>
      <c r="L72" s="74" t="s">
        <v>239</v>
      </c>
      <c r="M72" s="40">
        <v>0.03</v>
      </c>
      <c r="N72" s="83"/>
      <c r="O72" s="82"/>
      <c r="P72" s="38">
        <v>43951</v>
      </c>
      <c r="Q72" s="74" t="s">
        <v>442</v>
      </c>
      <c r="R72" s="74" t="s">
        <v>443</v>
      </c>
    </row>
    <row r="73" spans="1:18" ht="120.75" customHeight="1" x14ac:dyDescent="0.25">
      <c r="A73" s="107"/>
      <c r="B73" s="101" t="s">
        <v>240</v>
      </c>
      <c r="C73" s="1" t="s">
        <v>42</v>
      </c>
      <c r="D73" s="12" t="s">
        <v>241</v>
      </c>
      <c r="E73" s="12" t="s">
        <v>242</v>
      </c>
      <c r="F73" s="70" t="s">
        <v>243</v>
      </c>
      <c r="G73" s="80" t="s">
        <v>155</v>
      </c>
      <c r="H73" s="68" t="s">
        <v>52</v>
      </c>
      <c r="I73" s="5">
        <v>43831</v>
      </c>
      <c r="J73" s="5">
        <v>44165</v>
      </c>
      <c r="K73" s="52">
        <v>43915</v>
      </c>
      <c r="L73" s="58" t="s">
        <v>244</v>
      </c>
      <c r="M73" s="40">
        <v>1</v>
      </c>
      <c r="N73" s="81">
        <f>+AVERAGE(M73:M76)</f>
        <v>0.34165000000000001</v>
      </c>
      <c r="O73" s="82"/>
      <c r="P73" s="59">
        <v>43956</v>
      </c>
      <c r="Q73" s="60" t="s">
        <v>444</v>
      </c>
      <c r="R73" s="60" t="s">
        <v>445</v>
      </c>
    </row>
    <row r="74" spans="1:18" ht="87.75" customHeight="1" x14ac:dyDescent="0.25">
      <c r="A74" s="107"/>
      <c r="B74" s="101"/>
      <c r="C74" s="1" t="s">
        <v>48</v>
      </c>
      <c r="D74" s="12" t="s">
        <v>245</v>
      </c>
      <c r="E74" s="12" t="s">
        <v>246</v>
      </c>
      <c r="F74" s="12" t="s">
        <v>247</v>
      </c>
      <c r="G74" s="80" t="s">
        <v>29</v>
      </c>
      <c r="H74" s="68" t="s">
        <v>248</v>
      </c>
      <c r="I74" s="5">
        <v>43831</v>
      </c>
      <c r="J74" s="5">
        <v>44165</v>
      </c>
      <c r="K74" s="43">
        <v>43894</v>
      </c>
      <c r="L74" s="57" t="s">
        <v>249</v>
      </c>
      <c r="M74" s="40">
        <v>0.1666</v>
      </c>
      <c r="N74" s="82"/>
      <c r="O74" s="82"/>
      <c r="P74" s="38">
        <v>43956</v>
      </c>
      <c r="Q74" s="37" t="s">
        <v>446</v>
      </c>
      <c r="R74" s="37" t="s">
        <v>447</v>
      </c>
    </row>
    <row r="75" spans="1:18" ht="97.5" customHeight="1" x14ac:dyDescent="0.25">
      <c r="A75" s="107"/>
      <c r="B75" s="101"/>
      <c r="C75" s="1" t="s">
        <v>250</v>
      </c>
      <c r="D75" s="12" t="s">
        <v>251</v>
      </c>
      <c r="E75" s="12" t="s">
        <v>252</v>
      </c>
      <c r="F75" s="12" t="s">
        <v>253</v>
      </c>
      <c r="G75" s="80" t="s">
        <v>254</v>
      </c>
      <c r="H75" s="68" t="s">
        <v>255</v>
      </c>
      <c r="I75" s="5">
        <v>43862</v>
      </c>
      <c r="J75" s="5">
        <v>44165</v>
      </c>
      <c r="K75" s="43">
        <v>43915</v>
      </c>
      <c r="L75" s="58" t="s">
        <v>256</v>
      </c>
      <c r="M75" s="40">
        <v>0</v>
      </c>
      <c r="N75" s="82"/>
      <c r="O75" s="82"/>
      <c r="P75" s="59">
        <v>43956</v>
      </c>
      <c r="Q75" s="60" t="s">
        <v>257</v>
      </c>
      <c r="R75" s="60" t="s">
        <v>258</v>
      </c>
    </row>
    <row r="76" spans="1:18" ht="280.5" customHeight="1" x14ac:dyDescent="0.25">
      <c r="A76" s="107"/>
      <c r="B76" s="101"/>
      <c r="C76" s="1" t="s">
        <v>259</v>
      </c>
      <c r="D76" s="12" t="s">
        <v>260</v>
      </c>
      <c r="E76" s="12" t="s">
        <v>261</v>
      </c>
      <c r="F76" s="12" t="s">
        <v>262</v>
      </c>
      <c r="G76" s="80" t="s">
        <v>263</v>
      </c>
      <c r="H76" s="68" t="s">
        <v>46</v>
      </c>
      <c r="I76" s="5">
        <v>43831</v>
      </c>
      <c r="J76" s="5">
        <v>44195</v>
      </c>
      <c r="K76" s="43" t="s">
        <v>264</v>
      </c>
      <c r="L76" s="58" t="s">
        <v>265</v>
      </c>
      <c r="M76" s="40">
        <v>0.2</v>
      </c>
      <c r="N76" s="83"/>
      <c r="O76" s="82"/>
      <c r="P76" s="38">
        <v>43951</v>
      </c>
      <c r="Q76" s="37" t="s">
        <v>448</v>
      </c>
      <c r="R76" s="37" t="s">
        <v>449</v>
      </c>
    </row>
    <row r="77" spans="1:18" ht="228" customHeight="1" x14ac:dyDescent="0.25">
      <c r="A77" s="107"/>
      <c r="B77" s="70" t="s">
        <v>266</v>
      </c>
      <c r="C77" s="1" t="s">
        <v>56</v>
      </c>
      <c r="D77" s="12" t="s">
        <v>267</v>
      </c>
      <c r="E77" s="12" t="s">
        <v>268</v>
      </c>
      <c r="F77" s="70" t="s">
        <v>269</v>
      </c>
      <c r="G77" s="80" t="s">
        <v>46</v>
      </c>
      <c r="H77" s="68" t="s">
        <v>155</v>
      </c>
      <c r="I77" s="5">
        <v>43862</v>
      </c>
      <c r="J77" s="5">
        <v>44165</v>
      </c>
      <c r="K77" s="38">
        <v>43948</v>
      </c>
      <c r="L77" s="74" t="s">
        <v>270</v>
      </c>
      <c r="M77" s="40">
        <v>0.03</v>
      </c>
      <c r="N77" s="40">
        <f>+M77</f>
        <v>0.03</v>
      </c>
      <c r="O77" s="82"/>
      <c r="P77" s="38">
        <v>43951</v>
      </c>
      <c r="Q77" s="74" t="s">
        <v>450</v>
      </c>
      <c r="R77" s="74" t="s">
        <v>451</v>
      </c>
    </row>
    <row r="78" spans="1:18" ht="138.75" customHeight="1" x14ac:dyDescent="0.25">
      <c r="A78" s="107"/>
      <c r="B78" s="108" t="s">
        <v>271</v>
      </c>
      <c r="C78" s="1" t="s">
        <v>189</v>
      </c>
      <c r="D78" s="12" t="s">
        <v>272</v>
      </c>
      <c r="E78" s="12" t="s">
        <v>273</v>
      </c>
      <c r="F78" s="70" t="s">
        <v>274</v>
      </c>
      <c r="G78" s="80" t="s">
        <v>60</v>
      </c>
      <c r="H78" s="68" t="s">
        <v>234</v>
      </c>
      <c r="I78" s="5">
        <v>43862</v>
      </c>
      <c r="J78" s="5">
        <v>44165</v>
      </c>
      <c r="K78" s="43">
        <v>43951</v>
      </c>
      <c r="L78" s="61" t="s">
        <v>275</v>
      </c>
      <c r="M78" s="40">
        <v>0.5</v>
      </c>
      <c r="N78" s="81">
        <f>+AVERAGE(M78:M79)</f>
        <v>0.25</v>
      </c>
      <c r="O78" s="82"/>
      <c r="P78" s="36">
        <v>43956</v>
      </c>
      <c r="Q78" s="37" t="s">
        <v>452</v>
      </c>
      <c r="R78" s="37" t="s">
        <v>453</v>
      </c>
    </row>
    <row r="79" spans="1:18" ht="193.5" customHeight="1" x14ac:dyDescent="0.25">
      <c r="A79" s="107"/>
      <c r="B79" s="108"/>
      <c r="C79" s="1" t="s">
        <v>194</v>
      </c>
      <c r="D79" s="12" t="s">
        <v>276</v>
      </c>
      <c r="E79" s="12" t="s">
        <v>277</v>
      </c>
      <c r="F79" s="70" t="s">
        <v>274</v>
      </c>
      <c r="G79" s="80" t="s">
        <v>29</v>
      </c>
      <c r="H79" s="68" t="s">
        <v>52</v>
      </c>
      <c r="I79" s="5">
        <v>43862</v>
      </c>
      <c r="J79" s="5">
        <v>44165</v>
      </c>
      <c r="K79" s="43">
        <v>43890</v>
      </c>
      <c r="L79" s="57" t="s">
        <v>278</v>
      </c>
      <c r="M79" s="40">
        <v>0</v>
      </c>
      <c r="N79" s="83"/>
      <c r="O79" s="83"/>
      <c r="P79" s="38">
        <v>43956</v>
      </c>
      <c r="Q79" s="37" t="s">
        <v>455</v>
      </c>
      <c r="R79" s="37" t="s">
        <v>454</v>
      </c>
    </row>
    <row r="82" spans="1:18" ht="58.5" customHeight="1" x14ac:dyDescent="0.25">
      <c r="A82" s="118" t="s">
        <v>279</v>
      </c>
      <c r="B82" s="118"/>
      <c r="C82" s="118"/>
      <c r="D82" s="118"/>
      <c r="E82" s="118"/>
      <c r="F82" s="118"/>
      <c r="G82" s="118"/>
      <c r="H82" s="118"/>
      <c r="I82" s="118"/>
      <c r="J82" s="22"/>
      <c r="K82" s="22"/>
      <c r="L82" s="22"/>
      <c r="M82" s="22"/>
      <c r="N82" s="22"/>
      <c r="O82" s="22"/>
    </row>
    <row r="84" spans="1:18" x14ac:dyDescent="0.25">
      <c r="A84" s="106" t="s">
        <v>3</v>
      </c>
      <c r="B84" s="90" t="s">
        <v>4</v>
      </c>
      <c r="C84" s="90" t="s">
        <v>6</v>
      </c>
      <c r="D84" s="90"/>
      <c r="E84" s="106" t="s">
        <v>7</v>
      </c>
      <c r="F84" s="106" t="s">
        <v>8</v>
      </c>
      <c r="G84" s="90" t="s">
        <v>9</v>
      </c>
      <c r="H84" s="90" t="s">
        <v>10</v>
      </c>
      <c r="I84" s="106" t="s">
        <v>11</v>
      </c>
      <c r="J84" s="106" t="s">
        <v>12</v>
      </c>
      <c r="K84" s="106" t="s">
        <v>13</v>
      </c>
      <c r="L84" s="106"/>
      <c r="M84" s="90" t="s">
        <v>14</v>
      </c>
      <c r="N84" s="90"/>
      <c r="O84" s="90"/>
      <c r="P84" s="90"/>
      <c r="Q84" s="90"/>
      <c r="R84" s="90"/>
    </row>
    <row r="85" spans="1:18" ht="54" x14ac:dyDescent="0.25">
      <c r="A85" s="106"/>
      <c r="B85" s="90"/>
      <c r="C85" s="90"/>
      <c r="D85" s="90"/>
      <c r="E85" s="106"/>
      <c r="F85" s="106"/>
      <c r="G85" s="90"/>
      <c r="H85" s="90"/>
      <c r="I85" s="106"/>
      <c r="J85" s="106"/>
      <c r="K85" s="71" t="s">
        <v>15</v>
      </c>
      <c r="L85" s="71" t="s">
        <v>16</v>
      </c>
      <c r="M85" s="71" t="s">
        <v>17</v>
      </c>
      <c r="N85" s="71" t="s">
        <v>18</v>
      </c>
      <c r="O85" s="71" t="s">
        <v>19</v>
      </c>
      <c r="P85" s="71" t="s">
        <v>20</v>
      </c>
      <c r="Q85" s="71" t="s">
        <v>21</v>
      </c>
      <c r="R85" s="71" t="s">
        <v>22</v>
      </c>
    </row>
    <row r="86" spans="1:18" ht="91.5" customHeight="1" x14ac:dyDescent="0.25">
      <c r="A86" s="107" t="s">
        <v>280</v>
      </c>
      <c r="B86" s="117" t="s">
        <v>281</v>
      </c>
      <c r="C86" s="1" t="s">
        <v>25</v>
      </c>
      <c r="D86" s="2" t="s">
        <v>282</v>
      </c>
      <c r="E86" s="3" t="s">
        <v>283</v>
      </c>
      <c r="F86" s="70" t="s">
        <v>284</v>
      </c>
      <c r="G86" s="80" t="s">
        <v>175</v>
      </c>
      <c r="H86" s="21" t="s">
        <v>46</v>
      </c>
      <c r="I86" s="5">
        <v>43862</v>
      </c>
      <c r="J86" s="6">
        <v>44043</v>
      </c>
      <c r="K86" s="43">
        <v>43879</v>
      </c>
      <c r="L86" s="33" t="s">
        <v>285</v>
      </c>
      <c r="M86" s="40">
        <v>0</v>
      </c>
      <c r="N86" s="81">
        <f>+AVERAGE(M86:M88)</f>
        <v>3.3333333333333333E-2</v>
      </c>
      <c r="O86" s="81">
        <f>+AVERAGE(N86:N101)</f>
        <v>0.11180555555555556</v>
      </c>
      <c r="P86" s="38">
        <v>43951</v>
      </c>
      <c r="Q86" s="74" t="s">
        <v>456</v>
      </c>
      <c r="R86" s="37" t="s">
        <v>457</v>
      </c>
    </row>
    <row r="87" spans="1:18" ht="198.75" customHeight="1" x14ac:dyDescent="0.25">
      <c r="A87" s="107"/>
      <c r="B87" s="117"/>
      <c r="C87" s="1" t="s">
        <v>89</v>
      </c>
      <c r="D87" s="70" t="s">
        <v>286</v>
      </c>
      <c r="E87" s="3" t="s">
        <v>287</v>
      </c>
      <c r="F87" s="70" t="s">
        <v>288</v>
      </c>
      <c r="G87" s="80" t="s">
        <v>263</v>
      </c>
      <c r="H87" s="68" t="s">
        <v>46</v>
      </c>
      <c r="I87" s="5">
        <v>43862</v>
      </c>
      <c r="J87" s="6">
        <v>44043</v>
      </c>
      <c r="K87" s="43" t="s">
        <v>289</v>
      </c>
      <c r="L87" s="12" t="s">
        <v>290</v>
      </c>
      <c r="M87" s="40">
        <v>0.1</v>
      </c>
      <c r="N87" s="82"/>
      <c r="O87" s="82"/>
      <c r="P87" s="38">
        <v>43951</v>
      </c>
      <c r="Q87" s="74" t="s">
        <v>458</v>
      </c>
      <c r="R87" s="37" t="s">
        <v>459</v>
      </c>
    </row>
    <row r="88" spans="1:18" ht="115.5" customHeight="1" x14ac:dyDescent="0.25">
      <c r="A88" s="107"/>
      <c r="B88" s="117"/>
      <c r="C88" s="1" t="s">
        <v>92</v>
      </c>
      <c r="D88" s="2" t="s">
        <v>291</v>
      </c>
      <c r="E88" s="2" t="s">
        <v>292</v>
      </c>
      <c r="F88" s="4" t="s">
        <v>293</v>
      </c>
      <c r="G88" s="80" t="s">
        <v>175</v>
      </c>
      <c r="H88" s="68" t="s">
        <v>46</v>
      </c>
      <c r="I88" s="5">
        <v>43862</v>
      </c>
      <c r="J88" s="5">
        <v>44165</v>
      </c>
      <c r="K88" s="43">
        <v>43879</v>
      </c>
      <c r="L88" s="33" t="s">
        <v>285</v>
      </c>
      <c r="M88" s="40">
        <v>0</v>
      </c>
      <c r="N88" s="83"/>
      <c r="O88" s="82"/>
      <c r="P88" s="38">
        <v>43951</v>
      </c>
      <c r="Q88" s="74" t="s">
        <v>460</v>
      </c>
      <c r="R88" s="37" t="s">
        <v>461</v>
      </c>
    </row>
    <row r="89" spans="1:18" ht="109.5" customHeight="1" x14ac:dyDescent="0.25">
      <c r="A89" s="107"/>
      <c r="B89" s="101" t="s">
        <v>294</v>
      </c>
      <c r="C89" s="1" t="s">
        <v>33</v>
      </c>
      <c r="D89" s="7" t="s">
        <v>295</v>
      </c>
      <c r="E89" s="7" t="s">
        <v>296</v>
      </c>
      <c r="F89" s="70" t="s">
        <v>297</v>
      </c>
      <c r="G89" s="80" t="s">
        <v>29</v>
      </c>
      <c r="H89" s="68" t="s">
        <v>46</v>
      </c>
      <c r="I89" s="5">
        <v>43831</v>
      </c>
      <c r="J89" s="5">
        <v>43951</v>
      </c>
      <c r="K89" s="50">
        <v>43956</v>
      </c>
      <c r="L89" s="39" t="s">
        <v>298</v>
      </c>
      <c r="M89" s="40">
        <v>0.1</v>
      </c>
      <c r="N89" s="81">
        <f>+AVERAGE(M89:M90)</f>
        <v>0.05</v>
      </c>
      <c r="O89" s="82"/>
      <c r="P89" s="38">
        <v>43956</v>
      </c>
      <c r="Q89" s="37" t="s">
        <v>462</v>
      </c>
      <c r="R89" s="37" t="s">
        <v>463</v>
      </c>
    </row>
    <row r="90" spans="1:18" ht="90" x14ac:dyDescent="0.25">
      <c r="A90" s="107"/>
      <c r="B90" s="101"/>
      <c r="C90" s="1" t="s">
        <v>105</v>
      </c>
      <c r="D90" s="7" t="s">
        <v>299</v>
      </c>
      <c r="E90" s="7" t="s">
        <v>300</v>
      </c>
      <c r="F90" s="70" t="s">
        <v>301</v>
      </c>
      <c r="G90" s="80" t="s">
        <v>29</v>
      </c>
      <c r="H90" s="68" t="s">
        <v>46</v>
      </c>
      <c r="I90" s="5">
        <v>43862</v>
      </c>
      <c r="J90" s="5">
        <v>44165</v>
      </c>
      <c r="K90" s="50">
        <v>43956</v>
      </c>
      <c r="L90" s="39" t="s">
        <v>302</v>
      </c>
      <c r="M90" s="40">
        <v>0</v>
      </c>
      <c r="N90" s="83"/>
      <c r="O90" s="82"/>
      <c r="P90" s="38">
        <v>43956</v>
      </c>
      <c r="Q90" s="74" t="s">
        <v>464</v>
      </c>
      <c r="R90" s="74" t="s">
        <v>465</v>
      </c>
    </row>
    <row r="91" spans="1:18" ht="105.75" customHeight="1" x14ac:dyDescent="0.25">
      <c r="A91" s="107"/>
      <c r="B91" s="107" t="s">
        <v>303</v>
      </c>
      <c r="C91" s="115" t="s">
        <v>304</v>
      </c>
      <c r="D91" s="2" t="s">
        <v>305</v>
      </c>
      <c r="E91" s="2" t="s">
        <v>306</v>
      </c>
      <c r="F91" s="2" t="s">
        <v>306</v>
      </c>
      <c r="G91" s="80" t="s">
        <v>307</v>
      </c>
      <c r="H91" s="68" t="s">
        <v>308</v>
      </c>
      <c r="I91" s="5">
        <v>43831</v>
      </c>
      <c r="J91" s="5">
        <v>43861</v>
      </c>
      <c r="K91" s="43">
        <v>43879</v>
      </c>
      <c r="L91" s="74" t="s">
        <v>309</v>
      </c>
      <c r="M91" s="40">
        <v>0.3</v>
      </c>
      <c r="N91" s="81">
        <f>+AVERAGE(M91:M93)</f>
        <v>9.9999999999999992E-2</v>
      </c>
      <c r="O91" s="82"/>
      <c r="P91" s="38">
        <v>43951</v>
      </c>
      <c r="Q91" s="37" t="s">
        <v>466</v>
      </c>
      <c r="R91" s="62" t="s">
        <v>467</v>
      </c>
    </row>
    <row r="92" spans="1:18" ht="141" customHeight="1" x14ac:dyDescent="0.25">
      <c r="A92" s="107"/>
      <c r="B92" s="107"/>
      <c r="C92" s="115"/>
      <c r="D92" s="2" t="s">
        <v>310</v>
      </c>
      <c r="E92" s="2" t="s">
        <v>311</v>
      </c>
      <c r="F92" s="2" t="s">
        <v>311</v>
      </c>
      <c r="G92" s="80" t="s">
        <v>312</v>
      </c>
      <c r="H92" s="68" t="s">
        <v>313</v>
      </c>
      <c r="I92" s="5">
        <v>43983</v>
      </c>
      <c r="J92" s="5">
        <v>44196</v>
      </c>
      <c r="K92" s="43" t="s">
        <v>314</v>
      </c>
      <c r="L92" s="74" t="s">
        <v>315</v>
      </c>
      <c r="M92" s="40">
        <v>0</v>
      </c>
      <c r="N92" s="82"/>
      <c r="O92" s="82"/>
      <c r="P92" s="38">
        <v>43951</v>
      </c>
      <c r="Q92" s="37" t="s">
        <v>469</v>
      </c>
      <c r="R92" s="62" t="s">
        <v>468</v>
      </c>
    </row>
    <row r="93" spans="1:18" ht="85.5" customHeight="1" x14ac:dyDescent="0.25">
      <c r="A93" s="107"/>
      <c r="B93" s="107"/>
      <c r="C93" s="115"/>
      <c r="D93" s="2" t="s">
        <v>316</v>
      </c>
      <c r="E93" s="2" t="s">
        <v>317</v>
      </c>
      <c r="F93" s="2" t="s">
        <v>317</v>
      </c>
      <c r="G93" s="80" t="s">
        <v>318</v>
      </c>
      <c r="H93" s="68" t="s">
        <v>319</v>
      </c>
      <c r="I93" s="5">
        <v>44136</v>
      </c>
      <c r="J93" s="5">
        <v>44165</v>
      </c>
      <c r="K93" s="43">
        <v>43879</v>
      </c>
      <c r="L93" s="74" t="s">
        <v>320</v>
      </c>
      <c r="M93" s="40">
        <v>0</v>
      </c>
      <c r="N93" s="83"/>
      <c r="O93" s="82"/>
      <c r="P93" s="38">
        <v>43951</v>
      </c>
      <c r="Q93" s="37" t="s">
        <v>470</v>
      </c>
      <c r="R93" s="63" t="s">
        <v>30</v>
      </c>
    </row>
    <row r="94" spans="1:18" ht="159" customHeight="1" x14ac:dyDescent="0.25">
      <c r="A94" s="107"/>
      <c r="B94" s="107"/>
      <c r="C94" s="69" t="s">
        <v>321</v>
      </c>
      <c r="D94" s="2" t="s">
        <v>322</v>
      </c>
      <c r="E94" s="2" t="s">
        <v>323</v>
      </c>
      <c r="F94" s="2" t="s">
        <v>323</v>
      </c>
      <c r="G94" s="80" t="s">
        <v>324</v>
      </c>
      <c r="H94" s="68" t="s">
        <v>308</v>
      </c>
      <c r="I94" s="5">
        <v>43862</v>
      </c>
      <c r="J94" s="5">
        <v>43889</v>
      </c>
      <c r="K94" s="43">
        <v>43879</v>
      </c>
      <c r="L94" s="74" t="s">
        <v>325</v>
      </c>
      <c r="M94" s="40">
        <v>0.2</v>
      </c>
      <c r="N94" s="40">
        <f>+M94</f>
        <v>0.2</v>
      </c>
      <c r="O94" s="82"/>
      <c r="P94" s="38">
        <v>43951</v>
      </c>
      <c r="Q94" s="37" t="s">
        <v>471</v>
      </c>
      <c r="R94" s="62" t="s">
        <v>467</v>
      </c>
    </row>
    <row r="95" spans="1:18" ht="147" customHeight="1" x14ac:dyDescent="0.25">
      <c r="A95" s="107"/>
      <c r="B95" s="107"/>
      <c r="C95" s="69" t="s">
        <v>326</v>
      </c>
      <c r="D95" s="2" t="s">
        <v>327</v>
      </c>
      <c r="E95" s="2" t="s">
        <v>328</v>
      </c>
      <c r="F95" s="2" t="s">
        <v>328</v>
      </c>
      <c r="G95" s="80" t="s">
        <v>318</v>
      </c>
      <c r="H95" s="68" t="s">
        <v>46</v>
      </c>
      <c r="I95" s="5">
        <v>43862</v>
      </c>
      <c r="J95" s="5">
        <v>43889</v>
      </c>
      <c r="K95" s="43">
        <v>43879</v>
      </c>
      <c r="L95" s="74" t="s">
        <v>329</v>
      </c>
      <c r="M95" s="40">
        <v>0.2</v>
      </c>
      <c r="N95" s="40">
        <f>+M95</f>
        <v>0.2</v>
      </c>
      <c r="O95" s="82"/>
      <c r="P95" s="38">
        <v>43951</v>
      </c>
      <c r="Q95" s="37" t="s">
        <v>472</v>
      </c>
      <c r="R95" s="62" t="s">
        <v>467</v>
      </c>
    </row>
    <row r="96" spans="1:18" ht="150.75" customHeight="1" x14ac:dyDescent="0.25">
      <c r="A96" s="107"/>
      <c r="B96" s="107"/>
      <c r="C96" s="116" t="s">
        <v>330</v>
      </c>
      <c r="D96" s="2" t="s">
        <v>331</v>
      </c>
      <c r="E96" s="2" t="s">
        <v>332</v>
      </c>
      <c r="F96" s="2" t="s">
        <v>332</v>
      </c>
      <c r="G96" s="111" t="s">
        <v>333</v>
      </c>
      <c r="H96" s="111" t="s">
        <v>46</v>
      </c>
      <c r="I96" s="5">
        <v>43862</v>
      </c>
      <c r="J96" s="5">
        <v>44196</v>
      </c>
      <c r="K96" s="43" t="s">
        <v>334</v>
      </c>
      <c r="L96" s="74" t="s">
        <v>335</v>
      </c>
      <c r="M96" s="40">
        <v>0.25</v>
      </c>
      <c r="N96" s="81">
        <f>+AVERAGE(M96:M99)</f>
        <v>8.7499999999999994E-2</v>
      </c>
      <c r="O96" s="82"/>
      <c r="P96" s="38">
        <v>43951</v>
      </c>
      <c r="Q96" s="37" t="s">
        <v>483</v>
      </c>
      <c r="R96" s="62" t="s">
        <v>474</v>
      </c>
    </row>
    <row r="97" spans="1:18" ht="163.5" customHeight="1" x14ac:dyDescent="0.25">
      <c r="A97" s="107"/>
      <c r="B97" s="107"/>
      <c r="C97" s="116"/>
      <c r="D97" s="2" t="s">
        <v>336</v>
      </c>
      <c r="E97" s="2" t="s">
        <v>337</v>
      </c>
      <c r="F97" s="2" t="s">
        <v>337</v>
      </c>
      <c r="G97" s="112"/>
      <c r="H97" s="112"/>
      <c r="I97" s="5">
        <v>43862</v>
      </c>
      <c r="J97" s="5">
        <v>44196</v>
      </c>
      <c r="K97" s="43" t="s">
        <v>338</v>
      </c>
      <c r="L97" s="58" t="s">
        <v>339</v>
      </c>
      <c r="M97" s="40">
        <v>0</v>
      </c>
      <c r="N97" s="82"/>
      <c r="O97" s="82"/>
      <c r="P97" s="38">
        <v>43951</v>
      </c>
      <c r="Q97" s="37" t="s">
        <v>475</v>
      </c>
      <c r="R97" s="62" t="s">
        <v>473</v>
      </c>
    </row>
    <row r="98" spans="1:18" ht="159" customHeight="1" x14ac:dyDescent="0.25">
      <c r="A98" s="107"/>
      <c r="B98" s="107"/>
      <c r="C98" s="116"/>
      <c r="D98" s="2" t="s">
        <v>340</v>
      </c>
      <c r="E98" s="2" t="s">
        <v>341</v>
      </c>
      <c r="F98" s="2" t="s">
        <v>341</v>
      </c>
      <c r="G98" s="112"/>
      <c r="H98" s="112"/>
      <c r="I98" s="5">
        <v>43862</v>
      </c>
      <c r="J98" s="5">
        <v>44196</v>
      </c>
      <c r="K98" s="43" t="s">
        <v>338</v>
      </c>
      <c r="L98" s="58" t="s">
        <v>342</v>
      </c>
      <c r="M98" s="40">
        <v>0.1</v>
      </c>
      <c r="N98" s="82"/>
      <c r="O98" s="82"/>
      <c r="P98" s="38">
        <v>43951</v>
      </c>
      <c r="Q98" s="2" t="s">
        <v>484</v>
      </c>
      <c r="R98" s="62" t="s">
        <v>485</v>
      </c>
    </row>
    <row r="99" spans="1:18" ht="77.25" customHeight="1" x14ac:dyDescent="0.25">
      <c r="A99" s="107"/>
      <c r="B99" s="107"/>
      <c r="C99" s="116"/>
      <c r="D99" s="2" t="s">
        <v>343</v>
      </c>
      <c r="E99" s="2" t="s">
        <v>344</v>
      </c>
      <c r="F99" s="2" t="s">
        <v>344</v>
      </c>
      <c r="G99" s="112"/>
      <c r="H99" s="112"/>
      <c r="I99" s="5">
        <v>43862</v>
      </c>
      <c r="J99" s="5">
        <v>44196</v>
      </c>
      <c r="K99" s="43" t="s">
        <v>338</v>
      </c>
      <c r="L99" s="58" t="s">
        <v>345</v>
      </c>
      <c r="M99" s="40">
        <v>0</v>
      </c>
      <c r="N99" s="82"/>
      <c r="O99" s="82"/>
      <c r="P99" s="38">
        <v>43951</v>
      </c>
      <c r="Q99" s="62" t="s">
        <v>477</v>
      </c>
      <c r="R99" s="62" t="s">
        <v>476</v>
      </c>
    </row>
    <row r="100" spans="1:18" ht="63" customHeight="1" x14ac:dyDescent="0.25">
      <c r="A100" s="107"/>
      <c r="B100" s="107"/>
      <c r="C100" s="116"/>
      <c r="D100" s="2" t="s">
        <v>346</v>
      </c>
      <c r="E100" s="2" t="s">
        <v>347</v>
      </c>
      <c r="F100" s="2" t="s">
        <v>347</v>
      </c>
      <c r="G100" s="113"/>
      <c r="H100" s="113"/>
      <c r="I100" s="5">
        <v>44075</v>
      </c>
      <c r="J100" s="5">
        <v>44104</v>
      </c>
      <c r="K100" s="43">
        <v>43879</v>
      </c>
      <c r="L100" s="58" t="s">
        <v>348</v>
      </c>
      <c r="M100" s="40" t="s">
        <v>349</v>
      </c>
      <c r="N100" s="82"/>
      <c r="O100" s="82"/>
      <c r="P100" s="38">
        <v>43951</v>
      </c>
      <c r="Q100" s="37" t="s">
        <v>478</v>
      </c>
      <c r="R100" s="64" t="s">
        <v>30</v>
      </c>
    </row>
    <row r="101" spans="1:18" ht="108" x14ac:dyDescent="0.25">
      <c r="A101" s="107"/>
      <c r="B101" s="107"/>
      <c r="C101" s="116"/>
      <c r="D101" s="2" t="s">
        <v>350</v>
      </c>
      <c r="E101" s="2" t="s">
        <v>351</v>
      </c>
      <c r="F101" s="2" t="s">
        <v>352</v>
      </c>
      <c r="G101" s="80" t="s">
        <v>333</v>
      </c>
      <c r="H101" s="68" t="s">
        <v>46</v>
      </c>
      <c r="I101" s="5">
        <v>44075</v>
      </c>
      <c r="J101" s="5">
        <v>43921</v>
      </c>
      <c r="K101" s="43">
        <v>43879</v>
      </c>
      <c r="L101" s="58" t="s">
        <v>353</v>
      </c>
      <c r="M101" s="40" t="s">
        <v>349</v>
      </c>
      <c r="N101" s="83"/>
      <c r="O101" s="82"/>
      <c r="P101" s="38">
        <v>43951</v>
      </c>
      <c r="Q101" s="37" t="s">
        <v>478</v>
      </c>
      <c r="R101" s="64" t="s">
        <v>30</v>
      </c>
    </row>
    <row r="102" spans="1:18" ht="135" customHeight="1" x14ac:dyDescent="0.25">
      <c r="A102" s="107"/>
      <c r="B102" s="107"/>
      <c r="C102" s="114" t="s">
        <v>354</v>
      </c>
      <c r="D102" s="2" t="s">
        <v>355</v>
      </c>
      <c r="E102" s="2" t="s">
        <v>356</v>
      </c>
      <c r="F102" s="2" t="s">
        <v>301</v>
      </c>
      <c r="G102" s="80" t="s">
        <v>357</v>
      </c>
      <c r="H102" s="68" t="s">
        <v>30</v>
      </c>
      <c r="I102" s="5">
        <v>43921</v>
      </c>
      <c r="J102" s="5">
        <v>44196</v>
      </c>
      <c r="K102" s="43">
        <v>43879</v>
      </c>
      <c r="L102" s="58" t="s">
        <v>358</v>
      </c>
      <c r="M102" s="40" t="s">
        <v>349</v>
      </c>
      <c r="N102" s="81" t="s">
        <v>30</v>
      </c>
      <c r="O102" s="82"/>
      <c r="P102" s="38">
        <v>43951</v>
      </c>
      <c r="Q102" s="37" t="s">
        <v>479</v>
      </c>
      <c r="R102" s="64" t="s">
        <v>30</v>
      </c>
    </row>
    <row r="103" spans="1:18" ht="36" x14ac:dyDescent="0.25">
      <c r="A103" s="107"/>
      <c r="B103" s="107"/>
      <c r="C103" s="114"/>
      <c r="D103" s="2" t="s">
        <v>359</v>
      </c>
      <c r="E103" s="2" t="s">
        <v>360</v>
      </c>
      <c r="F103" s="2" t="s">
        <v>360</v>
      </c>
      <c r="G103" s="80" t="s">
        <v>318</v>
      </c>
      <c r="H103" s="68" t="s">
        <v>46</v>
      </c>
      <c r="I103" s="5">
        <v>44166</v>
      </c>
      <c r="J103" s="5">
        <v>44196</v>
      </c>
      <c r="K103" s="43">
        <v>43879</v>
      </c>
      <c r="L103" s="58" t="s">
        <v>361</v>
      </c>
      <c r="M103" s="40" t="s">
        <v>349</v>
      </c>
      <c r="N103" s="83"/>
      <c r="O103" s="83"/>
      <c r="P103" s="38">
        <v>43951</v>
      </c>
      <c r="Q103" s="37" t="s">
        <v>480</v>
      </c>
      <c r="R103" s="64" t="s">
        <v>30</v>
      </c>
    </row>
    <row r="105" spans="1:18" x14ac:dyDescent="0.25">
      <c r="Q105" s="8">
        <v>0</v>
      </c>
    </row>
  </sheetData>
  <mergeCells count="128">
    <mergeCell ref="H96:H100"/>
    <mergeCell ref="G96:G100"/>
    <mergeCell ref="C102:C103"/>
    <mergeCell ref="A86:A103"/>
    <mergeCell ref="B91:B103"/>
    <mergeCell ref="B51:B53"/>
    <mergeCell ref="B54:B55"/>
    <mergeCell ref="B56:B57"/>
    <mergeCell ref="B58:B62"/>
    <mergeCell ref="C91:C93"/>
    <mergeCell ref="C96:C101"/>
    <mergeCell ref="B86:B88"/>
    <mergeCell ref="B89:B90"/>
    <mergeCell ref="A69:A79"/>
    <mergeCell ref="B69:B70"/>
    <mergeCell ref="B73:B76"/>
    <mergeCell ref="B78:B79"/>
    <mergeCell ref="A67:A68"/>
    <mergeCell ref="B67:B68"/>
    <mergeCell ref="B71:B72"/>
    <mergeCell ref="H84:H85"/>
    <mergeCell ref="A82:I82"/>
    <mergeCell ref="C84:D85"/>
    <mergeCell ref="E84:E85"/>
    <mergeCell ref="F84:F85"/>
    <mergeCell ref="G84:G85"/>
    <mergeCell ref="I84:I85"/>
    <mergeCell ref="A84:A85"/>
    <mergeCell ref="B84:B85"/>
    <mergeCell ref="H67:H68"/>
    <mergeCell ref="K67:L67"/>
    <mergeCell ref="J84:J85"/>
    <mergeCell ref="K84:L84"/>
    <mergeCell ref="I46:I47"/>
    <mergeCell ref="A29:J29"/>
    <mergeCell ref="A65:J65"/>
    <mergeCell ref="J46:J47"/>
    <mergeCell ref="K46:L46"/>
    <mergeCell ref="M46:R46"/>
    <mergeCell ref="G46:G47"/>
    <mergeCell ref="H46:H47"/>
    <mergeCell ref="C67:D68"/>
    <mergeCell ref="E67:E68"/>
    <mergeCell ref="F67:F68"/>
    <mergeCell ref="G67:G68"/>
    <mergeCell ref="I67:I68"/>
    <mergeCell ref="J67:J68"/>
    <mergeCell ref="B33:B35"/>
    <mergeCell ref="A46:A47"/>
    <mergeCell ref="B46:B47"/>
    <mergeCell ref="C46:D47"/>
    <mergeCell ref="E46:E47"/>
    <mergeCell ref="F46:F47"/>
    <mergeCell ref="A48:A62"/>
    <mergeCell ref="B48:B50"/>
    <mergeCell ref="D48:D49"/>
    <mergeCell ref="N33:N35"/>
    <mergeCell ref="K23:K24"/>
    <mergeCell ref="G31:G32"/>
    <mergeCell ref="I31:I32"/>
    <mergeCell ref="J31:J32"/>
    <mergeCell ref="K31:L31"/>
    <mergeCell ref="H31:H32"/>
    <mergeCell ref="L23:M23"/>
    <mergeCell ref="G23:G24"/>
    <mergeCell ref="J23:J24"/>
    <mergeCell ref="O33:O42"/>
    <mergeCell ref="N36:N38"/>
    <mergeCell ref="N39:N40"/>
    <mergeCell ref="N41:N42"/>
    <mergeCell ref="N48:N50"/>
    <mergeCell ref="K11:L11"/>
    <mergeCell ref="M11:R11"/>
    <mergeCell ref="A13:A17"/>
    <mergeCell ref="B15:B16"/>
    <mergeCell ref="E11:E12"/>
    <mergeCell ref="F11:F12"/>
    <mergeCell ref="G11:G12"/>
    <mergeCell ref="I11:I12"/>
    <mergeCell ref="J11:J12"/>
    <mergeCell ref="C11:C12"/>
    <mergeCell ref="D11:D12"/>
    <mergeCell ref="H11:H12"/>
    <mergeCell ref="A11:A12"/>
    <mergeCell ref="B11:B12"/>
    <mergeCell ref="N15:N16"/>
    <mergeCell ref="O13:O17"/>
    <mergeCell ref="N23:R23"/>
    <mergeCell ref="I23:I24"/>
    <mergeCell ref="M31:R31"/>
    <mergeCell ref="A4:J6"/>
    <mergeCell ref="A44:J44"/>
    <mergeCell ref="A31:A32"/>
    <mergeCell ref="B31:B32"/>
    <mergeCell ref="C31:D32"/>
    <mergeCell ref="E31:E32"/>
    <mergeCell ref="F31:F32"/>
    <mergeCell ref="B41:B42"/>
    <mergeCell ref="A33:A42"/>
    <mergeCell ref="B39:B40"/>
    <mergeCell ref="A20:J20"/>
    <mergeCell ref="A9:J9"/>
    <mergeCell ref="B36:B38"/>
    <mergeCell ref="H23:H24"/>
    <mergeCell ref="C23:D24"/>
    <mergeCell ref="C25:D25"/>
    <mergeCell ref="A23:A24"/>
    <mergeCell ref="B23:B24"/>
    <mergeCell ref="E23:E24"/>
    <mergeCell ref="F23:F24"/>
    <mergeCell ref="N86:N88"/>
    <mergeCell ref="N89:N90"/>
    <mergeCell ref="N91:N93"/>
    <mergeCell ref="N96:N101"/>
    <mergeCell ref="N102:N103"/>
    <mergeCell ref="O86:O103"/>
    <mergeCell ref="N51:N53"/>
    <mergeCell ref="N54:N55"/>
    <mergeCell ref="N56:N57"/>
    <mergeCell ref="N58:N62"/>
    <mergeCell ref="O48:O62"/>
    <mergeCell ref="N69:N70"/>
    <mergeCell ref="N71:N72"/>
    <mergeCell ref="N73:N76"/>
    <mergeCell ref="N78:N79"/>
    <mergeCell ref="O69:O79"/>
    <mergeCell ref="M67:R67"/>
    <mergeCell ref="M84:R84"/>
  </mergeCells>
  <conditionalFormatting sqref="M1:N1048576">
    <cfRule type="iconSet" priority="1">
      <iconSet>
        <cfvo type="percent" val="0"/>
        <cfvo type="percent" val="33"/>
        <cfvo type="percent" val="67"/>
      </iconSet>
    </cfRule>
  </conditionalFormatting>
  <dataValidations disablePrompts="1" count="1">
    <dataValidation type="custom" allowBlank="1" showInputMessage="1" showErrorMessage="1" promptTitle="-BLOQUEADO-" prompt="NO SE PUEDE MODIFICAR" sqref="K48:L50 K54:L55 K57:L57">
      <formula1>"\"</formula1>
    </dataValidation>
  </dataValidations>
  <pageMargins left="0.7" right="0.7" top="0.75" bottom="0.75" header="0.3" footer="0.3"/>
  <pageSetup orientation="portrait" horizontalDpi="4294967293" r:id="rId1"/>
  <ignoredErrors>
    <ignoredError sqref="N36 N33 N39 N41 N48:N53 N69:N79 N86:N96 N15 N55 N57:N62 N97:N101 N10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showGridLines="0" topLeftCell="A34" zoomScale="70" zoomScaleNormal="70" workbookViewId="0">
      <selection activeCell="F36" sqref="F36"/>
    </sheetView>
  </sheetViews>
  <sheetFormatPr baseColWidth="10" defaultColWidth="11.42578125" defaultRowHeight="15.75" x14ac:dyDescent="0.25"/>
  <cols>
    <col min="1" max="1" width="4.7109375" style="27" customWidth="1"/>
    <col min="2" max="2" width="14.28515625" style="27" customWidth="1"/>
    <col min="3" max="3" width="15.28515625" style="27" customWidth="1"/>
    <col min="4" max="4" width="15.140625" style="27" customWidth="1"/>
    <col min="5" max="6" width="15.5703125" style="27" customWidth="1"/>
    <col min="7" max="7" width="15.85546875" style="27" customWidth="1"/>
    <col min="8" max="8" width="11.42578125" style="27"/>
    <col min="9" max="9" width="13.42578125" style="27" customWidth="1"/>
    <col min="10" max="10" width="14.7109375" style="27" customWidth="1"/>
    <col min="11" max="11" width="17.5703125" style="27" customWidth="1"/>
    <col min="12" max="12" width="15.85546875" style="27" customWidth="1"/>
    <col min="13" max="16384" width="11.42578125" style="27"/>
  </cols>
  <sheetData>
    <row r="2" spans="1:14" x14ac:dyDescent="0.25">
      <c r="A2" s="26" t="s">
        <v>362</v>
      </c>
      <c r="B2" s="26" t="s">
        <v>363</v>
      </c>
    </row>
    <row r="4" spans="1:14" x14ac:dyDescent="0.25">
      <c r="A4" s="27" t="s">
        <v>364</v>
      </c>
    </row>
    <row r="6" spans="1:14" x14ac:dyDescent="0.25">
      <c r="A6" s="26" t="s">
        <v>25</v>
      </c>
      <c r="B6" s="26" t="s">
        <v>365</v>
      </c>
    </row>
    <row r="8" spans="1:14" x14ac:dyDescent="0.25">
      <c r="A8" s="27" t="s">
        <v>366</v>
      </c>
      <c r="B8" s="27" t="s">
        <v>367</v>
      </c>
      <c r="C8" s="27" t="s">
        <v>368</v>
      </c>
    </row>
    <row r="9" spans="1:14" x14ac:dyDescent="0.25">
      <c r="A9" s="27" t="s">
        <v>366</v>
      </c>
      <c r="B9" s="27" t="s">
        <v>369</v>
      </c>
    </row>
    <row r="10" spans="1:14" x14ac:dyDescent="0.25">
      <c r="A10" s="27" t="s">
        <v>366</v>
      </c>
      <c r="B10" s="27" t="s">
        <v>370</v>
      </c>
    </row>
    <row r="12" spans="1:14" x14ac:dyDescent="0.25">
      <c r="A12" s="26" t="s">
        <v>371</v>
      </c>
      <c r="B12" s="26" t="s">
        <v>372</v>
      </c>
    </row>
    <row r="14" spans="1:14" x14ac:dyDescent="0.25">
      <c r="A14" s="125" t="s">
        <v>373</v>
      </c>
      <c r="B14" s="125"/>
      <c r="C14" s="125"/>
      <c r="D14" s="125"/>
      <c r="E14" s="125"/>
      <c r="F14" s="125"/>
      <c r="G14" s="125"/>
      <c r="H14" s="125"/>
      <c r="I14" s="125"/>
      <c r="J14" s="125"/>
      <c r="K14" s="125"/>
      <c r="L14" s="125"/>
      <c r="M14" s="125"/>
      <c r="N14" s="125"/>
    </row>
    <row r="16" spans="1:14" x14ac:dyDescent="0.25">
      <c r="A16" s="26" t="s">
        <v>374</v>
      </c>
    </row>
    <row r="17" spans="1:14" ht="9.75" customHeight="1" x14ac:dyDescent="0.25"/>
    <row r="18" spans="1:14" ht="93.75" customHeight="1" x14ac:dyDescent="0.25">
      <c r="A18" s="126" t="s">
        <v>375</v>
      </c>
      <c r="B18" s="126"/>
      <c r="C18" s="126"/>
      <c r="D18" s="126"/>
      <c r="E18" s="126"/>
      <c r="F18" s="126"/>
      <c r="G18" s="126"/>
      <c r="H18" s="126"/>
      <c r="I18" s="126"/>
      <c r="J18" s="126"/>
      <c r="K18" s="126"/>
      <c r="L18" s="126"/>
      <c r="M18" s="126"/>
      <c r="N18" s="126"/>
    </row>
    <row r="20" spans="1:14" x14ac:dyDescent="0.25">
      <c r="A20" s="26" t="s">
        <v>376</v>
      </c>
    </row>
    <row r="22" spans="1:14" ht="43.5" customHeight="1" x14ac:dyDescent="0.25">
      <c r="A22" s="126" t="s">
        <v>377</v>
      </c>
      <c r="B22" s="126"/>
      <c r="C22" s="126"/>
      <c r="D22" s="126"/>
      <c r="E22" s="126"/>
      <c r="F22" s="126"/>
      <c r="G22" s="126"/>
      <c r="H22" s="126"/>
      <c r="I22" s="126"/>
      <c r="J22" s="126"/>
      <c r="K22" s="126"/>
      <c r="L22" s="126"/>
      <c r="M22" s="126"/>
      <c r="N22" s="126"/>
    </row>
    <row r="24" spans="1:14" x14ac:dyDescent="0.25">
      <c r="A24" s="26" t="s">
        <v>378</v>
      </c>
    </row>
    <row r="26" spans="1:14" ht="81.75" customHeight="1" x14ac:dyDescent="0.25">
      <c r="A26" s="127" t="s">
        <v>379</v>
      </c>
      <c r="B26" s="127"/>
      <c r="C26" s="127"/>
      <c r="D26" s="127"/>
      <c r="E26" s="127"/>
      <c r="F26" s="127"/>
      <c r="G26" s="127"/>
      <c r="H26" s="127"/>
      <c r="I26" s="127"/>
      <c r="J26" s="127"/>
      <c r="K26" s="127"/>
      <c r="L26" s="127"/>
      <c r="M26" s="127"/>
      <c r="N26" s="127"/>
    </row>
    <row r="28" spans="1:14" x14ac:dyDescent="0.25">
      <c r="A28" s="26" t="s">
        <v>380</v>
      </c>
    </row>
    <row r="30" spans="1:14" ht="76.5" customHeight="1" x14ac:dyDescent="0.25">
      <c r="A30" s="126" t="s">
        <v>381</v>
      </c>
      <c r="B30" s="126"/>
      <c r="C30" s="126"/>
      <c r="D30" s="126"/>
      <c r="E30" s="126"/>
      <c r="F30" s="126"/>
      <c r="G30" s="126"/>
      <c r="H30" s="126"/>
      <c r="I30" s="126"/>
      <c r="J30" s="126"/>
      <c r="K30" s="126"/>
      <c r="L30" s="126"/>
      <c r="M30" s="126"/>
      <c r="N30" s="126"/>
    </row>
    <row r="32" spans="1:14" x14ac:dyDescent="0.25">
      <c r="A32" s="26" t="s">
        <v>382</v>
      </c>
    </row>
    <row r="34" spans="1:14" ht="408.75" customHeight="1" x14ac:dyDescent="0.25">
      <c r="A34" s="127" t="s">
        <v>383</v>
      </c>
      <c r="B34" s="127"/>
      <c r="C34" s="127"/>
      <c r="D34" s="127"/>
      <c r="E34" s="127"/>
      <c r="F34" s="127"/>
      <c r="G34" s="127"/>
      <c r="H34" s="127"/>
      <c r="I34" s="127"/>
      <c r="J34" s="127"/>
      <c r="K34" s="127"/>
      <c r="L34" s="127"/>
      <c r="M34" s="127"/>
      <c r="N34" s="127"/>
    </row>
    <row r="35" spans="1:14" ht="69.75" customHeight="1" x14ac:dyDescent="0.25">
      <c r="A35" s="127"/>
      <c r="B35" s="127"/>
      <c r="C35" s="127"/>
      <c r="D35" s="127"/>
      <c r="E35" s="127"/>
      <c r="F35" s="127"/>
      <c r="G35" s="127"/>
      <c r="H35" s="127"/>
      <c r="I35" s="127"/>
      <c r="J35" s="127"/>
      <c r="K35" s="127"/>
      <c r="L35" s="127"/>
      <c r="M35" s="127"/>
      <c r="N35" s="127"/>
    </row>
    <row r="37" spans="1:14" x14ac:dyDescent="0.25">
      <c r="A37" s="26" t="s">
        <v>384</v>
      </c>
    </row>
    <row r="38" spans="1:14" ht="8.25" customHeight="1" x14ac:dyDescent="0.25"/>
    <row r="39" spans="1:14" ht="44.25" customHeight="1" x14ac:dyDescent="0.25">
      <c r="A39" s="119" t="s">
        <v>385</v>
      </c>
      <c r="B39" s="119"/>
      <c r="C39" s="119"/>
      <c r="D39" s="119"/>
      <c r="E39" s="119"/>
      <c r="F39" s="119"/>
      <c r="G39" s="119"/>
      <c r="H39" s="119"/>
      <c r="I39" s="119"/>
      <c r="J39" s="119"/>
      <c r="K39" s="119"/>
      <c r="L39" s="119"/>
      <c r="M39" s="119"/>
      <c r="N39" s="119"/>
    </row>
    <row r="41" spans="1:14" x14ac:dyDescent="0.25">
      <c r="A41" s="26" t="s">
        <v>386</v>
      </c>
    </row>
    <row r="43" spans="1:14" ht="31.5" x14ac:dyDescent="0.25">
      <c r="B43" s="28" t="s">
        <v>387</v>
      </c>
      <c r="C43" s="75" t="s">
        <v>388</v>
      </c>
      <c r="D43" s="120" t="s">
        <v>389</v>
      </c>
      <c r="E43" s="120"/>
      <c r="F43" s="120"/>
      <c r="G43" s="120"/>
      <c r="H43" s="120"/>
      <c r="I43" s="120"/>
      <c r="J43" s="120"/>
      <c r="K43" s="120"/>
      <c r="L43" s="120"/>
      <c r="M43" s="120"/>
      <c r="N43" s="120"/>
    </row>
    <row r="44" spans="1:14" ht="27" customHeight="1" x14ac:dyDescent="0.25">
      <c r="B44" s="29">
        <v>43852</v>
      </c>
      <c r="C44" s="30">
        <v>0</v>
      </c>
      <c r="D44" s="121" t="s">
        <v>390</v>
      </c>
      <c r="E44" s="121"/>
      <c r="F44" s="121"/>
      <c r="G44" s="121"/>
      <c r="H44" s="121"/>
      <c r="I44" s="121"/>
      <c r="J44" s="121"/>
      <c r="K44" s="121"/>
      <c r="L44" s="121"/>
      <c r="M44" s="121"/>
      <c r="N44" s="121"/>
    </row>
    <row r="45" spans="1:14" x14ac:dyDescent="0.25">
      <c r="A45" s="31"/>
      <c r="B45" s="29">
        <v>43860</v>
      </c>
      <c r="C45" s="76">
        <v>1</v>
      </c>
      <c r="D45" s="122" t="s">
        <v>391</v>
      </c>
      <c r="E45" s="123"/>
      <c r="F45" s="123"/>
      <c r="G45" s="123"/>
      <c r="H45" s="123"/>
      <c r="I45" s="123"/>
      <c r="J45" s="123"/>
      <c r="K45" s="123"/>
      <c r="L45" s="123"/>
      <c r="M45" s="123"/>
      <c r="N45" s="124"/>
    </row>
  </sheetData>
  <mergeCells count="10">
    <mergeCell ref="A39:N39"/>
    <mergeCell ref="D43:N43"/>
    <mergeCell ref="D44:N44"/>
    <mergeCell ref="D45:N45"/>
    <mergeCell ref="A14:N14"/>
    <mergeCell ref="A18:N18"/>
    <mergeCell ref="A22:N22"/>
    <mergeCell ref="A26:N26"/>
    <mergeCell ref="A30:N30"/>
    <mergeCell ref="A34:N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DF843-BDF2-45CE-83F9-F35DEA77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534842-6C24-42DC-8622-A47532A3305C}">
  <ds:schemaRefs>
    <ds:schemaRef ds:uri="http://purl.org/dc/dcmitype/"/>
    <ds:schemaRef ds:uri="http://purl.org/dc/terms/"/>
    <ds:schemaRef ds:uri="dff2b73d-50ba-46a8-836e-e5cca1de02b2"/>
    <ds:schemaRef ds:uri="http://schemas.microsoft.com/office/2006/documentManagement/types"/>
    <ds:schemaRef ds:uri="ef5ade0b-ccac-4c4b-9873-0b8ebc8646ed"/>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E227094-3CA5-4126-B400-1AEB17B257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V1</vt:lpstr>
      <vt:lpstr>Elaboración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Santiago Delvasto</dc:creator>
  <cp:keywords/>
  <dc:description/>
  <cp:lastModifiedBy>Toshiba</cp:lastModifiedBy>
  <cp:revision/>
  <dcterms:created xsi:type="dcterms:W3CDTF">2019-12-11T13:59:20Z</dcterms:created>
  <dcterms:modified xsi:type="dcterms:W3CDTF">2020-05-15T00:33:00Z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