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uaespdc-my.sharepoint.com/personal/kelly_avila_uaesp_gov_co/Documents/2023/PTEP/"/>
    </mc:Choice>
  </mc:AlternateContent>
  <xr:revisionPtr revIDLastSave="174" documentId="8_{D2761F24-9DDB-482A-80C5-02914961E6C4}" xr6:coauthVersionLast="47" xr6:coauthVersionMax="47" xr10:uidLastSave="{90A8A780-B803-46C3-8F4A-D03161D4137A}"/>
  <bookViews>
    <workbookView xWindow="-120" yWindow="480" windowWidth="20730" windowHeight="11160" tabRatio="457" firstSheet="1" activeTab="3" xr2:uid="{34FF58F8-61C4-4CB2-B38A-BFD9997476A4}"/>
  </bookViews>
  <sheets>
    <sheet name="Hoja2" sheetId="4" state="hidden" r:id="rId1"/>
    <sheet name="ELABORACIÓN" sheetId="5" r:id="rId2"/>
    <sheet name="VERSIONES" sheetId="6" r:id="rId3"/>
    <sheet name="MATRIZ 2023" sheetId="2" r:id="rId4"/>
    <sheet name="Hoja1" sheetId="3" state="hidden" r:id="rId5"/>
  </sheets>
  <definedNames>
    <definedName name="_xlnm._FilterDatabase" localSheetId="3" hidden="1">'MATRIZ 2023'!$A$3:$BS$72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S34" i="2" l="1"/>
  <c r="BR34" i="2"/>
  <c r="BQ34" i="2"/>
  <c r="BP34" i="2"/>
  <c r="BS32" i="2"/>
  <c r="BR32" i="2"/>
  <c r="BQ32" i="2"/>
  <c r="BP32" i="2"/>
  <c r="BS7" i="2"/>
  <c r="BR7" i="2"/>
  <c r="BQ7" i="2"/>
  <c r="BP7" i="2"/>
  <c r="BS44" i="2"/>
  <c r="BR44" i="2"/>
  <c r="BQ44" i="2"/>
  <c r="BP44" i="2"/>
  <c r="BS69" i="2"/>
  <c r="BR69" i="2"/>
  <c r="BQ69" i="2"/>
  <c r="BP69" i="2"/>
  <c r="BS20" i="2"/>
  <c r="BR20" i="2"/>
  <c r="BQ20" i="2"/>
  <c r="BP20" i="2"/>
  <c r="BS54" i="2"/>
  <c r="BR54" i="2"/>
  <c r="BQ54" i="2"/>
  <c r="BP54" i="2"/>
  <c r="BS53" i="2"/>
  <c r="BR53" i="2"/>
  <c r="BQ53" i="2"/>
  <c r="BP53" i="2"/>
  <c r="BS52" i="2"/>
  <c r="BR52" i="2"/>
  <c r="BQ52" i="2"/>
  <c r="BP52" i="2"/>
  <c r="BS50" i="2"/>
  <c r="BR50" i="2"/>
  <c r="BQ50" i="2"/>
  <c r="BP50" i="2"/>
  <c r="BP21" i="2"/>
  <c r="BQ21" i="2"/>
  <c r="BR21" i="2"/>
  <c r="BS21" i="2"/>
  <c r="BP33" i="2"/>
  <c r="BQ33" i="2"/>
  <c r="BR33" i="2"/>
  <c r="BS33" i="2"/>
  <c r="BS47" i="2"/>
  <c r="BR47" i="2"/>
  <c r="BQ47" i="2"/>
  <c r="BP47" i="2"/>
  <c r="BS71" i="2"/>
  <c r="BR71" i="2"/>
  <c r="BQ71" i="2"/>
  <c r="BP71" i="2"/>
  <c r="BS70" i="2"/>
  <c r="BR70" i="2"/>
  <c r="BQ70" i="2"/>
  <c r="BP70" i="2"/>
  <c r="BS57" i="2"/>
  <c r="BR57" i="2"/>
  <c r="BQ57" i="2"/>
  <c r="BP57" i="2"/>
  <c r="BS30" i="2"/>
  <c r="BR30" i="2"/>
  <c r="BQ30" i="2"/>
  <c r="BP30" i="2"/>
  <c r="BS29" i="2"/>
  <c r="BR29" i="2"/>
  <c r="BQ29" i="2"/>
  <c r="BP29" i="2"/>
  <c r="BS27" i="2"/>
  <c r="BR27" i="2"/>
  <c r="BQ27" i="2"/>
  <c r="BP27" i="2"/>
  <c r="BS26" i="2"/>
  <c r="BR26" i="2"/>
  <c r="BQ26" i="2"/>
  <c r="BP26" i="2"/>
  <c r="BS25" i="2"/>
  <c r="BR25" i="2"/>
  <c r="BQ25" i="2"/>
  <c r="BP25" i="2"/>
  <c r="BS65" i="2"/>
  <c r="BR65" i="2"/>
  <c r="BQ65" i="2"/>
  <c r="BP65" i="2"/>
  <c r="BS64" i="2"/>
  <c r="BR64" i="2"/>
  <c r="BQ64" i="2"/>
  <c r="BP64" i="2"/>
  <c r="BS66" i="2"/>
  <c r="BR66" i="2"/>
  <c r="BQ66" i="2"/>
  <c r="BP66" i="2"/>
  <c r="BP67" i="2"/>
  <c r="BQ67" i="2"/>
  <c r="BR67" i="2"/>
  <c r="BS67" i="2"/>
  <c r="BP5" i="2"/>
  <c r="BQ9" i="2"/>
  <c r="BS4" i="2"/>
  <c r="BQ5" i="2"/>
  <c r="BR5" i="2"/>
  <c r="BS5" i="2"/>
  <c r="BP8" i="2"/>
  <c r="BQ8" i="2"/>
  <c r="BR8" i="2"/>
  <c r="BS8" i="2"/>
  <c r="BP9" i="2"/>
  <c r="BR9" i="2"/>
  <c r="BS9" i="2"/>
  <c r="BP10" i="2"/>
  <c r="BQ10" i="2"/>
  <c r="BR10" i="2"/>
  <c r="BS10" i="2"/>
  <c r="BP11" i="2"/>
  <c r="BQ11" i="2"/>
  <c r="BR11" i="2"/>
  <c r="BS11" i="2"/>
  <c r="BP12" i="2"/>
  <c r="BQ12" i="2"/>
  <c r="BR12" i="2"/>
  <c r="BS12" i="2"/>
  <c r="BP13" i="2"/>
  <c r="BQ13" i="2"/>
  <c r="BR13" i="2"/>
  <c r="BS13" i="2"/>
  <c r="BP14" i="2"/>
  <c r="BQ14" i="2"/>
  <c r="BR14" i="2"/>
  <c r="BS14" i="2"/>
  <c r="BP15" i="2"/>
  <c r="BQ15" i="2"/>
  <c r="BR15" i="2"/>
  <c r="BS15" i="2"/>
  <c r="BP16" i="2"/>
  <c r="BQ16" i="2"/>
  <c r="BR16" i="2"/>
  <c r="BS16" i="2"/>
  <c r="BP17" i="2"/>
  <c r="BQ17" i="2"/>
  <c r="BR17" i="2"/>
  <c r="BS17" i="2"/>
  <c r="BP18" i="2"/>
  <c r="BQ18" i="2"/>
  <c r="BR18" i="2"/>
  <c r="BS18" i="2"/>
  <c r="BP19" i="2"/>
  <c r="BQ19" i="2"/>
  <c r="BR19" i="2"/>
  <c r="BS19" i="2"/>
  <c r="BP22" i="2"/>
  <c r="BQ22" i="2"/>
  <c r="BR22" i="2"/>
  <c r="BS22" i="2"/>
  <c r="BP23" i="2"/>
  <c r="BQ23" i="2"/>
  <c r="BR23" i="2"/>
  <c r="BS23" i="2"/>
  <c r="BP24" i="2"/>
  <c r="BQ24" i="2"/>
  <c r="BR24" i="2"/>
  <c r="BS24" i="2"/>
  <c r="BP6" i="2"/>
  <c r="BQ6" i="2"/>
  <c r="BR6" i="2"/>
  <c r="BS6" i="2"/>
  <c r="BP28" i="2"/>
  <c r="BQ28" i="2"/>
  <c r="BR28" i="2"/>
  <c r="BS28" i="2"/>
  <c r="BP31" i="2"/>
  <c r="BQ31" i="2"/>
  <c r="BR31" i="2"/>
  <c r="BS31" i="2"/>
  <c r="BP35" i="2"/>
  <c r="BQ35" i="2"/>
  <c r="BR35" i="2"/>
  <c r="BS35" i="2"/>
  <c r="BP36" i="2"/>
  <c r="BQ36" i="2"/>
  <c r="BR36" i="2"/>
  <c r="BS36" i="2"/>
  <c r="BP37" i="2"/>
  <c r="BQ37" i="2"/>
  <c r="BR37" i="2"/>
  <c r="BS37" i="2"/>
  <c r="BP38" i="2"/>
  <c r="BQ38" i="2"/>
  <c r="BR38" i="2"/>
  <c r="BS38" i="2"/>
  <c r="BP39" i="2"/>
  <c r="BQ39" i="2"/>
  <c r="BR39" i="2"/>
  <c r="BS39" i="2"/>
  <c r="BP40" i="2"/>
  <c r="BQ40" i="2"/>
  <c r="BR40" i="2"/>
  <c r="BS40" i="2"/>
  <c r="BP41" i="2"/>
  <c r="BQ41" i="2"/>
  <c r="BR41" i="2"/>
  <c r="BS41" i="2"/>
  <c r="BP42" i="2"/>
  <c r="BQ42" i="2"/>
  <c r="BR42" i="2"/>
  <c r="BS42" i="2"/>
  <c r="BP43" i="2"/>
  <c r="BQ43" i="2"/>
  <c r="BR43" i="2"/>
  <c r="BS43" i="2"/>
  <c r="BP45" i="2"/>
  <c r="BQ45" i="2"/>
  <c r="BR45" i="2"/>
  <c r="BS45" i="2"/>
  <c r="BP46" i="2"/>
  <c r="BQ46" i="2"/>
  <c r="BR46" i="2"/>
  <c r="BS46" i="2"/>
  <c r="BP48" i="2"/>
  <c r="BQ48" i="2"/>
  <c r="BR48" i="2"/>
  <c r="BS48" i="2"/>
  <c r="BP49" i="2"/>
  <c r="BQ49" i="2"/>
  <c r="BR49" i="2"/>
  <c r="BS49" i="2"/>
  <c r="BP51" i="2"/>
  <c r="BQ51" i="2"/>
  <c r="BR51" i="2"/>
  <c r="BS51" i="2"/>
  <c r="BP55" i="2"/>
  <c r="BQ55" i="2"/>
  <c r="BR55" i="2"/>
  <c r="BS55" i="2"/>
  <c r="BP56" i="2"/>
  <c r="BQ56" i="2"/>
  <c r="BR56" i="2"/>
  <c r="BS56" i="2"/>
  <c r="BP58" i="2"/>
  <c r="BQ58" i="2"/>
  <c r="BR58" i="2"/>
  <c r="BS58" i="2"/>
  <c r="BP59" i="2"/>
  <c r="BQ59" i="2"/>
  <c r="BR59" i="2"/>
  <c r="BS59" i="2"/>
  <c r="BP60" i="2"/>
  <c r="BQ60" i="2"/>
  <c r="BR60" i="2"/>
  <c r="BS60" i="2"/>
  <c r="BP61" i="2"/>
  <c r="BQ61" i="2"/>
  <c r="BR61" i="2"/>
  <c r="BS61" i="2"/>
  <c r="BP62" i="2"/>
  <c r="BQ62" i="2"/>
  <c r="BR62" i="2"/>
  <c r="BS62" i="2"/>
  <c r="BP63" i="2"/>
  <c r="BQ63" i="2"/>
  <c r="BR63" i="2"/>
  <c r="BS63" i="2"/>
  <c r="BP68" i="2"/>
  <c r="BQ68" i="2"/>
  <c r="BR68" i="2"/>
  <c r="BS68" i="2"/>
  <c r="BP72" i="2"/>
  <c r="BQ72" i="2"/>
  <c r="BR72" i="2"/>
  <c r="BS72" i="2"/>
  <c r="BR4" i="2"/>
  <c r="BQ4" i="2"/>
  <c r="BP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Sandoval Pinzon, German Guillermo</author>
    <author>J18</author>
  </authors>
  <commentList>
    <comment ref="E2" authorId="0" shapeId="0" xr:uid="{8A0D229B-511F-491D-9CAD-0074ADB37660}">
      <text>
        <r>
          <rPr>
            <b/>
            <sz val="9"/>
            <color indexed="81"/>
            <rFont val="Tahoma"/>
            <family val="2"/>
          </rPr>
          <t>Sandoval Pinzon, German Guillermo:</t>
        </r>
        <r>
          <rPr>
            <sz val="9"/>
            <color indexed="81"/>
            <rFont val="Tahoma"/>
            <family val="2"/>
          </rPr>
          <t xml:space="preserve">
Descripción de la evidencia a entregar.</t>
        </r>
      </text>
    </comment>
    <comment ref="F2" authorId="0" shapeId="0" xr:uid="{BEC8BEF7-1E6D-47C1-BD10-DB298ACEA842}">
      <text>
        <r>
          <rPr>
            <b/>
            <sz val="9"/>
            <color indexed="81"/>
            <rFont val="Tahoma"/>
            <family val="2"/>
          </rPr>
          <t>Sandoval Pinzon, German Guillermo:</t>
        </r>
        <r>
          <rPr>
            <sz val="9"/>
            <color indexed="81"/>
            <rFont val="Tahoma"/>
            <family val="2"/>
          </rPr>
          <t xml:space="preserve">
Proceso responsable de la actividad.</t>
        </r>
      </text>
    </comment>
    <comment ref="G2" authorId="0" shapeId="0" xr:uid="{7A4C9940-76CF-4AA9-B4F2-F8DCD5CE7BF7}">
      <text>
        <r>
          <rPr>
            <b/>
            <sz val="9"/>
            <color indexed="81"/>
            <rFont val="Tahoma"/>
            <family val="2"/>
          </rPr>
          <t>Sandoval Pinzon, German Guillermo:</t>
        </r>
        <r>
          <rPr>
            <sz val="9"/>
            <color indexed="81"/>
            <rFont val="Tahoma"/>
            <family val="2"/>
          </rPr>
          <t xml:space="preserve">
Fecha en la cual se finaliza la actividad 
DD/MM/AAAA</t>
        </r>
      </text>
    </comment>
    <comment ref="H3" authorId="1" shapeId="0" xr:uid="{562A06E8-6ACF-4922-8FB2-E66286D168AA}">
      <text>
        <r>
          <rPr>
            <b/>
            <sz val="9"/>
            <color indexed="81"/>
            <rFont val="Tahoma"/>
            <family val="2"/>
          </rPr>
          <t>Numero de actividades en valor absoluto</t>
        </r>
      </text>
    </comment>
    <comment ref="I3" authorId="1" shapeId="0" xr:uid="{3689652B-9152-4ABC-A5C8-4FAB60E946E4}">
      <text>
        <r>
          <rPr>
            <b/>
            <sz val="9"/>
            <color indexed="81"/>
            <rFont val="Tahoma"/>
            <family val="2"/>
          </rPr>
          <t>Porcentaje correspondiente al mes</t>
        </r>
      </text>
    </comment>
    <comment ref="J3" authorId="1" shapeId="0" xr:uid="{17BE0703-5D22-4988-A2C6-A8F84C03C14B}">
      <text>
        <r>
          <rPr>
            <b/>
            <sz val="9"/>
            <color indexed="81"/>
            <rFont val="Tahoma"/>
            <family val="2"/>
          </rPr>
          <t>Numero de actividades ejecutadas en valor absoluto</t>
        </r>
      </text>
    </comment>
    <comment ref="M3" authorId="1" shapeId="0" xr:uid="{D06E76FF-4C50-412B-9BBD-520592CAF638}">
      <text>
        <r>
          <rPr>
            <b/>
            <sz val="9"/>
            <color indexed="81"/>
            <rFont val="Tahoma"/>
            <family val="2"/>
          </rPr>
          <t>Numero de actividades en valor absoluto</t>
        </r>
      </text>
    </comment>
    <comment ref="N3" authorId="1" shapeId="0" xr:uid="{CF7D0664-6B8E-48BD-8877-0A3D65228F37}">
      <text>
        <r>
          <rPr>
            <b/>
            <sz val="9"/>
            <color indexed="81"/>
            <rFont val="Tahoma"/>
            <family val="2"/>
          </rPr>
          <t>Porcentaje correspondiente al mes</t>
        </r>
      </text>
    </comment>
    <comment ref="O3" authorId="1" shapeId="0" xr:uid="{7269C5F1-B1F3-444B-BD6D-5AABC994DB75}">
      <text>
        <r>
          <rPr>
            <b/>
            <sz val="9"/>
            <color indexed="81"/>
            <rFont val="Tahoma"/>
            <family val="2"/>
          </rPr>
          <t>Numero de actividades ejecutadas en valor absoluto</t>
        </r>
      </text>
    </comment>
    <comment ref="R3" authorId="1" shapeId="0" xr:uid="{6797F231-12E0-46C1-BF59-6530E7D75E1A}">
      <text>
        <r>
          <rPr>
            <b/>
            <sz val="9"/>
            <color indexed="81"/>
            <rFont val="Tahoma"/>
            <family val="2"/>
          </rPr>
          <t>Numero de actividades en valor absoluto</t>
        </r>
      </text>
    </comment>
    <comment ref="S3" authorId="1" shapeId="0" xr:uid="{857DF7AC-EC0F-4B91-9203-E1968363D511}">
      <text>
        <r>
          <rPr>
            <b/>
            <sz val="9"/>
            <color indexed="81"/>
            <rFont val="Tahoma"/>
            <family val="2"/>
          </rPr>
          <t>Porcentaje correspondiente al mes</t>
        </r>
      </text>
    </comment>
    <comment ref="T3" authorId="1" shapeId="0" xr:uid="{1B03F227-8D38-481D-AC22-AEBA3C52ADA3}">
      <text>
        <r>
          <rPr>
            <b/>
            <sz val="9"/>
            <color indexed="81"/>
            <rFont val="Tahoma"/>
            <family val="2"/>
          </rPr>
          <t>Numero de actividades ejecutadas en valor absoluto</t>
        </r>
      </text>
    </comment>
    <comment ref="W3" authorId="1" shapeId="0" xr:uid="{84E8B7AF-EB3C-4645-B606-D3BCE2044A11}">
      <text>
        <r>
          <rPr>
            <b/>
            <sz val="9"/>
            <color indexed="81"/>
            <rFont val="Tahoma"/>
            <family val="2"/>
          </rPr>
          <t>Numero de actividades en valor absoluto</t>
        </r>
      </text>
    </comment>
    <comment ref="X3" authorId="1" shapeId="0" xr:uid="{42F5DC6B-8D2D-4505-9865-FA4072D51BAF}">
      <text>
        <r>
          <rPr>
            <b/>
            <sz val="9"/>
            <color indexed="81"/>
            <rFont val="Tahoma"/>
            <family val="2"/>
          </rPr>
          <t>Porcentaje correspondiente al mes</t>
        </r>
      </text>
    </comment>
    <comment ref="Y3" authorId="1" shapeId="0" xr:uid="{592A3935-3C15-47D4-BF8C-85060B0D856B}">
      <text>
        <r>
          <rPr>
            <b/>
            <sz val="9"/>
            <color indexed="81"/>
            <rFont val="Tahoma"/>
            <family val="2"/>
          </rPr>
          <t>Numero de actividades ejecutadas en valor absoluto</t>
        </r>
      </text>
    </comment>
    <comment ref="AB3" authorId="1" shapeId="0" xr:uid="{9757CE37-20E5-4F48-A1D8-ACBC2EDDE31C}">
      <text>
        <r>
          <rPr>
            <b/>
            <sz val="9"/>
            <color indexed="81"/>
            <rFont val="Tahoma"/>
            <family val="2"/>
          </rPr>
          <t>Numero de actividades en valor absoluto</t>
        </r>
      </text>
    </comment>
    <comment ref="AC3" authorId="1" shapeId="0" xr:uid="{2AE31C9D-7552-48A1-B5CE-371D550210F4}">
      <text>
        <r>
          <rPr>
            <b/>
            <sz val="9"/>
            <color indexed="81"/>
            <rFont val="Tahoma"/>
            <family val="2"/>
          </rPr>
          <t>Porcentaje correspondiente al mes</t>
        </r>
      </text>
    </comment>
    <comment ref="AD3" authorId="1" shapeId="0" xr:uid="{2197DE69-B124-44F8-992D-2A8ED01E4AC9}">
      <text>
        <r>
          <rPr>
            <b/>
            <sz val="9"/>
            <color indexed="81"/>
            <rFont val="Tahoma"/>
            <family val="2"/>
          </rPr>
          <t>Numero de actividades ejecutadas en valor absoluto</t>
        </r>
      </text>
    </comment>
    <comment ref="AG3" authorId="1" shapeId="0" xr:uid="{234C9CD2-0395-4381-86B4-298CAA6FE99D}">
      <text>
        <r>
          <rPr>
            <b/>
            <sz val="9"/>
            <color indexed="81"/>
            <rFont val="Tahoma"/>
            <family val="2"/>
          </rPr>
          <t>Numero de actividades en valor absoluto</t>
        </r>
      </text>
    </comment>
    <comment ref="AH3" authorId="1" shapeId="0" xr:uid="{D46CE7BA-678F-4BFB-B21F-262B12C6598E}">
      <text>
        <r>
          <rPr>
            <b/>
            <sz val="9"/>
            <color indexed="81"/>
            <rFont val="Tahoma"/>
            <family val="2"/>
          </rPr>
          <t>Porcentaje correspondiente al mes</t>
        </r>
      </text>
    </comment>
    <comment ref="AI3" authorId="1" shapeId="0" xr:uid="{8FCF109C-C9BB-4F7B-A54B-D7291291A22A}">
      <text>
        <r>
          <rPr>
            <b/>
            <sz val="9"/>
            <color indexed="81"/>
            <rFont val="Tahoma"/>
            <family val="2"/>
          </rPr>
          <t>Numero de actividades ejecutadas en valor absoluto</t>
        </r>
      </text>
    </comment>
    <comment ref="AL3" authorId="1" shapeId="0" xr:uid="{EBB60CD5-33A5-4264-87FF-2426B6A86F4C}">
      <text>
        <r>
          <rPr>
            <b/>
            <sz val="9"/>
            <color indexed="81"/>
            <rFont val="Tahoma"/>
            <family val="2"/>
          </rPr>
          <t>Numero de actividades en valor absoluto</t>
        </r>
      </text>
    </comment>
    <comment ref="AM3" authorId="1" shapeId="0" xr:uid="{69229649-3107-4558-9FDE-9B1EBCC801C7}">
      <text>
        <r>
          <rPr>
            <b/>
            <sz val="9"/>
            <color indexed="81"/>
            <rFont val="Tahoma"/>
            <family val="2"/>
          </rPr>
          <t>Porcentaje correspondiente al mes</t>
        </r>
      </text>
    </comment>
    <comment ref="AN3" authorId="1" shapeId="0" xr:uid="{E31A2A8E-4CC8-416E-9C73-46371E6F2A7C}">
      <text>
        <r>
          <rPr>
            <b/>
            <sz val="9"/>
            <color indexed="81"/>
            <rFont val="Tahoma"/>
            <family val="2"/>
          </rPr>
          <t>Numero de actividades ejecutadas en valor absoluto</t>
        </r>
      </text>
    </comment>
    <comment ref="AQ3" authorId="1" shapeId="0" xr:uid="{0952F562-5357-43BF-9D00-FC392A024852}">
      <text>
        <r>
          <rPr>
            <b/>
            <sz val="9"/>
            <color indexed="81"/>
            <rFont val="Tahoma"/>
            <family val="2"/>
          </rPr>
          <t>Numero de actividades en valor absoluto</t>
        </r>
      </text>
    </comment>
    <comment ref="AR3" authorId="1" shapeId="0" xr:uid="{BF0B54C6-42F1-4E47-8A47-02404DA14FF4}">
      <text>
        <r>
          <rPr>
            <b/>
            <sz val="9"/>
            <color indexed="81"/>
            <rFont val="Tahoma"/>
            <family val="2"/>
          </rPr>
          <t>Porcentaje correspondiente al mes</t>
        </r>
      </text>
    </comment>
    <comment ref="AS3" authorId="1" shapeId="0" xr:uid="{90798C84-858B-4210-9B22-1E78BEC18383}">
      <text>
        <r>
          <rPr>
            <b/>
            <sz val="9"/>
            <color indexed="81"/>
            <rFont val="Tahoma"/>
            <family val="2"/>
          </rPr>
          <t>Numero de actividades ejecutadas en valor absoluto</t>
        </r>
      </text>
    </comment>
    <comment ref="AV3" authorId="1" shapeId="0" xr:uid="{DBF9D050-685D-4D98-B257-E4997DE5EEE6}">
      <text>
        <r>
          <rPr>
            <b/>
            <sz val="9"/>
            <color indexed="81"/>
            <rFont val="Tahoma"/>
            <family val="2"/>
          </rPr>
          <t>Numero de actividades en valor absoluto</t>
        </r>
      </text>
    </comment>
    <comment ref="AW3" authorId="1" shapeId="0" xr:uid="{55DE2B7B-28FA-496B-806B-AE30D7CAD4E1}">
      <text>
        <r>
          <rPr>
            <b/>
            <sz val="9"/>
            <color indexed="81"/>
            <rFont val="Tahoma"/>
            <family val="2"/>
          </rPr>
          <t>Porcentaje correspondiente al mes</t>
        </r>
      </text>
    </comment>
    <comment ref="AX3" authorId="1" shapeId="0" xr:uid="{D8AAE0A5-3900-4664-B67A-308F8B8B60DA}">
      <text>
        <r>
          <rPr>
            <b/>
            <sz val="9"/>
            <color indexed="81"/>
            <rFont val="Tahoma"/>
            <family val="2"/>
          </rPr>
          <t>Numero de actividades ejecutadas en valor absoluto</t>
        </r>
      </text>
    </comment>
    <comment ref="BA3" authorId="1" shapeId="0" xr:uid="{5A20C16C-243E-4B6A-B79B-6B244389C28A}">
      <text>
        <r>
          <rPr>
            <b/>
            <sz val="9"/>
            <color indexed="81"/>
            <rFont val="Tahoma"/>
            <family val="2"/>
          </rPr>
          <t>Numero de actividades en valor absoluto</t>
        </r>
      </text>
    </comment>
    <comment ref="BB3" authorId="1" shapeId="0" xr:uid="{73FD08F6-4DB1-43EC-80DF-A2C5C4BC9F40}">
      <text>
        <r>
          <rPr>
            <b/>
            <sz val="9"/>
            <color indexed="81"/>
            <rFont val="Tahoma"/>
            <family val="2"/>
          </rPr>
          <t>Porcentaje correspondiente al mes</t>
        </r>
      </text>
    </comment>
    <comment ref="BC3" authorId="1" shapeId="0" xr:uid="{46E57EB3-C2D3-4FD9-A38D-B3C45B6E8A5A}">
      <text>
        <r>
          <rPr>
            <b/>
            <sz val="9"/>
            <color indexed="81"/>
            <rFont val="Tahoma"/>
            <family val="2"/>
          </rPr>
          <t>Numero de actividades ejecutadas en valor absoluto</t>
        </r>
      </text>
    </comment>
    <comment ref="BF3" authorId="1" shapeId="0" xr:uid="{4AED3F88-4A91-4254-AC1E-F38306B51B3A}">
      <text>
        <r>
          <rPr>
            <b/>
            <sz val="9"/>
            <color indexed="81"/>
            <rFont val="Tahoma"/>
            <family val="2"/>
          </rPr>
          <t>Numero de actividades en valor absoluto</t>
        </r>
      </text>
    </comment>
    <comment ref="BG3" authorId="1" shapeId="0" xr:uid="{19321C70-E312-4478-916B-B95205F9A11C}">
      <text>
        <r>
          <rPr>
            <b/>
            <sz val="9"/>
            <color indexed="81"/>
            <rFont val="Tahoma"/>
            <family val="2"/>
          </rPr>
          <t>Porcentaje correspondiente al mes</t>
        </r>
      </text>
    </comment>
    <comment ref="BH3" authorId="1" shapeId="0" xr:uid="{C517DA78-CF10-49CC-8E28-74D02CFAC2C2}">
      <text>
        <r>
          <rPr>
            <b/>
            <sz val="9"/>
            <color indexed="81"/>
            <rFont val="Tahoma"/>
            <family val="2"/>
          </rPr>
          <t>Numero de actividades ejecutadas en valor absoluto</t>
        </r>
      </text>
    </comment>
    <comment ref="BK3" authorId="1" shapeId="0" xr:uid="{05FFD13E-5E81-43B5-AAD4-E2EF8E9FFAE6}">
      <text>
        <r>
          <rPr>
            <b/>
            <sz val="9"/>
            <color indexed="81"/>
            <rFont val="Tahoma"/>
            <family val="2"/>
          </rPr>
          <t>Numero de actividades en valor absoluto</t>
        </r>
      </text>
    </comment>
    <comment ref="BL3" authorId="1" shapeId="0" xr:uid="{36C0C556-7988-4E03-9E26-F69A05F843C0}">
      <text>
        <r>
          <rPr>
            <b/>
            <sz val="9"/>
            <color indexed="81"/>
            <rFont val="Tahoma"/>
            <family val="2"/>
          </rPr>
          <t>Porcentaje correspondiente al mes</t>
        </r>
      </text>
    </comment>
    <comment ref="BM3" authorId="1" shapeId="0" xr:uid="{85AA90C9-A5CD-4FAC-8745-3C46B6A95D77}">
      <text>
        <r>
          <rPr>
            <b/>
            <sz val="9"/>
            <color indexed="81"/>
            <rFont val="Tahoma"/>
            <family val="2"/>
          </rPr>
          <t>Numero de actividades ejecutadas en valor absoluto</t>
        </r>
      </text>
    </comment>
  </commentList>
</comments>
</file>

<file path=xl/sharedStrings.xml><?xml version="1.0" encoding="utf-8"?>
<sst xmlns="http://schemas.openxmlformats.org/spreadsheetml/2006/main" count="592" uniqueCount="311">
  <si>
    <t>Componente 1: MECANISMOS PARA LA TRANSPARENCIA Y ACCESO A LA INFORMACIÓN</t>
  </si>
  <si>
    <t>Subcomponente / procesos</t>
  </si>
  <si>
    <t>#</t>
  </si>
  <si>
    <t>Actividades</t>
  </si>
  <si>
    <t>Meta producto</t>
  </si>
  <si>
    <t>Responsable</t>
  </si>
  <si>
    <t>Fecha
programada</t>
  </si>
  <si>
    <t>1.1</t>
  </si>
  <si>
    <t>2.1</t>
  </si>
  <si>
    <t>3.1</t>
  </si>
  <si>
    <t>4.1</t>
  </si>
  <si>
    <t>5.1</t>
  </si>
  <si>
    <t>Componente 2: RENDICIÓN DE CUENTAS</t>
  </si>
  <si>
    <t>Responsabilidad en la cultura de la rendición y petición de cuentas</t>
  </si>
  <si>
    <t>Evaluación y retroalimentación a la gestión institucional</t>
  </si>
  <si>
    <t>Rendición de cuentas focalizada</t>
  </si>
  <si>
    <t>Articulación Institucional a los Nodos de Rendición de Cuentas</t>
  </si>
  <si>
    <t>6.1</t>
  </si>
  <si>
    <t>Componente 3: MECANISMOS PARA MEJORAR LA ATENCIÓN AL CIUDADANO</t>
  </si>
  <si>
    <t>Estructura administrativa y Direccionamiento estratégico</t>
  </si>
  <si>
    <t>Fortalecimiento de los canales de atención</t>
  </si>
  <si>
    <t>Talento Humano</t>
  </si>
  <si>
    <t>Normativo y procedimental</t>
  </si>
  <si>
    <t>Relacionamiento con el ciudadano</t>
  </si>
  <si>
    <t>Análisis de la información de las denuncia de corrupción (enfoque de género)</t>
  </si>
  <si>
    <t>Componente 4: RACIONALIZACIÓN DE TRÁMITES</t>
  </si>
  <si>
    <t>Racionalización de Trámites</t>
  </si>
  <si>
    <t>Consulta Ciudadana para la mejora de experiencias de los usuarios</t>
  </si>
  <si>
    <t>Componente 5: APERTURA DE INFORMACIÓN Y DATOS ABIERTOS</t>
  </si>
  <si>
    <t>Apertura de datos para los ciudadanos y grupos de interés</t>
  </si>
  <si>
    <t>Componente 6: PARTICIPACIÓN E INNOVACIÓN EN LA GESTIÓN PÚBLICA</t>
  </si>
  <si>
    <t>Ciudadanía en la toma de decisiones públicas</t>
  </si>
  <si>
    <t>Iniciativas de innovación por articulación institucional</t>
  </si>
  <si>
    <t>Redes de innovación pública</t>
  </si>
  <si>
    <t>Componente 7: PROMOCIÓN DE LA INTEGRIDAD Y LA ÉTICA PÚBLICA</t>
  </si>
  <si>
    <t>Programas Gestión de Integridad</t>
  </si>
  <si>
    <t>Promoción de la integridad en las instituciones y grupos de interés</t>
  </si>
  <si>
    <t>Participación en las estrategias distritales de Integridad</t>
  </si>
  <si>
    <t>Gestión preventiva de conflicto de interés</t>
  </si>
  <si>
    <t>Gestión prácticas Antisoborno, Antifraude</t>
  </si>
  <si>
    <t>Componente 8: GESTIÓN DE RIESGOS DE CORRUPCIÓN - MAPAS DE RIESGO</t>
  </si>
  <si>
    <t>Componente 9: MEDIDAS DE DEBIDA DILIGENCIA Y PREVENCIÓN DE LAVADO DE ACTIVOS</t>
  </si>
  <si>
    <t>Adecuación institucional para cumplir con la debida diligencia</t>
  </si>
  <si>
    <t>Construcción del plan de trabajo para adaptar y/o desarrollar la debida diligencia</t>
  </si>
  <si>
    <t>Gestión de la debida diligencia</t>
  </si>
  <si>
    <t>COMPONENTE</t>
  </si>
  <si>
    <t>Enero</t>
  </si>
  <si>
    <t>Febrero</t>
  </si>
  <si>
    <t>Marzo</t>
  </si>
  <si>
    <t>Abril</t>
  </si>
  <si>
    <t>Mayo</t>
  </si>
  <si>
    <t>Junio</t>
  </si>
  <si>
    <t>Julio</t>
  </si>
  <si>
    <t>Agosto</t>
  </si>
  <si>
    <t>Septiembre</t>
  </si>
  <si>
    <t>Octubre</t>
  </si>
  <si>
    <t>Noviembre</t>
  </si>
  <si>
    <t>Diciembre</t>
  </si>
  <si>
    <t>TOTAL
PROGRAMADO</t>
  </si>
  <si>
    <t>TOTAL
PROGRAMADO
%</t>
  </si>
  <si>
    <t>TOTAL EJECUTADO</t>
  </si>
  <si>
    <t>TOTAL EJECUTADO
%</t>
  </si>
  <si>
    <t>Programado mes</t>
  </si>
  <si>
    <t>Programado mes %</t>
  </si>
  <si>
    <t xml:space="preserve">Ejecutado mes </t>
  </si>
  <si>
    <t>Ejecutado mes %</t>
  </si>
  <si>
    <t>Descripción del avance</t>
  </si>
  <si>
    <t>Lineamiento de transparencia activa.</t>
  </si>
  <si>
    <t>Actualización del micrositio de transparencia.</t>
  </si>
  <si>
    <t>Gestión de la tecnología y la información</t>
  </si>
  <si>
    <t>1.2</t>
  </si>
  <si>
    <t>Lineamientos de transparencia pasiva.</t>
  </si>
  <si>
    <t>Elaborar y publicar informes de seguimiento sobre solicitudes de información pública recibidas en la Unidad.</t>
  </si>
  <si>
    <t>2.2</t>
  </si>
  <si>
    <t>Identificar la necesidades de información que requiere conocer la ciudadanía frente a los servicios  que garantiza la Unidad.</t>
  </si>
  <si>
    <t>2.3</t>
  </si>
  <si>
    <t>Socializar el rol del defensor ciudadano.</t>
  </si>
  <si>
    <t>2.4</t>
  </si>
  <si>
    <t>Elaboración de instrumentos de gestión de información.</t>
  </si>
  <si>
    <t>Revisar y actualizar el registro de activos de información e índice de información clasificada y reservada.</t>
  </si>
  <si>
    <t>3.2</t>
  </si>
  <si>
    <t>Actualizar el Esquema de Publicación de Información de la UAESP.</t>
  </si>
  <si>
    <t>Direccionamiento Estratégico</t>
  </si>
  <si>
    <t>Criterio diferencial de accesibilidad.</t>
  </si>
  <si>
    <t>Implementar los criterios de accesibilidad en la página web de la Unidad, establecidos por la Política de Gobierno Digital del Ministerio TIC.</t>
  </si>
  <si>
    <t>Monitoreo de Acceso a la Información Pública.</t>
  </si>
  <si>
    <t>Monitoreo a la gestión de PQRS</t>
  </si>
  <si>
    <t>5.2</t>
  </si>
  <si>
    <t>Realizar seguimiento al cumplimiento de la ley de transparencia.</t>
  </si>
  <si>
    <t>Información de calidad y en lenguaje comprensible.</t>
  </si>
  <si>
    <t>Diálogo de doble vía con la ciudadanía y sus organizaciones.</t>
  </si>
  <si>
    <t>Realzar consulta ciudadana.</t>
  </si>
  <si>
    <t>Formular plan de mejoramiento con los resultados de la consulta.</t>
  </si>
  <si>
    <t>Formular la estrategia de datos abiertos.</t>
  </si>
  <si>
    <t>1.3</t>
  </si>
  <si>
    <t>Entrega de información en lenguaje sencillo que de cuenta de la gestión institucional.</t>
  </si>
  <si>
    <t>Apertura de la información presupuestal institucional y de resultados.</t>
  </si>
  <si>
    <t>Estandarización de datos abiertos para intercambio de información.</t>
  </si>
  <si>
    <t>4.2</t>
  </si>
  <si>
    <t>Elaborar informe a la estrategia de conflicto de intereses.</t>
  </si>
  <si>
    <t>Realizar seguimiento las matrices de riesgos</t>
  </si>
  <si>
    <t>PROCESOS</t>
  </si>
  <si>
    <t>1 Plan de mejoramiento.</t>
  </si>
  <si>
    <t>1 acta de seguimiento en mesa técnica.</t>
  </si>
  <si>
    <t>3 reportes de publicación.</t>
  </si>
  <si>
    <t>12 informes solicitud acceso a la información.</t>
  </si>
  <si>
    <t>4 Informe de los resultados de las encuestas.</t>
  </si>
  <si>
    <t>3 informes de seguimiento.</t>
  </si>
  <si>
    <t>1 Informe de resultados.</t>
  </si>
  <si>
    <t>1 Informe de implementación.</t>
  </si>
  <si>
    <t>Socialización de la estrategia de datos abiertos.</t>
  </si>
  <si>
    <t>1 informe de seguimiento.</t>
  </si>
  <si>
    <t>3 Reportes de seguimiento.</t>
  </si>
  <si>
    <t>2 Documentos actualizados y publicados.</t>
  </si>
  <si>
    <t>Publicación de información sobre suscripción de contratación pública.</t>
  </si>
  <si>
    <t>12 publicaciones de relación de contratación suscrita en el periodo.</t>
  </si>
  <si>
    <t>Acciones de fortalecimiento a herramientas de detección</t>
  </si>
  <si>
    <t>Fortalecimiento de políticas de riesgos</t>
  </si>
  <si>
    <t>Consulta, divulgación, monitoreo - revisión y seguimiento</t>
  </si>
  <si>
    <t>Acta del comité y publicación de riesgos</t>
  </si>
  <si>
    <t>Fortalecimiento a mapas de riesgos</t>
  </si>
  <si>
    <t>Revisión de documentos asociados a la gestión contractual</t>
  </si>
  <si>
    <t>Fortalecer la atención al ciudadano.</t>
  </si>
  <si>
    <t>Realizar  actividades de divulgación de los canales de atención, trámites y servicios de la entidad a los grupos de interés.</t>
  </si>
  <si>
    <t>Formulación del plan de integridad</t>
  </si>
  <si>
    <t>1 Informe anual publicado.</t>
  </si>
  <si>
    <t>Informe de fortalecimiento de canales virtual, presencial y telefónico.</t>
  </si>
  <si>
    <t>Fortalecer canales de atención  virtual, presencial y telefónico para una mejor atención al ciudadano</t>
  </si>
  <si>
    <t>3 evaluaciones a través del mecanismo del cliente incógnito.</t>
  </si>
  <si>
    <t>Capacitar a los servidores en el uso de herramientas de inclusión.</t>
  </si>
  <si>
    <t>2 campañas de divulgación de trámites y servicios.</t>
  </si>
  <si>
    <t>Incluir capacitaciones en el Plan Institucional de capacitación, en la temáticas relacionadas con el servicio al ciudadano.</t>
  </si>
  <si>
    <t>5 reportes de capacitación (asistencia, video, memorias)</t>
  </si>
  <si>
    <t>2 Capacitaciones en el uso de herramientas de inclusión (asistencia, video, memorias).</t>
  </si>
  <si>
    <t>Desarrollar capacitaciones sobre los procedimientos de trámites y servicios de la entidad,  para los funcionarios y contratistas que prestan atención al ciudadano.</t>
  </si>
  <si>
    <t>5 capacitaciones de actualización con dependencias misionales de trámites y servicios (asistencia, video, memorias).</t>
  </si>
  <si>
    <t>Fortalecer las competencias de los servidores públicos en la atención del servicio al ciudadano.</t>
  </si>
  <si>
    <t>3.3</t>
  </si>
  <si>
    <t>2 capacitaciones a los funcionarios y contratistas en lenguaje claro (asistencia, video, memorias).</t>
  </si>
  <si>
    <t>Ejecución y seguimiento plan de integridad</t>
  </si>
  <si>
    <t>Implementar las estrategias desarrolladas por el distrito en temas de transparencia e integridad.</t>
  </si>
  <si>
    <t>1 reporte de convocatorias socializadas.</t>
  </si>
  <si>
    <t>Desarrollo de jornada de inducción - reinducción, en temas de transparencia e integridad.</t>
  </si>
  <si>
    <t>2 jornadas de inducción - reinducción (asistencia, video, memorias).</t>
  </si>
  <si>
    <t>Realizar la revisión y aprobación de los  riesgos de corrupción por el CIGD.</t>
  </si>
  <si>
    <t>Implementación de  lineamientos en suscripción de contratos de prestación de servicios con la UAESP</t>
  </si>
  <si>
    <t>4 reportes de contratos con diligenciamiento del "FORMATO DE RELACIÓN DE CONTRATOS DE PRESTACIÓN DE SERVICIO".</t>
  </si>
  <si>
    <t>4 reportes de contratos con la incorporación del compromisos de integridad y cláusula anticorrupción.</t>
  </si>
  <si>
    <t>Implementar los lineamientos para incorporar cláusulas en los contratos de la Unidad, mediante las cuales se regule la suscripción de un compromiso de integridad y la no tolerancia con la corrupción</t>
  </si>
  <si>
    <t xml:space="preserve">Implementar un espacio de sensibilización de la transparencia e integridad en la apertura y audiencia de adjudicación de los procesos contractuales </t>
  </si>
  <si>
    <t>Socializar los avances de la gestión de la entidad por medio de las TIC</t>
  </si>
  <si>
    <t>2 informes de campañas de socialización de la gestión de la entidad.</t>
  </si>
  <si>
    <t>1 informe de relacionamiento.</t>
  </si>
  <si>
    <t>Generación de dataset sobre ejecución presupuestal</t>
  </si>
  <si>
    <t>1 data set generado</t>
  </si>
  <si>
    <t>Actualización de datasets en el portal de datos abiertos Bogotá.</t>
  </si>
  <si>
    <t>4 reportes de dataset actualizados.</t>
  </si>
  <si>
    <t>Plan de trabajo de relacionamiento institucional para la socialización de la gestión y servicios.</t>
  </si>
  <si>
    <t>Identificar el nivel de satisfacción de los usuarios con los trámites y servicios de la entidad, recopilando los resultados de las encuestas.</t>
  </si>
  <si>
    <t>Identificar las expectativas y experiencias de los servidores públicos frente al servicio al ciudadano.</t>
  </si>
  <si>
    <t>2 informes satisfacción de los usuarios con los trámites y servicios de la entidad.</t>
  </si>
  <si>
    <t>Actualizar el procedimiento de Medición de la satisfacción de los servicios de la UAESP</t>
  </si>
  <si>
    <t>2 documentos actualizados.</t>
  </si>
  <si>
    <t>Realizar socializaciones de responsabilidad de los servidores públicos frente a los derechos de los ciudadanos.</t>
  </si>
  <si>
    <t>2 reportes de encuestas de percepción de los servidores públicos que interactúan con la ciudadanía.</t>
  </si>
  <si>
    <t>9 Metodologías por cada espacio de rendición de cuentas</t>
  </si>
  <si>
    <t>1 reporte de capacitación (asistencia, video, memorias)</t>
  </si>
  <si>
    <t>Realizar sensibilización, capacitación o talleres con relación a temas de PC, REDEC y enfoques diferenciales a los colaboradores.</t>
  </si>
  <si>
    <t>Desarrollo de los espacios de diálogo</t>
  </si>
  <si>
    <t>1 informe de rendición de cuentas</t>
  </si>
  <si>
    <t>Espacios de diálogo con información de calidad y en lenguaje comprensible.</t>
  </si>
  <si>
    <t>Evaluar los espacios de rendición de cuentas hacia los grupos de interés.</t>
  </si>
  <si>
    <t>Establecer en la estrategia los grupos focalizados a quienes se dirige la rendición de cuentas.</t>
  </si>
  <si>
    <t>Definir una estrategia de rendición de cuentas a partir de los nodos digitales</t>
  </si>
  <si>
    <t>1 estrategia de rendición de cuentas aprobada y publicada</t>
  </si>
  <si>
    <t>Formulación del plan de acción de participación ciudadana</t>
  </si>
  <si>
    <t>Ejecución y seguimiento plan acción de participación ciudadana</t>
  </si>
  <si>
    <t>Priorizar iniciativas de innovación</t>
  </si>
  <si>
    <t>Desarrollar las iniciativas priorizadas</t>
  </si>
  <si>
    <t>1 informe de priorización</t>
  </si>
  <si>
    <t>1 plan de implementación.</t>
  </si>
  <si>
    <t>Ejecución y seguimiento de las iniciativas desarrolladas</t>
  </si>
  <si>
    <t>1 informe.</t>
  </si>
  <si>
    <t>Directorio de redes de innovación pública</t>
  </si>
  <si>
    <t>1 directorio publicado</t>
  </si>
  <si>
    <t>Presentar las actividades de la UAESP en el marco de la innovación</t>
  </si>
  <si>
    <r>
      <rPr>
        <b/>
        <sz val="11"/>
        <color theme="1"/>
        <rFont val="Arial"/>
        <family val="2"/>
      </rPr>
      <t>PLAN ANTICORRUPCIÓN Y DE ANTENCIÓN AL CIUDADANO 2023</t>
    </r>
    <r>
      <rPr>
        <sz val="11"/>
        <color theme="1"/>
        <rFont val="Arial"/>
        <family val="2"/>
      </rPr>
      <t xml:space="preserve">
Unidad Administrativa Especial de Servicios Públicos - UAESP</t>
    </r>
  </si>
  <si>
    <t>2.2.</t>
  </si>
  <si>
    <t>1 documento</t>
  </si>
  <si>
    <t>Ejecución y seguimiento plan de trabajo de la debida diligencia y prevención LA/FT</t>
  </si>
  <si>
    <t>Diseñar una estrategia para la apropiación de lenguaje claro, sencillo e incluyente en la información generada por la entidad sobre su gestión.</t>
  </si>
  <si>
    <t>Implementar la estrategia de apropiación de lenguaje claro, sencillo e incluyente</t>
  </si>
  <si>
    <t>2 informes de denuncias de corrupción</t>
  </si>
  <si>
    <t>1.4</t>
  </si>
  <si>
    <t>1 reporte de actualización.</t>
  </si>
  <si>
    <t>Estrategia de racionalización SUIT</t>
  </si>
  <si>
    <t>Seguimiento plataforma SUIT</t>
  </si>
  <si>
    <t>Gestión de las Comunicaciones</t>
  </si>
  <si>
    <t>Gestión del Conocimiento y la Innovación</t>
  </si>
  <si>
    <t>Gestión Disciplinaria Interna</t>
  </si>
  <si>
    <t>Participación Ciudadana</t>
  </si>
  <si>
    <t>Gestión Integral de Residuos</t>
  </si>
  <si>
    <t>Servicios Funerarios</t>
  </si>
  <si>
    <t>Alumbrado Público</t>
  </si>
  <si>
    <t>Gestión de Talento Humano</t>
  </si>
  <si>
    <t>Gestión de Asuntos Legales</t>
  </si>
  <si>
    <t>Gestión de la Tecnología y la Información</t>
  </si>
  <si>
    <t>Gestión Financiera</t>
  </si>
  <si>
    <t>Servicio al Ciudadano</t>
  </si>
  <si>
    <t>Gestión de Evaluación y Mejora</t>
  </si>
  <si>
    <t>Dependencias Misionales</t>
  </si>
  <si>
    <t>Aumentar el porcentaje de inscripción de trámites en el SUIT</t>
  </si>
  <si>
    <t>1 reporte de porcentaje de trámites en el SUIT.</t>
  </si>
  <si>
    <t>Realizar revisión y actualización de la información publicada en el SUIT</t>
  </si>
  <si>
    <t>1 documento actualizado y publicado.</t>
  </si>
  <si>
    <t>4 reportes monitoreo de medios de comunicación externos. Reporte de criterios de accesibilidad en la página web implementados</t>
  </si>
  <si>
    <t>Generar informe sobre las denuncias de corrupción con enfoque de género</t>
  </si>
  <si>
    <t>Implementación Plan de mejoramiento.</t>
  </si>
  <si>
    <t>1 Documento estrategia.</t>
  </si>
  <si>
    <t>Implementación estrategia datos abiertos.</t>
  </si>
  <si>
    <t>1 Informe de socialización.</t>
  </si>
  <si>
    <t>Implementación de la campaña de divulgación de información estadística de la entidad a grupos de valor y de interés.</t>
  </si>
  <si>
    <t>Implementación del estándar SDMX.</t>
  </si>
  <si>
    <t>Generación de URL, a base de datos bajo el estándar SDMX.</t>
  </si>
  <si>
    <t>1 informe de las actividades presentadas.</t>
  </si>
  <si>
    <t>Actualización de la política: antisoborno, antifraude y antipiratería.</t>
  </si>
  <si>
    <t>1 Documento actualizado y publicado.</t>
  </si>
  <si>
    <t>Actas de reunión.</t>
  </si>
  <si>
    <t>Formulación plan de trabajo para la debida diligencia y prevención LA/FT</t>
  </si>
  <si>
    <t>4 Actas o resolución de apertura, ayudas audiovisuales;  realizados en los procesos contractuales.</t>
  </si>
  <si>
    <t>Actualización de la política y estrategia de conflicto de intereses.</t>
  </si>
  <si>
    <t>1 plan aprobado y publicado</t>
  </si>
  <si>
    <t>1 estrategia de lenguaje claro , sencillo e incluyente</t>
  </si>
  <si>
    <t>1 informe de la de lenguaje claro , sencillo e incluyente</t>
  </si>
  <si>
    <t>2 informes   de seguimiento a la oportuna respuesta de los PQRS.</t>
  </si>
  <si>
    <t>2 jlistados de asistencia a las jornadas de socialización.</t>
  </si>
  <si>
    <t>1 Informe de evaluación de los espacios</t>
  </si>
  <si>
    <r>
      <t xml:space="preserve">Realizar la revisión de la política de riesgos en el marco del Comité Institucional de Coordinación de Control Interno (CICCI). </t>
    </r>
    <r>
      <rPr>
        <b/>
        <sz val="11"/>
        <color theme="1"/>
        <rFont val="Arial"/>
        <family val="2"/>
      </rPr>
      <t xml:space="preserve">Nota: </t>
    </r>
    <r>
      <rPr>
        <sz val="11"/>
        <color theme="1"/>
        <rFont val="Arial"/>
        <family val="2"/>
      </rPr>
      <t>La Oficina de Control Interno incluirá el punto en la citación del Comité para que todos los integrantes aporten sobre las revisiones a que haya lugar.</t>
    </r>
  </si>
  <si>
    <t>1 Convocatoria al CICCI con el anexo de la presentación para el Comité</t>
  </si>
  <si>
    <t>Realizar identificación de riesgos SARLAFT</t>
  </si>
  <si>
    <t>Matriz de riegos actualizada</t>
  </si>
  <si>
    <t>COMPLEJIDAD</t>
  </si>
  <si>
    <t>RIESGOS</t>
  </si>
  <si>
    <t>PORCENTAJES DE CUMPLIMIENTO</t>
  </si>
  <si>
    <t>FOLLETOS ACLARATORIOS DE TODOS LOS TRAMITES Y SERVICIOS</t>
  </si>
  <si>
    <t>POR ASE VERIFICAR PQRS PARA AUMENTAR LA PEDAGO</t>
  </si>
  <si>
    <t>ACLARAR LOS ROLES</t>
  </si>
  <si>
    <t>CHAT BOT</t>
  </si>
  <si>
    <t>WHATS APP EMPRESARIAL</t>
  </si>
  <si>
    <t>PREGUNTAS FRECUENTES CON QUEJAS RECURRENTES</t>
  </si>
  <si>
    <t>TRADUCIR ESTADISTICAS</t>
  </si>
  <si>
    <t>CAMBIO DE LAS TARIFA - DESAGREGADO</t>
  </si>
  <si>
    <t>CAMPAÑAS DE SERVICIOS Y CANALES</t>
  </si>
  <si>
    <t>SOCIALIZAR LAS CAMPAÑAS CANALES DE REPORTES</t>
  </si>
  <si>
    <t>PERSONALIZAR LAS RESPUESTAS DE PREGUNTAS HECHAS EN REDES</t>
  </si>
  <si>
    <t>REDES DE JAC</t>
  </si>
  <si>
    <t>REDES PROPIEDAD HORIZONTAL</t>
  </si>
  <si>
    <t>REDES CUIDADANAS</t>
  </si>
  <si>
    <t>CONSULTAS DE CO CREACIÓN EN TEMAS DE ALUMBRADO Y PUNTOS CRÍTICOS</t>
  </si>
  <si>
    <t>REDES DE COMPOSTEROS</t>
  </si>
  <si>
    <t>APROVECHAMIENTO</t>
  </si>
  <si>
    <t>TENES VEEDURIAS</t>
  </si>
  <si>
    <t>INCLUIR EN PAAC Y PC</t>
  </si>
  <si>
    <t>CONSULTAS</t>
  </si>
  <si>
    <t xml:space="preserve">CONSULTA RIESGOS Y PLANES DESDE PLAN </t>
  </si>
  <si>
    <t>.</t>
  </si>
  <si>
    <t xml:space="preserve">1. </t>
  </si>
  <si>
    <t>Objetivo General</t>
  </si>
  <si>
    <t>Consolidar e implementar la estrategia que integre los procesos y procedimientos de la entidad para garantizar la lucha contra la corrupción</t>
  </si>
  <si>
    <t>Objetivos Específicos</t>
  </si>
  <si>
    <t>Articular los componentes del plan con los productos y servicios de la entidad</t>
  </si>
  <si>
    <t>Contar con la participación ciudadana en la formulación y seguimiento al plan en el marco del control social</t>
  </si>
  <si>
    <t>Garantizar el seguimiento a la implementación de los componentes que conforman la estrategia que desarrolla el plan</t>
  </si>
  <si>
    <t>2.</t>
  </si>
  <si>
    <t>Alcance</t>
  </si>
  <si>
    <t xml:space="preserve">Recursos </t>
  </si>
  <si>
    <t>3.</t>
  </si>
  <si>
    <t>Elaboración</t>
  </si>
  <si>
    <t>Insumos para su desarrollo</t>
  </si>
  <si>
    <t xml:space="preserve">Se consideraron los siguientes insumos para la formulación del plan: reporte de PQRS, resultados de auditorías internas, reporte de consultas ciudadanas, informe de evaluación a los Planes Anticorrupción y de Atención al Ciudadano emitido por la  Oficina de Control Interno, resultado preliminar del Índice de Transparencia Activa - ITA, las recomendaciones para la formulación del plan anticorrupción y de atención al ciudadano (PAAC) 2021 de la Secretaría General de la Alcaldía Mayor de Bogotá D.C.. El presupuesto destinado para la implementación del plan se determina a partir de los recursos de talento humano contratado y los funcionarios que apoyan en las áreas responsables que adelantan cada componente. </t>
  </si>
  <si>
    <t>Fuentes consultadas</t>
  </si>
  <si>
    <t>* Guía para la administración del riesgo y el diseño de controles en Entidades Públicas. Riesgos de gestión, corrupción y seguridad digital del 2018
* Guía Estrategias para la construcción del Plan anticorrupción y de atención al ciudadano, versión 2, emitida por el Departamento Administrativo de la Función Pública.
* Guía metodológica para la racionalización de trámites, emitida por el Departamento Administrativo de la Función Pública.
* Contexto Estratégico de la Entidad, contenido en el Plan Estratégico Intitucional 2020-2024</t>
  </si>
  <si>
    <t>3.3.</t>
  </si>
  <si>
    <t>Marco Normativo</t>
  </si>
  <si>
    <t>4.</t>
  </si>
  <si>
    <t>Componentes del Plan Anticorrupción y de Atención al Ciudadano</t>
  </si>
  <si>
    <t xml:space="preserve">5. </t>
  </si>
  <si>
    <t>PLAN ANTICORRUPCIÓN Y DE ATENCIÓN AL CIUDADANO - PAAC 2023
UNIDAD ADMINISTRATIVA ESPECIAL DE SERVICIOS PÚBLICOS - UAESP</t>
  </si>
  <si>
    <t>Las actividades de este plan aplica para todos los funcionarios públicos y contratistas de la Unidad Adminsitrativa Especial de Servicios Públicos -UAESP.</t>
  </si>
  <si>
    <t>La implementación del plan está articulado con el funcionamiento de la Unidad, incorporando los recursos financieros, operativos y de talento humano, permitiendo así, contar con los funcionarios y contratistas para el cumplimiento de las actividades y trabajando de manera articulada con todos los procesos durante la vigencia 2023.</t>
  </si>
  <si>
    <t>Fecha de aprobación</t>
  </si>
  <si>
    <t>Versión</t>
  </si>
  <si>
    <t>Descripción</t>
  </si>
  <si>
    <t>Publicación y consulta del proyecto del Plan Anticorrupción y de Atención al Ciudadano-PAAC vigencia 2022</t>
  </si>
  <si>
    <t>Aprobación  del Plan Anticorrupción y de Atención al Ciudadano-PAAC vigencia 2022</t>
  </si>
  <si>
    <t>De lo cual la Secretaría General de la Alcaldía de Bogotá genera el lineamiento de “Documento Técnico Programas de Transparencia y Ética Pública del Distrito Capital”, el cual establece los lineamientos del Distrito para el desarrollo del programa en 9 componentes:
•	Componente 1: mecanismos para la transparencia y acceso a la información
•	Componente 2: rendición de cuentas
•	Componente 3: mecanismos para mejorar la atención al ciudadano
•	Componente 4: racionalización de trámites
•	Componente 5: apertura de información y datos abiertos
•	Componente 6: participación e innovación en la gestión pública
•	Componente 7: promoción de la integridad y la ética pública
•	Componente 8: gestión de riesgos de corrupción - mapas de riesgo
•	Componente 9: medidas de debida diligencia y prevención de lavado de activos
Determinando que su formulación se realizará de manera anual, a partir de un ejercicio de colaboración con actores públicos y privados, que permitan incorporar acciones realizables y medibles, las cuales serán objeto de seguimiento institucional y social.</t>
  </si>
  <si>
    <t>Introducción</t>
  </si>
  <si>
    <t>Desde la Oficina Asesora de Planeación se formuló y desarrollo la Metodología Espacios ciudadanos para formulación PTEP – 2023, el cual tiene como objetivo Establecer la ruta metodológica para desarrollar iniciativas de participación ciudadana en la formulación del Plan Anticorrupción y de Atención al Ciudadano y por la ley 2195 del 2022 “Por medio de la cual se adoptan medidas en materia de transparencia, prevención y lucha contra la corrupción y se dictan otras disposiciones.” para el Programa de Transparencia y Ética Pública de la UAESP vigencia 2023, a través de las estrategias “Reto virtual, Mini Públic y Espacios de Consulta con Instancias de Participación y Organizaciones Sociales”,  que permita orientar y potenciar en la relación Estado-ciudadano,  la habilidad de construcción conjunta del que hacer público, la toma de decisiones y el control social en la generación de un gobierno centrado en la eficacia.</t>
  </si>
  <si>
    <r>
      <rPr>
        <b/>
        <sz val="12"/>
        <color theme="1"/>
        <rFont val="Arial Narrow"/>
        <family val="2"/>
      </rPr>
      <t>Componente 1: mecanismos para la transparencia y acceso a la información</t>
    </r>
    <r>
      <rPr>
        <sz val="12"/>
        <color theme="1"/>
        <rFont val="Arial Narrow"/>
        <family val="2"/>
      </rPr>
      <t xml:space="preserve">
Este componente desarrolla actividades las cuales permiten cumplir con el objetivo de la ley de transparencia y acceso a la información el cual establece: “regular el derecho de acceso a la información pública, los procedimientos para el ejercicio y garantía del derecho y las excepciones a la publicidad de información.” Y el seguimiento de dicha ley.</t>
    </r>
  </si>
  <si>
    <r>
      <rPr>
        <b/>
        <sz val="12"/>
        <color theme="1"/>
        <rFont val="Arial Narrow"/>
        <family val="2"/>
      </rPr>
      <t>Componente 2: rendición de cuentas</t>
    </r>
    <r>
      <rPr>
        <sz val="12"/>
        <color theme="1"/>
        <rFont val="Arial Narrow"/>
        <family val="2"/>
      </rPr>
      <t xml:space="preserve">
En este componente se pretende reforzar las actividades de rendición de cuentas para aumentar la cobertura de la población informada sobre los resultados de la gestión por los diversos canales de diálogos dispuestos por la Entidad para cada uno de nuestros grupos de interés; cumpliendo con los lineamientos nacionales y distritales en estos temas.</t>
    </r>
  </si>
  <si>
    <r>
      <rPr>
        <b/>
        <sz val="12"/>
        <color theme="1"/>
        <rFont val="Arial Narrow"/>
        <family val="2"/>
      </rPr>
      <t>Componente 3: mecanismos para mejorar la atención al ciudadano</t>
    </r>
    <r>
      <rPr>
        <sz val="12"/>
        <color theme="1"/>
        <rFont val="Arial Narrow"/>
        <family val="2"/>
      </rPr>
      <t xml:space="preserve">
En este componente se establecen actividades para el fortalecimiento institucional para el acceso de los ciudadanos a los trámites y servicios de la Unidad a través de los diferentes canales de comunicación habilitados, mejorando así el relacionamiento ciudadano.</t>
    </r>
  </si>
  <si>
    <r>
      <rPr>
        <b/>
        <sz val="12"/>
        <color theme="1"/>
        <rFont val="Arial Narrow"/>
        <family val="2"/>
      </rPr>
      <t>Componente 4: racionalización de trámites</t>
    </r>
    <r>
      <rPr>
        <sz val="12"/>
        <color theme="1"/>
        <rFont val="Arial Narrow"/>
        <family val="2"/>
      </rPr>
      <t xml:space="preserve">
Este componente está formulado en la mejora de los trámites, estableciendo una estrategia de racionalización para la mejora de los procesos hacia el ciudadano, buscando la mejora de la experiencia del ciudadano ante la entidad. </t>
    </r>
  </si>
  <si>
    <r>
      <rPr>
        <b/>
        <sz val="12"/>
        <color theme="1"/>
        <rFont val="Arial Narrow"/>
        <family val="2"/>
      </rPr>
      <t>Componente 5: apertura de información y datos abiertos</t>
    </r>
    <r>
      <rPr>
        <sz val="12"/>
        <color theme="1"/>
        <rFont val="Arial Narrow"/>
        <family val="2"/>
      </rPr>
      <t xml:space="preserve">
Este componente se proyecta en la mejora de la información que genera la entidad en cuanto a accesibilidad, comprensión e interoperabilidad, garantizando así la apertura y aprovechamiento de los datos.</t>
    </r>
  </si>
  <si>
    <r>
      <rPr>
        <b/>
        <sz val="12"/>
        <color theme="1"/>
        <rFont val="Arial Narrow"/>
        <family val="2"/>
      </rPr>
      <t>Componente 6: participación e innovación en la gestión pública</t>
    </r>
    <r>
      <rPr>
        <sz val="12"/>
        <color theme="1"/>
        <rFont val="Arial Narrow"/>
        <family val="2"/>
      </rPr>
      <t xml:space="preserve">
Este componente busca fortalecer las políticas de participación ciudadana en la gestión pública y la política de gestión del conocimiento e innovación de manera articulada, garantizando espacios de creación y cooperación.</t>
    </r>
  </si>
  <si>
    <r>
      <rPr>
        <b/>
        <sz val="12"/>
        <color theme="1"/>
        <rFont val="Arial Narrow"/>
        <family val="2"/>
      </rPr>
      <t>Componente 7: promoción de la integridad y la ética pública</t>
    </r>
    <r>
      <rPr>
        <sz val="12"/>
        <color theme="1"/>
        <rFont val="Arial Narrow"/>
        <family val="2"/>
      </rPr>
      <t xml:space="preserve">
Este componente se establece el desarrollo de las estrategias de implementación en temas de integridad, ética y medidas contra la corrupción, buscando la apropiación interna y externa en la conducta del deber público, cumpliendo así los objetivos del estado.</t>
    </r>
  </si>
  <si>
    <r>
      <rPr>
        <b/>
        <sz val="12"/>
        <color theme="1"/>
        <rFont val="Arial Narrow"/>
        <family val="2"/>
      </rPr>
      <t>Componente 8: gestión de riesgos de corrupción - mapas de riesgo</t>
    </r>
    <r>
      <rPr>
        <sz val="12"/>
        <color theme="1"/>
        <rFont val="Arial Narrow"/>
        <family val="2"/>
      </rPr>
      <t xml:space="preserve">
En este componente se establecen actividades que permiten la identificación de posibles riesgos de corrupción estableciendo análisis, acciones de mitigación y seguimiento, para los diferentes procesos de la entidad.</t>
    </r>
  </si>
  <si>
    <r>
      <rPr>
        <b/>
        <sz val="12"/>
        <color theme="1"/>
        <rFont val="Arial Narrow"/>
        <family val="2"/>
      </rPr>
      <t>Componente 9: medidas de debida diligencia y prevención de lavado de activos</t>
    </r>
    <r>
      <rPr>
        <sz val="12"/>
        <color theme="1"/>
        <rFont val="Arial Narrow"/>
        <family val="2"/>
      </rPr>
      <t xml:space="preserve">
En este componente la UAESP establece actividades de mejora en los procesos de contratación y vinculación y establece el plan de trabajo para el desarrollo de las fases de desarrollo de la debida diligencia. Adicional se articulan las actividades establecidas por el Decreto 189 del 2020, es su artículo 14 y 17 en implementación de lineamientos en los procesos precontractuales y contractuales sobre transparencia e integridad.</t>
    </r>
  </si>
  <si>
    <t>Publicación</t>
  </si>
  <si>
    <t>Presentado y aprobado el día 30 de enero de 2023 por el Comité Institucional de Gestión y Desempeño de la Unidad Administrativa Especial de Servicios Públicos</t>
  </si>
  <si>
    <t xml:space="preserve">•	Ley 962 de 2005: Por la cual se dictan disposiciones sobre racionalización de trámites y procedimientos administrativos de los organismos y entidades del Estado y de los particulares que ejercen funciones públicas o prestan servicios públicos.
•	Ley 1474 de 2011: Por la cual se dictan normas orientadas a fortalecer los mecanismos de prevención, investigación y sanción de actos de corrupción y la efectividad del control de la gestión pública. 
•	Ley 1712 de 2014: Por medio de la cual se crea la Ley de Transparencia y del Derecho de Acceso a la Información Pública Nacional y se dictan otras disposiciones. 
•	Ley 1755 de 2015: Por medio de la cual se regula el Derecho Fundamental de Petición y se sustituye un título del Código de Procedimiento Administrativo y de lo Contencioso Administrativo.
•	Ley 1757 de 2015: Por la cual se dictan disposiciones en materia de promoción y protección del derecho a la participación democrática. 
•	Ley 2013 de 2019: Por medio del cual se busca garantizar el cumplimiento de los principios de transparencia y publicidad mediante la publicación de las declaraciones de bienes, renta y el registro de los conflictos de interés. 
•	Ley 2016 de 2020: Por la cual se adopta el Código de integridad del Servicio Público Colombiano y se dictan otras disposiciones. 
•	Ley 2195 de 2022: Por medio de la cual se adoptan medidas en materia de transparencia, prevención y lucha contra la corrupción y se dictan otras disposiciones.
•	Decreto Ley 019 del 2012: Por el cual se dictan normas para suprimir o reformar regulaciones, procedimientos y trámites innecesarios existentes en la Administración Pública.
•	Decreto 1081 de 2015: Por medio del cual se expide el Decreto Reglamentario Único del Sector Presidencia de la República.
•	Decreto 1499 de 2017: Por medio del cual se modifica el Decreto 1083 de 2015, Decreto Único Reglamentario del Sector Función Pública, en lo relacionado con el Sistema de Gestión establecido en el artículo 133 de la Ley 1753 de 2015. 
•	Decreto 2106 de 2019: Por el cual se dictan normas para simplificar, suprimir y reformar trámites, procesos y procedimientos innecesarios existentes en la administración pública.
•	Decreto 847 de 2021: 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
•	Decreto 189 de 2020: Por el cual se expiden lineamientos generales sobre transparencia, integridad y medidas anticorrupción en las entidades y organismos del orden distrital y se dictan otras disposiciones.
•	Resolución 455 del 2021: 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
•	Directiva 005 de 2020: Directrices sobre Gobierno Abierto de Bogotá 
•	Conpes 4070 de 2021: Lineamientos de política para la implementación de un modelo de Estado Abierto. 
•	Conpes Distrital 01 de 2018: Política Pública Distrital de Transparencia, Integridad y no tolerancia con la corrupción. </t>
  </si>
  <si>
    <t>La Unidad Administrativa Especial de Servicios Público – UAESP, en el marco del cumplimiento de la Ley 2195 del 2022, que en su Artículo 31 establece que “Cada entidad del orden nacional, departamental y municipal, cualquiera que sea su régimen de contratación, deberá implementar Programas de Transparencia y Ética Publica con el fin de promover la cultura de la legalidad e identificar, medir, controlar y monitorear constantemente el riesgo de corrupción en el desarrollo de su misionalidad (…)”, formula el presente Plan Anticorrupción y de Atención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</si>
</sst>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b/>
      <sz val="11"/>
      <color theme="1"/>
      <name val="Arial"/>
      <family val="2"/>
    </font>
    <font>
      <b/>
      <sz val="9"/>
      <color indexed="81"/>
      <name val="Tahoma"/>
      <family val="2"/>
    </font>
    <font>
      <sz val="9"/>
      <color indexed="81"/>
      <name val="Tahoma"/>
      <family val="2"/>
    </font>
    <font>
      <sz val="8"/>
      <name val="Calibri"/>
      <family val="2"/>
      <scheme val="minor"/>
    </font>
    <font>
      <sz val="11"/>
      <name val="Arial"/>
      <family val="2"/>
    </font>
    <font>
      <sz val="11"/>
      <color theme="1"/>
      <name val="Calibri"/>
      <family val="2"/>
      <scheme val="minor"/>
    </font>
    <font>
      <b/>
      <sz val="11"/>
      <color rgb="FF000000"/>
      <name val="Arial"/>
      <family val="2"/>
    </font>
    <font>
      <b/>
      <sz val="11"/>
      <color theme="1"/>
      <name val="Calibri"/>
      <family val="2"/>
      <scheme val="minor"/>
    </font>
    <font>
      <sz val="12"/>
      <color theme="1"/>
      <name val="Arial Narrow"/>
      <family val="2"/>
    </font>
    <font>
      <b/>
      <sz val="12"/>
      <color theme="9" tint="-0.249977111117893"/>
      <name val="Arial Narrow"/>
      <family val="2"/>
    </font>
    <font>
      <b/>
      <sz val="12"/>
      <color theme="1"/>
      <name val="Arial Narrow"/>
      <family val="2"/>
    </font>
    <font>
      <b/>
      <sz val="12"/>
      <color theme="0"/>
      <name val="Arial Narrow"/>
      <family val="2"/>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24997711111789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right/>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85">
    <xf numFmtId="0" fontId="0" fillId="0" borderId="0" xfId="0"/>
    <xf numFmtId="0" fontId="1" fillId="0" borderId="0" xfId="0" applyFont="1" applyAlignment="1">
      <alignment vertical="center"/>
    </xf>
    <xf numFmtId="0" fontId="0" fillId="0" borderId="0" xfId="0" applyAlignment="1">
      <alignment horizontal="center" vertical="center"/>
    </xf>
    <xf numFmtId="0" fontId="1" fillId="0" borderId="0" xfId="0" applyFont="1" applyAlignment="1">
      <alignment vertical="center" wrapText="1"/>
    </xf>
    <xf numFmtId="9" fontId="1" fillId="0" borderId="0" xfId="0" applyNumberFormat="1" applyFont="1" applyAlignment="1">
      <alignment vertical="center"/>
    </xf>
    <xf numFmtId="9" fontId="1" fillId="0" borderId="0" xfId="1" applyFont="1" applyAlignment="1">
      <alignment vertical="center"/>
    </xf>
    <xf numFmtId="0" fontId="8" fillId="3" borderId="6" xfId="0" applyFont="1" applyFill="1" applyBorder="1" applyAlignment="1" applyProtection="1">
      <alignment horizontal="center" vertical="center" wrapText="1"/>
      <protection locked="0"/>
    </xf>
    <xf numFmtId="9" fontId="8" fillId="3" borderId="6" xfId="0" applyNumberFormat="1" applyFont="1" applyFill="1" applyBorder="1" applyAlignment="1" applyProtection="1">
      <alignment horizontal="center" vertical="center" wrapText="1"/>
      <protection locked="0"/>
    </xf>
    <xf numFmtId="9" fontId="1" fillId="0" borderId="8" xfId="1" applyFont="1" applyFill="1" applyBorder="1" applyAlignment="1">
      <alignment horizontal="center" vertical="center"/>
    </xf>
    <xf numFmtId="9" fontId="1" fillId="0" borderId="5" xfId="1" applyFont="1" applyFill="1" applyBorder="1" applyAlignment="1">
      <alignment horizontal="center" vertical="center"/>
    </xf>
    <xf numFmtId="9" fontId="1" fillId="0" borderId="2" xfId="1" applyFont="1" applyFill="1" applyBorder="1" applyAlignment="1">
      <alignment horizontal="center" vertical="center"/>
    </xf>
    <xf numFmtId="9" fontId="1" fillId="0" borderId="3" xfId="1" applyFont="1" applyFill="1" applyBorder="1" applyAlignment="1">
      <alignment horizontal="center" vertical="center"/>
    </xf>
    <xf numFmtId="9" fontId="1" fillId="0" borderId="4" xfId="1" applyFont="1" applyFill="1" applyBorder="1" applyAlignment="1">
      <alignment horizontal="center" vertical="center"/>
    </xf>
    <xf numFmtId="0" fontId="1" fillId="0" borderId="8" xfId="0" applyFont="1" applyBorder="1" applyAlignment="1">
      <alignment vertical="center" wrapText="1"/>
    </xf>
    <xf numFmtId="0" fontId="1" fillId="0" borderId="8" xfId="0" applyFont="1" applyBorder="1" applyAlignment="1">
      <alignment horizontal="center" vertical="center"/>
    </xf>
    <xf numFmtId="0" fontId="1" fillId="0" borderId="8" xfId="0" applyFont="1" applyBorder="1" applyAlignment="1">
      <alignment horizontal="left" vertical="center" wrapText="1"/>
    </xf>
    <xf numFmtId="0" fontId="1" fillId="0" borderId="8" xfId="0" applyFont="1" applyBorder="1" applyAlignment="1">
      <alignment horizontal="center" vertical="center" wrapText="1"/>
    </xf>
    <xf numFmtId="14" fontId="1" fillId="0" borderId="8" xfId="0" applyNumberFormat="1" applyFont="1" applyBorder="1" applyAlignment="1">
      <alignment horizontal="center" vertical="center" wrapText="1"/>
    </xf>
    <xf numFmtId="9" fontId="1" fillId="0" borderId="8" xfId="0" applyNumberFormat="1" applyFont="1" applyBorder="1" applyAlignment="1">
      <alignment horizontal="center" vertical="center"/>
    </xf>
    <xf numFmtId="0" fontId="1" fillId="0" borderId="5" xfId="0" applyFont="1" applyBorder="1" applyAlignment="1">
      <alignment vertical="center" wrapText="1"/>
    </xf>
    <xf numFmtId="0" fontId="1" fillId="0" borderId="2"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14" fontId="1" fillId="0" borderId="5" xfId="0" applyNumberFormat="1" applyFont="1" applyBorder="1" applyAlignment="1">
      <alignment horizontal="center" vertical="center" wrapText="1"/>
    </xf>
    <xf numFmtId="0" fontId="1" fillId="0" borderId="5" xfId="0" applyFont="1" applyBorder="1" applyAlignment="1">
      <alignment horizontal="center" vertical="center"/>
    </xf>
    <xf numFmtId="9" fontId="1" fillId="0" borderId="5"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9" fontId="1" fillId="0" borderId="2" xfId="0" applyNumberFormat="1" applyFont="1" applyBorder="1" applyAlignment="1">
      <alignment horizontal="center" vertical="center"/>
    </xf>
    <xf numFmtId="0" fontId="1" fillId="0" borderId="2" xfId="0" applyFont="1" applyBorder="1" applyAlignment="1">
      <alignment vertical="center" wrapText="1"/>
    </xf>
    <xf numFmtId="0" fontId="6" fillId="0" borderId="2" xfId="0" applyFont="1" applyBorder="1" applyAlignment="1">
      <alignment horizontal="left" vertical="center" wrapText="1"/>
    </xf>
    <xf numFmtId="0" fontId="1" fillId="0" borderId="4" xfId="0" applyFont="1" applyBorder="1"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9" fontId="1" fillId="0" borderId="10" xfId="1" applyFont="1" applyFill="1" applyBorder="1" applyAlignment="1">
      <alignment horizontal="center" vertical="center"/>
    </xf>
    <xf numFmtId="9" fontId="1" fillId="0" borderId="10" xfId="0" applyNumberFormat="1" applyFont="1" applyBorder="1" applyAlignment="1">
      <alignment horizontal="center" vertical="center"/>
    </xf>
    <xf numFmtId="0" fontId="1" fillId="0" borderId="0" xfId="0" applyFont="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1" fillId="0" borderId="4" xfId="0" applyFont="1" applyBorder="1" applyAlignment="1">
      <alignment horizontal="center" vertical="center" wrapText="1"/>
    </xf>
    <xf numFmtId="14" fontId="1" fillId="0" borderId="4" xfId="0" applyNumberFormat="1" applyFont="1" applyBorder="1" applyAlignment="1">
      <alignment horizontal="center" vertical="center" wrapText="1"/>
    </xf>
    <xf numFmtId="0" fontId="1" fillId="0" borderId="3" xfId="0" applyFont="1" applyBorder="1" applyAlignment="1">
      <alignmen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9" fontId="1" fillId="0" borderId="3" xfId="0" applyNumberFormat="1" applyFont="1" applyBorder="1" applyAlignment="1">
      <alignment horizontal="center" vertical="center"/>
    </xf>
    <xf numFmtId="0" fontId="1" fillId="0" borderId="7" xfId="0" applyFont="1" applyBorder="1" applyAlignment="1">
      <alignment horizontal="center" vertical="center"/>
    </xf>
    <xf numFmtId="9" fontId="1" fillId="0" borderId="7" xfId="0" applyNumberFormat="1" applyFont="1" applyBorder="1" applyAlignment="1">
      <alignment horizontal="center" vertical="center"/>
    </xf>
    <xf numFmtId="9" fontId="1" fillId="0" borderId="4" xfId="0" applyNumberFormat="1" applyFont="1" applyBorder="1" applyAlignment="1">
      <alignment horizontal="center" vertical="center"/>
    </xf>
    <xf numFmtId="0" fontId="1" fillId="0" borderId="8" xfId="0" applyFont="1" applyBorder="1" applyAlignment="1">
      <alignment vertical="center"/>
    </xf>
    <xf numFmtId="14" fontId="1" fillId="0" borderId="6" xfId="0" applyNumberFormat="1" applyFont="1" applyBorder="1" applyAlignment="1">
      <alignment horizontal="center" vertical="center" wrapText="1"/>
    </xf>
    <xf numFmtId="0" fontId="1" fillId="0" borderId="6" xfId="0" applyFont="1" applyBorder="1" applyAlignment="1">
      <alignment vertical="center" wrapText="1"/>
    </xf>
    <xf numFmtId="0" fontId="6" fillId="0" borderId="3" xfId="0" applyFont="1" applyBorder="1" applyAlignment="1">
      <alignment horizontal="left" vertical="center" wrapText="1"/>
    </xf>
    <xf numFmtId="14" fontId="1" fillId="0" borderId="8" xfId="0" applyNumberFormat="1" applyFont="1" applyBorder="1" applyAlignment="1">
      <alignment horizontal="center" vertical="center"/>
    </xf>
    <xf numFmtId="14" fontId="1" fillId="0" borderId="5" xfId="0" applyNumberFormat="1" applyFont="1" applyBorder="1" applyAlignment="1">
      <alignment horizontal="center" vertic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8" fillId="3" borderId="1" xfId="0" applyFont="1" applyFill="1" applyBorder="1" applyAlignment="1" applyProtection="1">
      <alignment horizontal="center" vertical="center" wrapText="1"/>
      <protection locked="0"/>
    </xf>
    <xf numFmtId="0" fontId="1" fillId="0" borderId="9" xfId="0" applyFont="1" applyBorder="1" applyAlignment="1">
      <alignment horizontal="center" vertical="center" wrapText="1"/>
    </xf>
    <xf numFmtId="0" fontId="2" fillId="2" borderId="1" xfId="0" applyFont="1" applyFill="1" applyBorder="1" applyAlignment="1">
      <alignment horizontal="center" vertical="center" wrapText="1"/>
    </xf>
    <xf numFmtId="0" fontId="9" fillId="0" borderId="0" xfId="0" applyFont="1"/>
    <xf numFmtId="0" fontId="10" fillId="0" borderId="0" xfId="0" applyFont="1"/>
    <xf numFmtId="0" fontId="11" fillId="0" borderId="0" xfId="0" applyFont="1" applyAlignment="1">
      <alignment horizontal="center" vertical="center" wrapText="1"/>
    </xf>
    <xf numFmtId="0" fontId="12" fillId="0" borderId="0" xfId="0" applyFont="1"/>
    <xf numFmtId="0" fontId="10" fillId="0" borderId="0" xfId="0" applyFont="1" applyAlignment="1">
      <alignment horizontal="justify" vertical="center"/>
    </xf>
    <xf numFmtId="0" fontId="10" fillId="0" borderId="0" xfId="0" applyFont="1" applyAlignment="1">
      <alignment horizontal="justify" vertical="center" wrapText="1"/>
    </xf>
    <xf numFmtId="0" fontId="10" fillId="0" borderId="0" xfId="0" applyFont="1" applyAlignment="1">
      <alignment vertical="center" wrapText="1"/>
    </xf>
    <xf numFmtId="0" fontId="10" fillId="0" borderId="0" xfId="0" applyFont="1" applyAlignment="1">
      <alignment wrapText="1"/>
    </xf>
    <xf numFmtId="0" fontId="13" fillId="4" borderId="11" xfId="0" applyFont="1" applyFill="1" applyBorder="1" applyAlignment="1">
      <alignment horizontal="center" vertical="center" wrapText="1"/>
    </xf>
    <xf numFmtId="0" fontId="13" fillId="4" borderId="1" xfId="0" applyFont="1" applyFill="1" applyBorder="1" applyAlignment="1">
      <alignment horizontal="center" vertical="center"/>
    </xf>
    <xf numFmtId="14" fontId="10" fillId="0" borderId="1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xf>
    <xf numFmtId="0" fontId="10" fillId="2" borderId="0" xfId="0" applyFont="1" applyFill="1"/>
    <xf numFmtId="0" fontId="11" fillId="2" borderId="0" xfId="0" applyFont="1" applyFill="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D7FB6-72F6-4A92-873C-2E260471EB23}">
  <dimension ref="A1:C33"/>
  <sheetViews>
    <sheetView topLeftCell="A7" workbookViewId="0">
      <selection activeCell="E31" sqref="E31"/>
    </sheetView>
  </sheetViews>
  <sheetFormatPr baseColWidth="10" defaultRowHeight="15" x14ac:dyDescent="0.25"/>
  <sheetData>
    <row r="1" spans="1:1" x14ac:dyDescent="0.25">
      <c r="A1" t="s">
        <v>241</v>
      </c>
    </row>
    <row r="2" spans="1:1" x14ac:dyDescent="0.25">
      <c r="A2" t="s">
        <v>242</v>
      </c>
    </row>
    <row r="3" spans="1:1" x14ac:dyDescent="0.25">
      <c r="A3" t="s">
        <v>243</v>
      </c>
    </row>
    <row r="4" spans="1:1" x14ac:dyDescent="0.25">
      <c r="A4" t="s">
        <v>244</v>
      </c>
    </row>
    <row r="5" spans="1:1" x14ac:dyDescent="0.25">
      <c r="A5" t="s">
        <v>245</v>
      </c>
    </row>
    <row r="6" spans="1:1" x14ac:dyDescent="0.25">
      <c r="A6" t="s">
        <v>246</v>
      </c>
    </row>
    <row r="7" spans="1:1" x14ac:dyDescent="0.25">
      <c r="A7" t="s">
        <v>247</v>
      </c>
    </row>
    <row r="8" spans="1:1" x14ac:dyDescent="0.25">
      <c r="A8" t="s">
        <v>249</v>
      </c>
    </row>
    <row r="9" spans="1:1" x14ac:dyDescent="0.25">
      <c r="A9" t="s">
        <v>248</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8" spans="1:3" x14ac:dyDescent="0.25">
      <c r="A18" t="s">
        <v>255</v>
      </c>
    </row>
    <row r="19" spans="1:3" x14ac:dyDescent="0.25">
      <c r="A19" t="s">
        <v>256</v>
      </c>
    </row>
    <row r="20" spans="1:3" x14ac:dyDescent="0.25">
      <c r="A20" t="s">
        <v>257</v>
      </c>
    </row>
    <row r="22" spans="1:3" x14ac:dyDescent="0.25">
      <c r="A22" t="s">
        <v>258</v>
      </c>
    </row>
    <row r="23" spans="1:3" x14ac:dyDescent="0.25">
      <c r="A23" t="s">
        <v>259</v>
      </c>
    </row>
    <row r="26" spans="1:3" x14ac:dyDescent="0.25">
      <c r="A26" t="s">
        <v>260</v>
      </c>
    </row>
    <row r="28" spans="1:3" x14ac:dyDescent="0.25">
      <c r="A28" t="s">
        <v>261</v>
      </c>
      <c r="C28" s="68" t="s">
        <v>262</v>
      </c>
    </row>
    <row r="32" spans="1:3" x14ac:dyDescent="0.25">
      <c r="A32" t="s">
        <v>263</v>
      </c>
    </row>
    <row r="33" spans="1:1" x14ac:dyDescent="0.25">
      <c r="A33" t="s">
        <v>264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4DAF5-32B8-4088-B4A8-DAA01D10D05F}">
  <dimension ref="A1:N45"/>
  <sheetViews>
    <sheetView showGridLines="0" topLeftCell="A39" zoomScale="85" zoomScaleNormal="85" workbookViewId="0">
      <selection activeCell="B52" sqref="B52"/>
    </sheetView>
  </sheetViews>
  <sheetFormatPr baseColWidth="10" defaultColWidth="11.42578125" defaultRowHeight="15.75" x14ac:dyDescent="0.25"/>
  <cols>
    <col min="1" max="1" width="4.7109375" style="69" customWidth="1"/>
    <col min="2" max="2" width="157.5703125" style="69" customWidth="1"/>
    <col min="3" max="3" width="15.28515625" style="69" customWidth="1"/>
    <col min="4" max="4" width="15.140625" style="69" customWidth="1"/>
    <col min="5" max="6" width="15.5703125" style="69" customWidth="1"/>
    <col min="7" max="7" width="15.85546875" style="69" customWidth="1"/>
    <col min="8" max="8" width="11.42578125" style="69"/>
    <col min="9" max="9" width="13.42578125" style="69" customWidth="1"/>
    <col min="10" max="10" width="14.7109375" style="69" customWidth="1"/>
    <col min="11" max="11" width="17.5703125" style="69" customWidth="1"/>
    <col min="12" max="12" width="15.85546875" style="69" customWidth="1"/>
    <col min="13" max="16384" width="11.42578125" style="69"/>
  </cols>
  <sheetData>
    <row r="1" spans="1:2" ht="42.75" customHeight="1" x14ac:dyDescent="0.25">
      <c r="A1" s="83" t="s">
        <v>265</v>
      </c>
      <c r="B1" s="84" t="s">
        <v>287</v>
      </c>
    </row>
    <row r="2" spans="1:2" x14ac:dyDescent="0.25">
      <c r="B2" s="70"/>
    </row>
    <row r="3" spans="1:2" x14ac:dyDescent="0.25">
      <c r="B3" s="71" t="s">
        <v>296</v>
      </c>
    </row>
    <row r="4" spans="1:2" ht="53.25" customHeight="1" x14ac:dyDescent="0.25">
      <c r="B4" s="73" t="s">
        <v>310</v>
      </c>
    </row>
    <row r="5" spans="1:2" ht="229.5" customHeight="1" x14ac:dyDescent="0.25">
      <c r="B5" s="73" t="s">
        <v>295</v>
      </c>
    </row>
    <row r="7" spans="1:2" x14ac:dyDescent="0.25">
      <c r="A7" s="71" t="s">
        <v>266</v>
      </c>
      <c r="B7" s="71" t="s">
        <v>267</v>
      </c>
    </row>
    <row r="8" spans="1:2" x14ac:dyDescent="0.25">
      <c r="B8" s="72" t="s">
        <v>268</v>
      </c>
    </row>
    <row r="10" spans="1:2" x14ac:dyDescent="0.25">
      <c r="A10" s="71" t="s">
        <v>7</v>
      </c>
      <c r="B10" s="71" t="s">
        <v>269</v>
      </c>
    </row>
    <row r="11" spans="1:2" x14ac:dyDescent="0.25">
      <c r="B11" s="72" t="s">
        <v>270</v>
      </c>
    </row>
    <row r="12" spans="1:2" x14ac:dyDescent="0.25">
      <c r="B12" s="72" t="s">
        <v>271</v>
      </c>
    </row>
    <row r="13" spans="1:2" x14ac:dyDescent="0.25">
      <c r="B13" s="72" t="s">
        <v>272</v>
      </c>
    </row>
    <row r="15" spans="1:2" x14ac:dyDescent="0.25">
      <c r="A15" s="71" t="s">
        <v>273</v>
      </c>
      <c r="B15" s="71" t="s">
        <v>274</v>
      </c>
    </row>
    <row r="16" spans="1:2" x14ac:dyDescent="0.25">
      <c r="B16" s="72" t="s">
        <v>288</v>
      </c>
    </row>
    <row r="18" spans="1:14" x14ac:dyDescent="0.25">
      <c r="A18" s="71" t="s">
        <v>8</v>
      </c>
      <c r="B18" s="71" t="s">
        <v>275</v>
      </c>
    </row>
    <row r="19" spans="1:14" ht="53.25" customHeight="1" x14ac:dyDescent="0.25">
      <c r="B19" s="73" t="s">
        <v>289</v>
      </c>
      <c r="C19" s="74"/>
      <c r="D19" s="74"/>
      <c r="E19" s="74"/>
      <c r="F19" s="74"/>
      <c r="G19" s="74"/>
      <c r="H19" s="74"/>
      <c r="I19" s="74"/>
      <c r="J19" s="74"/>
      <c r="K19" s="74"/>
      <c r="L19" s="74"/>
      <c r="M19" s="74"/>
      <c r="N19" s="74"/>
    </row>
    <row r="21" spans="1:14" x14ac:dyDescent="0.25">
      <c r="A21" s="71" t="s">
        <v>276</v>
      </c>
      <c r="B21" s="71" t="s">
        <v>277</v>
      </c>
    </row>
    <row r="22" spans="1:14" ht="79.5" customHeight="1" x14ac:dyDescent="0.25">
      <c r="B22" s="75" t="s">
        <v>297</v>
      </c>
    </row>
    <row r="23" spans="1:14" x14ac:dyDescent="0.25">
      <c r="B23" s="75"/>
    </row>
    <row r="24" spans="1:14" x14ac:dyDescent="0.25">
      <c r="A24" s="71" t="s">
        <v>9</v>
      </c>
      <c r="B24" s="71" t="s">
        <v>278</v>
      </c>
    </row>
    <row r="25" spans="1:14" ht="70.5" customHeight="1" x14ac:dyDescent="0.25">
      <c r="B25" s="73" t="s">
        <v>279</v>
      </c>
    </row>
    <row r="27" spans="1:14" x14ac:dyDescent="0.25">
      <c r="A27" s="71" t="s">
        <v>80</v>
      </c>
      <c r="B27" s="71" t="s">
        <v>280</v>
      </c>
    </row>
    <row r="28" spans="1:14" ht="63" x14ac:dyDescent="0.25">
      <c r="B28" s="73" t="s">
        <v>281</v>
      </c>
    </row>
    <row r="29" spans="1:14" x14ac:dyDescent="0.25">
      <c r="B29" s="73"/>
    </row>
    <row r="30" spans="1:14" x14ac:dyDescent="0.25">
      <c r="A30" s="71" t="s">
        <v>282</v>
      </c>
      <c r="B30" s="71" t="s">
        <v>283</v>
      </c>
    </row>
    <row r="31" spans="1:14" ht="405.75" customHeight="1" x14ac:dyDescent="0.25">
      <c r="B31" s="73" t="s">
        <v>309</v>
      </c>
    </row>
    <row r="33" spans="1:2" x14ac:dyDescent="0.25">
      <c r="A33" s="71" t="s">
        <v>284</v>
      </c>
      <c r="B33" s="71" t="s">
        <v>285</v>
      </c>
    </row>
    <row r="34" spans="1:2" ht="47.25" x14ac:dyDescent="0.25">
      <c r="B34" s="75" t="s">
        <v>298</v>
      </c>
    </row>
    <row r="35" spans="1:2" ht="49.5" customHeight="1" x14ac:dyDescent="0.25">
      <c r="B35" s="75" t="s">
        <v>299</v>
      </c>
    </row>
    <row r="36" spans="1:2" ht="47.25" x14ac:dyDescent="0.25">
      <c r="B36" s="75" t="s">
        <v>300</v>
      </c>
    </row>
    <row r="37" spans="1:2" ht="47.25" x14ac:dyDescent="0.25">
      <c r="B37" s="75" t="s">
        <v>301</v>
      </c>
    </row>
    <row r="38" spans="1:2" ht="47.25" x14ac:dyDescent="0.25">
      <c r="B38" s="75" t="s">
        <v>302</v>
      </c>
    </row>
    <row r="39" spans="1:2" ht="47.25" x14ac:dyDescent="0.25">
      <c r="B39" s="75" t="s">
        <v>303</v>
      </c>
    </row>
    <row r="40" spans="1:2" ht="47.25" x14ac:dyDescent="0.25">
      <c r="B40" s="75" t="s">
        <v>304</v>
      </c>
    </row>
    <row r="41" spans="1:2" ht="47.25" x14ac:dyDescent="0.25">
      <c r="B41" s="75" t="s">
        <v>305</v>
      </c>
    </row>
    <row r="42" spans="1:2" ht="63" x14ac:dyDescent="0.25">
      <c r="B42" s="75" t="s">
        <v>306</v>
      </c>
    </row>
    <row r="44" spans="1:2" x14ac:dyDescent="0.25">
      <c r="A44" s="71" t="s">
        <v>286</v>
      </c>
      <c r="B44" s="71" t="s">
        <v>307</v>
      </c>
    </row>
    <row r="45" spans="1:2" x14ac:dyDescent="0.25">
      <c r="B45" s="73" t="s">
        <v>308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AC7A5-4013-4BAD-A0C9-18C93315C720}">
  <dimension ref="A1:C3"/>
  <sheetViews>
    <sheetView workbookViewId="0">
      <selection activeCell="C5" sqref="C5"/>
    </sheetView>
  </sheetViews>
  <sheetFormatPr baseColWidth="10" defaultColWidth="11.42578125" defaultRowHeight="15" x14ac:dyDescent="0.25"/>
  <cols>
    <col min="1" max="1" width="14.28515625" customWidth="1"/>
    <col min="3" max="3" width="92.5703125" customWidth="1"/>
  </cols>
  <sheetData>
    <row r="1" spans="1:3" s="69" customFormat="1" ht="31.5" x14ac:dyDescent="0.25">
      <c r="A1" s="76" t="s">
        <v>290</v>
      </c>
      <c r="B1" s="77" t="s">
        <v>291</v>
      </c>
      <c r="C1" s="77" t="s">
        <v>292</v>
      </c>
    </row>
    <row r="2" spans="1:3" s="69" customFormat="1" ht="31.5" x14ac:dyDescent="0.25">
      <c r="A2" s="78">
        <v>44946</v>
      </c>
      <c r="B2" s="79">
        <v>0</v>
      </c>
      <c r="C2" s="80" t="s">
        <v>293</v>
      </c>
    </row>
    <row r="3" spans="1:3" s="69" customFormat="1" ht="15.75" x14ac:dyDescent="0.25">
      <c r="A3" s="78">
        <v>44956</v>
      </c>
      <c r="B3" s="81">
        <v>1</v>
      </c>
      <c r="C3" s="82" t="s">
        <v>294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CB0C7-AC9C-44B0-9DC1-D9B3F07D41DA}">
  <dimension ref="A1:BS72"/>
  <sheetViews>
    <sheetView showGridLines="0" tabSelected="1" zoomScale="70" zoomScaleNormal="70" workbookViewId="0">
      <pane ySplit="3" topLeftCell="A4" activePane="bottomLeft" state="frozen"/>
      <selection activeCell="C1" sqref="C1"/>
      <selection pane="bottomLeft" sqref="A1:G1"/>
    </sheetView>
  </sheetViews>
  <sheetFormatPr baseColWidth="10" defaultColWidth="11.42578125" defaultRowHeight="14.25" x14ac:dyDescent="0.25"/>
  <cols>
    <col min="1" max="1" width="43.42578125" style="1" customWidth="1"/>
    <col min="2" max="2" width="59.5703125" style="3" customWidth="1"/>
    <col min="3" max="3" width="6.140625" style="1" customWidth="1"/>
    <col min="4" max="4" width="37.28515625" style="3" customWidth="1"/>
    <col min="5" max="5" width="23.42578125" style="3" customWidth="1"/>
    <col min="6" max="6" width="22.85546875" style="3" customWidth="1"/>
    <col min="7" max="7" width="19.5703125" style="3" customWidth="1"/>
    <col min="8" max="8" width="17.7109375" style="1" customWidth="1"/>
    <col min="9" max="9" width="16" style="4" customWidth="1"/>
    <col min="10" max="10" width="11.42578125" style="1"/>
    <col min="11" max="11" width="11.42578125" style="4"/>
    <col min="12" max="12" width="21.5703125" style="1" customWidth="1"/>
    <col min="13" max="13" width="11.42578125" style="1"/>
    <col min="14" max="14" width="11.42578125" style="4"/>
    <col min="15" max="15" width="11.42578125" style="1"/>
    <col min="16" max="16" width="11.42578125" style="4"/>
    <col min="17" max="18" width="11.42578125" style="1"/>
    <col min="19" max="19" width="11.42578125" style="4"/>
    <col min="20" max="20" width="11.42578125" style="1"/>
    <col min="21" max="21" width="11.42578125" style="4"/>
    <col min="22" max="23" width="11.42578125" style="1"/>
    <col min="24" max="24" width="11.42578125" style="4"/>
    <col min="25" max="25" width="11.42578125" style="1"/>
    <col min="26" max="26" width="11.42578125" style="4"/>
    <col min="27" max="28" width="11.42578125" style="1"/>
    <col min="29" max="29" width="11.42578125" style="4"/>
    <col min="30" max="30" width="11.42578125" style="1"/>
    <col min="31" max="31" width="11.42578125" style="4"/>
    <col min="32" max="33" width="11.42578125" style="1"/>
    <col min="34" max="34" width="11.42578125" style="4"/>
    <col min="35" max="35" width="11.42578125" style="1"/>
    <col min="36" max="36" width="11.42578125" style="4"/>
    <col min="37" max="38" width="11.42578125" style="1"/>
    <col min="39" max="39" width="11.42578125" style="4"/>
    <col min="40" max="40" width="11.42578125" style="1"/>
    <col min="41" max="41" width="11.42578125" style="4"/>
    <col min="42" max="43" width="11.42578125" style="1"/>
    <col min="44" max="44" width="11.42578125" style="4"/>
    <col min="45" max="45" width="11.42578125" style="1"/>
    <col min="46" max="46" width="11.42578125" style="4"/>
    <col min="47" max="48" width="11.42578125" style="1"/>
    <col min="49" max="49" width="11.42578125" style="4"/>
    <col min="50" max="50" width="11.42578125" style="1"/>
    <col min="51" max="51" width="11.42578125" style="4"/>
    <col min="52" max="53" width="11.42578125" style="1"/>
    <col min="54" max="54" width="11.42578125" style="4"/>
    <col min="55" max="55" width="11.42578125" style="1"/>
    <col min="56" max="56" width="11.42578125" style="4"/>
    <col min="57" max="58" width="11.42578125" style="1"/>
    <col min="59" max="59" width="11.42578125" style="4"/>
    <col min="60" max="60" width="11.42578125" style="1"/>
    <col min="61" max="61" width="11.42578125" style="4"/>
    <col min="62" max="63" width="11.42578125" style="1"/>
    <col min="64" max="64" width="11.42578125" style="4"/>
    <col min="65" max="65" width="11.42578125" style="1"/>
    <col min="66" max="66" width="11.42578125" style="4"/>
    <col min="67" max="67" width="11.42578125" style="1"/>
    <col min="68" max="68" width="15.5703125" style="1" customWidth="1"/>
    <col min="69" max="69" width="15.5703125" style="5" customWidth="1"/>
    <col min="70" max="71" width="14.42578125" style="1" customWidth="1"/>
    <col min="72" max="16384" width="11.42578125" style="1"/>
  </cols>
  <sheetData>
    <row r="1" spans="1:71" ht="63.75" customHeight="1" x14ac:dyDescent="0.25">
      <c r="A1" s="66" t="s">
        <v>186</v>
      </c>
      <c r="B1" s="66"/>
      <c r="C1" s="66"/>
      <c r="D1" s="66"/>
      <c r="E1" s="66"/>
      <c r="F1" s="66"/>
      <c r="G1" s="66"/>
    </row>
    <row r="2" spans="1:71" ht="30.75" customHeight="1" x14ac:dyDescent="0.25">
      <c r="A2" s="67" t="s">
        <v>45</v>
      </c>
      <c r="B2" s="67" t="s">
        <v>1</v>
      </c>
      <c r="C2" s="61" t="s">
        <v>2</v>
      </c>
      <c r="D2" s="63" t="s">
        <v>3</v>
      </c>
      <c r="E2" s="63" t="s">
        <v>4</v>
      </c>
      <c r="F2" s="63" t="s">
        <v>5</v>
      </c>
      <c r="G2" s="63" t="s">
        <v>6</v>
      </c>
      <c r="H2" s="65" t="s">
        <v>46</v>
      </c>
      <c r="I2" s="65"/>
      <c r="J2" s="65"/>
      <c r="K2" s="65"/>
      <c r="L2" s="65"/>
      <c r="M2" s="65" t="s">
        <v>47</v>
      </c>
      <c r="N2" s="65"/>
      <c r="O2" s="65"/>
      <c r="P2" s="65"/>
      <c r="Q2" s="65"/>
      <c r="R2" s="65" t="s">
        <v>48</v>
      </c>
      <c r="S2" s="65"/>
      <c r="T2" s="65"/>
      <c r="U2" s="65"/>
      <c r="V2" s="65"/>
      <c r="W2" s="65" t="s">
        <v>49</v>
      </c>
      <c r="X2" s="65"/>
      <c r="Y2" s="65"/>
      <c r="Z2" s="65"/>
      <c r="AA2" s="65"/>
      <c r="AB2" s="65" t="s">
        <v>50</v>
      </c>
      <c r="AC2" s="65"/>
      <c r="AD2" s="65"/>
      <c r="AE2" s="65"/>
      <c r="AF2" s="65"/>
      <c r="AG2" s="65" t="s">
        <v>51</v>
      </c>
      <c r="AH2" s="65"/>
      <c r="AI2" s="65"/>
      <c r="AJ2" s="65"/>
      <c r="AK2" s="65"/>
      <c r="AL2" s="65" t="s">
        <v>52</v>
      </c>
      <c r="AM2" s="65"/>
      <c r="AN2" s="65"/>
      <c r="AO2" s="65"/>
      <c r="AP2" s="65"/>
      <c r="AQ2" s="65" t="s">
        <v>53</v>
      </c>
      <c r="AR2" s="65"/>
      <c r="AS2" s="65"/>
      <c r="AT2" s="65"/>
      <c r="AU2" s="65"/>
      <c r="AV2" s="65" t="s">
        <v>54</v>
      </c>
      <c r="AW2" s="65"/>
      <c r="AX2" s="65"/>
      <c r="AY2" s="65"/>
      <c r="AZ2" s="65"/>
      <c r="BA2" s="65" t="s">
        <v>55</v>
      </c>
      <c r="BB2" s="65"/>
      <c r="BC2" s="65"/>
      <c r="BD2" s="65"/>
      <c r="BE2" s="65"/>
      <c r="BF2" s="65" t="s">
        <v>56</v>
      </c>
      <c r="BG2" s="65"/>
      <c r="BH2" s="65"/>
      <c r="BI2" s="65"/>
      <c r="BJ2" s="65"/>
      <c r="BK2" s="65" t="s">
        <v>57</v>
      </c>
      <c r="BL2" s="65"/>
      <c r="BM2" s="65"/>
      <c r="BN2" s="65"/>
      <c r="BO2" s="65"/>
      <c r="BP2" s="59" t="s">
        <v>58</v>
      </c>
      <c r="BQ2" s="59" t="s">
        <v>59</v>
      </c>
      <c r="BR2" s="59" t="s">
        <v>60</v>
      </c>
      <c r="BS2" s="59" t="s">
        <v>61</v>
      </c>
    </row>
    <row r="3" spans="1:71" ht="45" x14ac:dyDescent="0.25">
      <c r="A3" s="67"/>
      <c r="B3" s="67"/>
      <c r="C3" s="62"/>
      <c r="D3" s="64" t="s">
        <v>3</v>
      </c>
      <c r="E3" s="64" t="s">
        <v>4</v>
      </c>
      <c r="F3" s="64" t="s">
        <v>5</v>
      </c>
      <c r="G3" s="64" t="s">
        <v>6</v>
      </c>
      <c r="H3" s="6" t="s">
        <v>62</v>
      </c>
      <c r="I3" s="7" t="s">
        <v>63</v>
      </c>
      <c r="J3" s="6" t="s">
        <v>64</v>
      </c>
      <c r="K3" s="7" t="s">
        <v>65</v>
      </c>
      <c r="L3" s="6" t="s">
        <v>66</v>
      </c>
      <c r="M3" s="6" t="s">
        <v>62</v>
      </c>
      <c r="N3" s="7" t="s">
        <v>63</v>
      </c>
      <c r="O3" s="6" t="s">
        <v>64</v>
      </c>
      <c r="P3" s="7" t="s">
        <v>65</v>
      </c>
      <c r="Q3" s="6" t="s">
        <v>66</v>
      </c>
      <c r="R3" s="6" t="s">
        <v>62</v>
      </c>
      <c r="S3" s="7" t="s">
        <v>63</v>
      </c>
      <c r="T3" s="6" t="s">
        <v>64</v>
      </c>
      <c r="U3" s="7" t="s">
        <v>65</v>
      </c>
      <c r="V3" s="6" t="s">
        <v>66</v>
      </c>
      <c r="W3" s="6" t="s">
        <v>62</v>
      </c>
      <c r="X3" s="7" t="s">
        <v>63</v>
      </c>
      <c r="Y3" s="6" t="s">
        <v>64</v>
      </c>
      <c r="Z3" s="7" t="s">
        <v>65</v>
      </c>
      <c r="AA3" s="6" t="s">
        <v>66</v>
      </c>
      <c r="AB3" s="6" t="s">
        <v>62</v>
      </c>
      <c r="AC3" s="7" t="s">
        <v>63</v>
      </c>
      <c r="AD3" s="6" t="s">
        <v>64</v>
      </c>
      <c r="AE3" s="7" t="s">
        <v>65</v>
      </c>
      <c r="AF3" s="6" t="s">
        <v>66</v>
      </c>
      <c r="AG3" s="6" t="s">
        <v>62</v>
      </c>
      <c r="AH3" s="7" t="s">
        <v>63</v>
      </c>
      <c r="AI3" s="6" t="s">
        <v>64</v>
      </c>
      <c r="AJ3" s="7" t="s">
        <v>65</v>
      </c>
      <c r="AK3" s="6" t="s">
        <v>66</v>
      </c>
      <c r="AL3" s="6" t="s">
        <v>62</v>
      </c>
      <c r="AM3" s="7" t="s">
        <v>63</v>
      </c>
      <c r="AN3" s="6" t="s">
        <v>64</v>
      </c>
      <c r="AO3" s="7" t="s">
        <v>65</v>
      </c>
      <c r="AP3" s="6" t="s">
        <v>66</v>
      </c>
      <c r="AQ3" s="6" t="s">
        <v>62</v>
      </c>
      <c r="AR3" s="7" t="s">
        <v>63</v>
      </c>
      <c r="AS3" s="6" t="s">
        <v>64</v>
      </c>
      <c r="AT3" s="7" t="s">
        <v>65</v>
      </c>
      <c r="AU3" s="6" t="s">
        <v>66</v>
      </c>
      <c r="AV3" s="6" t="s">
        <v>62</v>
      </c>
      <c r="AW3" s="7" t="s">
        <v>63</v>
      </c>
      <c r="AX3" s="6" t="s">
        <v>64</v>
      </c>
      <c r="AY3" s="7" t="s">
        <v>65</v>
      </c>
      <c r="AZ3" s="6" t="s">
        <v>66</v>
      </c>
      <c r="BA3" s="6" t="s">
        <v>62</v>
      </c>
      <c r="BB3" s="7" t="s">
        <v>63</v>
      </c>
      <c r="BC3" s="6" t="s">
        <v>64</v>
      </c>
      <c r="BD3" s="7" t="s">
        <v>65</v>
      </c>
      <c r="BE3" s="6" t="s">
        <v>66</v>
      </c>
      <c r="BF3" s="6" t="s">
        <v>62</v>
      </c>
      <c r="BG3" s="7" t="s">
        <v>63</v>
      </c>
      <c r="BH3" s="6" t="s">
        <v>64</v>
      </c>
      <c r="BI3" s="7" t="s">
        <v>65</v>
      </c>
      <c r="BJ3" s="6" t="s">
        <v>66</v>
      </c>
      <c r="BK3" s="6" t="s">
        <v>62</v>
      </c>
      <c r="BL3" s="7" t="s">
        <v>63</v>
      </c>
      <c r="BM3" s="6" t="s">
        <v>64</v>
      </c>
      <c r="BN3" s="7" t="s">
        <v>65</v>
      </c>
      <c r="BO3" s="6" t="s">
        <v>66</v>
      </c>
      <c r="BP3" s="60"/>
      <c r="BQ3" s="60"/>
      <c r="BR3" s="60"/>
      <c r="BS3" s="60"/>
    </row>
    <row r="4" spans="1:71" ht="62.25" customHeight="1" x14ac:dyDescent="0.25">
      <c r="A4" s="13" t="s">
        <v>0</v>
      </c>
      <c r="B4" s="13" t="s">
        <v>67</v>
      </c>
      <c r="C4" s="14" t="s">
        <v>7</v>
      </c>
      <c r="D4" s="15" t="s">
        <v>68</v>
      </c>
      <c r="E4" s="15" t="s">
        <v>104</v>
      </c>
      <c r="F4" s="16" t="s">
        <v>69</v>
      </c>
      <c r="G4" s="17">
        <v>45275</v>
      </c>
      <c r="H4" s="14"/>
      <c r="I4" s="8"/>
      <c r="J4" s="14"/>
      <c r="K4" s="8"/>
      <c r="L4" s="14"/>
      <c r="M4" s="14"/>
      <c r="N4" s="18"/>
      <c r="O4" s="14"/>
      <c r="P4" s="18"/>
      <c r="Q4" s="14"/>
      <c r="R4" s="14"/>
      <c r="S4" s="18"/>
      <c r="T4" s="14"/>
      <c r="U4" s="18"/>
      <c r="V4" s="14"/>
      <c r="W4" s="14">
        <v>1</v>
      </c>
      <c r="X4" s="18">
        <v>0.34</v>
      </c>
      <c r="Y4" s="14"/>
      <c r="Z4" s="18"/>
      <c r="AA4" s="14"/>
      <c r="AB4" s="14"/>
      <c r="AC4" s="18"/>
      <c r="AD4" s="14"/>
      <c r="AE4" s="18"/>
      <c r="AF4" s="14"/>
      <c r="AG4" s="14"/>
      <c r="AH4" s="18"/>
      <c r="AI4" s="14"/>
      <c r="AJ4" s="18"/>
      <c r="AK4" s="14"/>
      <c r="AL4" s="14"/>
      <c r="AM4" s="18"/>
      <c r="AN4" s="14"/>
      <c r="AO4" s="18"/>
      <c r="AP4" s="14"/>
      <c r="AQ4" s="14">
        <v>1</v>
      </c>
      <c r="AR4" s="18">
        <v>0.33</v>
      </c>
      <c r="AS4" s="14"/>
      <c r="AT4" s="18"/>
      <c r="AU4" s="14"/>
      <c r="AV4" s="14"/>
      <c r="AW4" s="18"/>
      <c r="AX4" s="14"/>
      <c r="AY4" s="18"/>
      <c r="AZ4" s="14"/>
      <c r="BA4" s="14"/>
      <c r="BB4" s="18"/>
      <c r="BC4" s="14"/>
      <c r="BD4" s="18"/>
      <c r="BE4" s="14"/>
      <c r="BF4" s="14"/>
      <c r="BG4" s="18"/>
      <c r="BH4" s="14"/>
      <c r="BI4" s="18"/>
      <c r="BJ4" s="14"/>
      <c r="BK4" s="14">
        <v>1</v>
      </c>
      <c r="BL4" s="18">
        <v>0.33</v>
      </c>
      <c r="BM4" s="14"/>
      <c r="BN4" s="18"/>
      <c r="BO4" s="14"/>
      <c r="BP4" s="14">
        <f>SUM(H4,M4,R4,W4,AB4,AG4,AL4,AQ4,AV4,BA4,BF4,BK4)</f>
        <v>3</v>
      </c>
      <c r="BQ4" s="18">
        <f>SUM(I4,N4,S4,X4,AC4,AH4,AM4,AR4,AW4,BB4,BG4,BL4)</f>
        <v>1</v>
      </c>
      <c r="BR4" s="18">
        <f>SUM(J4,O4,T4,Y4,AD4,AI4,AN4,AS4,AX4,BC4,BH4,BM4)</f>
        <v>0</v>
      </c>
      <c r="BS4" s="18">
        <f>SUM(K4,P4,U4,Z4,AE4,AJ4,AO4,AT4,AY4,BD4,BI4,BN4)</f>
        <v>0</v>
      </c>
    </row>
    <row r="5" spans="1:71" ht="62.25" customHeight="1" x14ac:dyDescent="0.25">
      <c r="A5" s="19" t="s">
        <v>0</v>
      </c>
      <c r="B5" s="19" t="s">
        <v>67</v>
      </c>
      <c r="C5" s="20" t="s">
        <v>70</v>
      </c>
      <c r="D5" s="21" t="s">
        <v>114</v>
      </c>
      <c r="E5" s="21" t="s">
        <v>115</v>
      </c>
      <c r="F5" s="22" t="s">
        <v>205</v>
      </c>
      <c r="G5" s="23">
        <v>45290</v>
      </c>
      <c r="H5" s="24">
        <v>1</v>
      </c>
      <c r="I5" s="9">
        <v>0.08</v>
      </c>
      <c r="J5" s="24"/>
      <c r="K5" s="9"/>
      <c r="L5" s="24"/>
      <c r="M5" s="24">
        <v>1</v>
      </c>
      <c r="N5" s="25">
        <v>0.08</v>
      </c>
      <c r="O5" s="24"/>
      <c r="P5" s="25"/>
      <c r="Q5" s="24"/>
      <c r="R5" s="24">
        <v>1</v>
      </c>
      <c r="S5" s="25">
        <v>0.08</v>
      </c>
      <c r="T5" s="24"/>
      <c r="U5" s="25"/>
      <c r="V5" s="24"/>
      <c r="W5" s="24">
        <v>1</v>
      </c>
      <c r="X5" s="25">
        <v>0.08</v>
      </c>
      <c r="Y5" s="24"/>
      <c r="Z5" s="25"/>
      <c r="AA5" s="24"/>
      <c r="AB5" s="24">
        <v>1</v>
      </c>
      <c r="AC5" s="25">
        <v>0.08</v>
      </c>
      <c r="AD5" s="24"/>
      <c r="AE5" s="25"/>
      <c r="AF5" s="24"/>
      <c r="AG5" s="24">
        <v>1</v>
      </c>
      <c r="AH5" s="25">
        <v>0.08</v>
      </c>
      <c r="AI5" s="24"/>
      <c r="AJ5" s="25"/>
      <c r="AK5" s="24"/>
      <c r="AL5" s="24">
        <v>1</v>
      </c>
      <c r="AM5" s="25">
        <v>0.08</v>
      </c>
      <c r="AN5" s="24"/>
      <c r="AO5" s="25"/>
      <c r="AP5" s="24"/>
      <c r="AQ5" s="24">
        <v>1</v>
      </c>
      <c r="AR5" s="25">
        <v>0.08</v>
      </c>
      <c r="AS5" s="24"/>
      <c r="AT5" s="25"/>
      <c r="AU5" s="24"/>
      <c r="AV5" s="24">
        <v>1</v>
      </c>
      <c r="AW5" s="25">
        <v>0.09</v>
      </c>
      <c r="AX5" s="24"/>
      <c r="AY5" s="25"/>
      <c r="AZ5" s="24"/>
      <c r="BA5" s="24">
        <v>1</v>
      </c>
      <c r="BB5" s="25">
        <v>0.09</v>
      </c>
      <c r="BC5" s="24"/>
      <c r="BD5" s="25"/>
      <c r="BE5" s="24"/>
      <c r="BF5" s="24">
        <v>1</v>
      </c>
      <c r="BG5" s="25">
        <v>0.09</v>
      </c>
      <c r="BH5" s="24"/>
      <c r="BI5" s="25"/>
      <c r="BJ5" s="24"/>
      <c r="BK5" s="24">
        <v>1</v>
      </c>
      <c r="BL5" s="25">
        <v>0.09</v>
      </c>
      <c r="BM5" s="24"/>
      <c r="BN5" s="25"/>
      <c r="BO5" s="24"/>
      <c r="BP5" s="24">
        <f t="shared" ref="BP5:BP72" si="0">SUM(H5,M5,R5,W5,AB5,AG5,AL5,AQ5,AV5,BA5,BF5,BK5)</f>
        <v>12</v>
      </c>
      <c r="BQ5" s="25">
        <f t="shared" ref="BQ5:BQ72" si="1">SUM(I5,N5,S5,X5,AC5,AH5,AM5,AR5,AW5,BB5,BG5,BL5)</f>
        <v>0.99999999999999989</v>
      </c>
      <c r="BR5" s="24">
        <f t="shared" ref="BR5:BR72" si="2">SUM(J5,O5,T5,Y5,AD5,AI5,AN5,AS5,AX5,BC5,BH5,BM5)</f>
        <v>0</v>
      </c>
      <c r="BS5" s="25">
        <f t="shared" ref="BS5:BS72" si="3">SUM(K5,P5,U5,Z5,AE5,AJ5,AO5,AT5,AY5,BD5,BI5,BN5)</f>
        <v>0</v>
      </c>
    </row>
    <row r="6" spans="1:71" ht="49.5" customHeight="1" x14ac:dyDescent="0.25">
      <c r="A6" s="19" t="s">
        <v>0</v>
      </c>
      <c r="B6" s="19" t="s">
        <v>67</v>
      </c>
      <c r="C6" s="20" t="s">
        <v>94</v>
      </c>
      <c r="D6" s="26" t="s">
        <v>211</v>
      </c>
      <c r="E6" s="26" t="s">
        <v>212</v>
      </c>
      <c r="F6" s="27" t="s">
        <v>82</v>
      </c>
      <c r="G6" s="28">
        <v>45189</v>
      </c>
      <c r="H6" s="20"/>
      <c r="I6" s="10"/>
      <c r="J6" s="20"/>
      <c r="K6" s="10"/>
      <c r="L6" s="20"/>
      <c r="M6" s="20"/>
      <c r="N6" s="29"/>
      <c r="O6" s="20"/>
      <c r="P6" s="29"/>
      <c r="Q6" s="20"/>
      <c r="R6" s="20"/>
      <c r="S6" s="29"/>
      <c r="T6" s="20"/>
      <c r="U6" s="29"/>
      <c r="V6" s="20"/>
      <c r="W6" s="20"/>
      <c r="X6" s="29"/>
      <c r="Y6" s="20"/>
      <c r="Z6" s="29"/>
      <c r="AA6" s="20"/>
      <c r="AB6" s="20"/>
      <c r="AC6" s="29"/>
      <c r="AD6" s="20"/>
      <c r="AE6" s="29"/>
      <c r="AF6" s="20"/>
      <c r="AG6" s="20"/>
      <c r="AH6" s="29"/>
      <c r="AI6" s="20"/>
      <c r="AJ6" s="29"/>
      <c r="AK6" s="20"/>
      <c r="AL6" s="20"/>
      <c r="AM6" s="29"/>
      <c r="AN6" s="20"/>
      <c r="AO6" s="29"/>
      <c r="AP6" s="20"/>
      <c r="AQ6" s="20"/>
      <c r="AR6" s="29"/>
      <c r="AS6" s="20"/>
      <c r="AT6" s="29"/>
      <c r="AU6" s="20"/>
      <c r="AV6" s="20">
        <v>1</v>
      </c>
      <c r="AW6" s="29">
        <v>1</v>
      </c>
      <c r="AX6" s="20"/>
      <c r="AY6" s="29"/>
      <c r="AZ6" s="20"/>
      <c r="BA6" s="20"/>
      <c r="BB6" s="29"/>
      <c r="BC6" s="20"/>
      <c r="BD6" s="29"/>
      <c r="BE6" s="20"/>
      <c r="BF6" s="20"/>
      <c r="BG6" s="29"/>
      <c r="BH6" s="20"/>
      <c r="BI6" s="29"/>
      <c r="BJ6" s="20"/>
      <c r="BK6" s="20"/>
      <c r="BL6" s="29"/>
      <c r="BM6" s="20"/>
      <c r="BN6" s="29"/>
      <c r="BO6" s="20"/>
      <c r="BP6" s="20">
        <f t="shared" ref="BP6:BS7" si="4">SUM(H6,M6,R6,W6,AB6,AG6,AL6,AQ6,AV6,BA6,BF6,BK6)</f>
        <v>1</v>
      </c>
      <c r="BQ6" s="29">
        <f t="shared" si="4"/>
        <v>1</v>
      </c>
      <c r="BR6" s="20">
        <f t="shared" si="4"/>
        <v>0</v>
      </c>
      <c r="BS6" s="29">
        <f t="shared" si="4"/>
        <v>0</v>
      </c>
    </row>
    <row r="7" spans="1:71" ht="49.5" customHeight="1" x14ac:dyDescent="0.25">
      <c r="A7" s="19" t="s">
        <v>0</v>
      </c>
      <c r="B7" s="19" t="s">
        <v>67</v>
      </c>
      <c r="C7" s="20" t="s">
        <v>193</v>
      </c>
      <c r="D7" s="26" t="s">
        <v>213</v>
      </c>
      <c r="E7" s="26" t="s">
        <v>194</v>
      </c>
      <c r="F7" s="27" t="s">
        <v>82</v>
      </c>
      <c r="G7" s="28">
        <v>45230</v>
      </c>
      <c r="H7" s="20"/>
      <c r="I7" s="10"/>
      <c r="J7" s="20"/>
      <c r="K7" s="10"/>
      <c r="L7" s="20"/>
      <c r="M7" s="20"/>
      <c r="N7" s="29"/>
      <c r="O7" s="20"/>
      <c r="P7" s="29"/>
      <c r="Q7" s="20"/>
      <c r="R7" s="20"/>
      <c r="S7" s="29"/>
      <c r="T7" s="20"/>
      <c r="U7" s="29"/>
      <c r="V7" s="20"/>
      <c r="W7" s="20"/>
      <c r="X7" s="29"/>
      <c r="Y7" s="20"/>
      <c r="Z7" s="29"/>
      <c r="AA7" s="20"/>
      <c r="AB7" s="20"/>
      <c r="AC7" s="29"/>
      <c r="AD7" s="20"/>
      <c r="AE7" s="29"/>
      <c r="AF7" s="20"/>
      <c r="AG7" s="20"/>
      <c r="AH7" s="29"/>
      <c r="AI7" s="20"/>
      <c r="AJ7" s="29"/>
      <c r="AK7" s="20"/>
      <c r="AL7" s="20"/>
      <c r="AM7" s="29"/>
      <c r="AN7" s="20"/>
      <c r="AO7" s="29"/>
      <c r="AP7" s="20"/>
      <c r="AQ7" s="20"/>
      <c r="AR7" s="29"/>
      <c r="AS7" s="20"/>
      <c r="AT7" s="29"/>
      <c r="AU7" s="20"/>
      <c r="AV7" s="20"/>
      <c r="AW7" s="29"/>
      <c r="AX7" s="20"/>
      <c r="AY7" s="29"/>
      <c r="AZ7" s="20"/>
      <c r="BA7" s="20">
        <v>1</v>
      </c>
      <c r="BB7" s="29">
        <v>1</v>
      </c>
      <c r="BC7" s="20"/>
      <c r="BD7" s="29"/>
      <c r="BE7" s="20"/>
      <c r="BF7" s="20"/>
      <c r="BG7" s="29"/>
      <c r="BH7" s="20"/>
      <c r="BI7" s="29"/>
      <c r="BJ7" s="20"/>
      <c r="BK7" s="20"/>
      <c r="BL7" s="29"/>
      <c r="BM7" s="20"/>
      <c r="BN7" s="29"/>
      <c r="BO7" s="20"/>
      <c r="BP7" s="20">
        <f t="shared" si="4"/>
        <v>1</v>
      </c>
      <c r="BQ7" s="29">
        <f t="shared" si="4"/>
        <v>1</v>
      </c>
      <c r="BR7" s="20">
        <f t="shared" si="4"/>
        <v>0</v>
      </c>
      <c r="BS7" s="29">
        <f t="shared" si="4"/>
        <v>0</v>
      </c>
    </row>
    <row r="8" spans="1:71" ht="57" x14ac:dyDescent="0.25">
      <c r="A8" s="30" t="s">
        <v>0</v>
      </c>
      <c r="B8" s="30" t="s">
        <v>71</v>
      </c>
      <c r="C8" s="20" t="s">
        <v>8</v>
      </c>
      <c r="D8" s="31" t="s">
        <v>72</v>
      </c>
      <c r="E8" s="26" t="s">
        <v>105</v>
      </c>
      <c r="F8" s="27" t="s">
        <v>208</v>
      </c>
      <c r="G8" s="23">
        <v>45290</v>
      </c>
      <c r="H8" s="24">
        <v>1</v>
      </c>
      <c r="I8" s="9">
        <v>0.08</v>
      </c>
      <c r="J8" s="24"/>
      <c r="K8" s="9"/>
      <c r="L8" s="24"/>
      <c r="M8" s="24">
        <v>1</v>
      </c>
      <c r="N8" s="25">
        <v>0.08</v>
      </c>
      <c r="O8" s="24"/>
      <c r="P8" s="25"/>
      <c r="Q8" s="24"/>
      <c r="R8" s="24">
        <v>1</v>
      </c>
      <c r="S8" s="25">
        <v>0.08</v>
      </c>
      <c r="T8" s="24"/>
      <c r="U8" s="25"/>
      <c r="V8" s="24"/>
      <c r="W8" s="24">
        <v>1</v>
      </c>
      <c r="X8" s="25">
        <v>0.08</v>
      </c>
      <c r="Y8" s="24"/>
      <c r="Z8" s="25"/>
      <c r="AA8" s="24"/>
      <c r="AB8" s="24">
        <v>1</v>
      </c>
      <c r="AC8" s="25">
        <v>0.08</v>
      </c>
      <c r="AD8" s="24"/>
      <c r="AE8" s="25"/>
      <c r="AF8" s="24"/>
      <c r="AG8" s="24">
        <v>1</v>
      </c>
      <c r="AH8" s="25">
        <v>0.08</v>
      </c>
      <c r="AI8" s="24"/>
      <c r="AJ8" s="25"/>
      <c r="AK8" s="24"/>
      <c r="AL8" s="24">
        <v>1</v>
      </c>
      <c r="AM8" s="25">
        <v>0.08</v>
      </c>
      <c r="AN8" s="24"/>
      <c r="AO8" s="25"/>
      <c r="AP8" s="24"/>
      <c r="AQ8" s="24">
        <v>1</v>
      </c>
      <c r="AR8" s="25">
        <v>0.08</v>
      </c>
      <c r="AS8" s="24"/>
      <c r="AT8" s="25"/>
      <c r="AU8" s="24"/>
      <c r="AV8" s="24">
        <v>1</v>
      </c>
      <c r="AW8" s="25">
        <v>0.09</v>
      </c>
      <c r="AX8" s="24"/>
      <c r="AY8" s="25"/>
      <c r="AZ8" s="24"/>
      <c r="BA8" s="24">
        <v>1</v>
      </c>
      <c r="BB8" s="25">
        <v>0.09</v>
      </c>
      <c r="BC8" s="24"/>
      <c r="BD8" s="25"/>
      <c r="BE8" s="24"/>
      <c r="BF8" s="24">
        <v>1</v>
      </c>
      <c r="BG8" s="25">
        <v>0.09</v>
      </c>
      <c r="BH8" s="24"/>
      <c r="BI8" s="25"/>
      <c r="BJ8" s="24"/>
      <c r="BK8" s="24">
        <v>1</v>
      </c>
      <c r="BL8" s="25">
        <v>0.09</v>
      </c>
      <c r="BM8" s="24"/>
      <c r="BN8" s="25"/>
      <c r="BO8" s="24"/>
      <c r="BP8" s="24">
        <f t="shared" si="0"/>
        <v>12</v>
      </c>
      <c r="BQ8" s="25">
        <f t="shared" si="1"/>
        <v>0.99999999999999989</v>
      </c>
      <c r="BR8" s="24">
        <f t="shared" si="2"/>
        <v>0</v>
      </c>
      <c r="BS8" s="25">
        <f t="shared" si="3"/>
        <v>0</v>
      </c>
    </row>
    <row r="9" spans="1:71" ht="57" x14ac:dyDescent="0.25">
      <c r="A9" s="30" t="s">
        <v>0</v>
      </c>
      <c r="B9" s="30" t="s">
        <v>71</v>
      </c>
      <c r="C9" s="20" t="s">
        <v>73</v>
      </c>
      <c r="D9" s="31" t="s">
        <v>74</v>
      </c>
      <c r="E9" s="26" t="s">
        <v>106</v>
      </c>
      <c r="F9" s="27" t="s">
        <v>197</v>
      </c>
      <c r="G9" s="23">
        <v>45290</v>
      </c>
      <c r="H9" s="20"/>
      <c r="I9" s="10"/>
      <c r="J9" s="20"/>
      <c r="K9" s="10"/>
      <c r="L9" s="20"/>
      <c r="M9" s="20"/>
      <c r="N9" s="29"/>
      <c r="O9" s="20"/>
      <c r="P9" s="29"/>
      <c r="Q9" s="20"/>
      <c r="R9" s="24">
        <v>1</v>
      </c>
      <c r="S9" s="29">
        <v>0.25</v>
      </c>
      <c r="T9" s="20"/>
      <c r="U9" s="29"/>
      <c r="V9" s="20"/>
      <c r="W9" s="20"/>
      <c r="X9" s="29"/>
      <c r="Y9" s="20"/>
      <c r="Z9" s="29"/>
      <c r="AA9" s="20"/>
      <c r="AB9" s="20"/>
      <c r="AC9" s="29"/>
      <c r="AD9" s="20"/>
      <c r="AE9" s="29"/>
      <c r="AF9" s="20"/>
      <c r="AG9" s="24">
        <v>1</v>
      </c>
      <c r="AH9" s="29">
        <v>0.25</v>
      </c>
      <c r="AI9" s="20"/>
      <c r="AJ9" s="29"/>
      <c r="AK9" s="20"/>
      <c r="AL9" s="24"/>
      <c r="AM9" s="29"/>
      <c r="AN9" s="20"/>
      <c r="AO9" s="29"/>
      <c r="AP9" s="20"/>
      <c r="AQ9" s="20"/>
      <c r="AR9" s="29"/>
      <c r="AS9" s="20"/>
      <c r="AT9" s="29"/>
      <c r="AU9" s="20"/>
      <c r="AV9" s="24">
        <v>1</v>
      </c>
      <c r="AW9" s="29">
        <v>0.25</v>
      </c>
      <c r="AX9" s="20"/>
      <c r="AY9" s="29"/>
      <c r="AZ9" s="20"/>
      <c r="BA9" s="24"/>
      <c r="BB9" s="29"/>
      <c r="BC9" s="20"/>
      <c r="BD9" s="29"/>
      <c r="BE9" s="20"/>
      <c r="BF9" s="20"/>
      <c r="BG9" s="29"/>
      <c r="BH9" s="20"/>
      <c r="BI9" s="29"/>
      <c r="BJ9" s="20"/>
      <c r="BK9" s="24">
        <v>1</v>
      </c>
      <c r="BL9" s="29">
        <v>0.25</v>
      </c>
      <c r="BM9" s="20"/>
      <c r="BN9" s="29"/>
      <c r="BO9" s="20"/>
      <c r="BP9" s="24">
        <f t="shared" si="0"/>
        <v>4</v>
      </c>
      <c r="BQ9" s="25">
        <f>SUM(I9,N9,S9,X9,AC9,AH9,AM9,AR9,AW9,BB9,BG9,BL9)</f>
        <v>1</v>
      </c>
      <c r="BR9" s="24">
        <f t="shared" si="2"/>
        <v>0</v>
      </c>
      <c r="BS9" s="25">
        <f t="shared" si="3"/>
        <v>0</v>
      </c>
    </row>
    <row r="10" spans="1:71" ht="42.75" x14ac:dyDescent="0.25">
      <c r="A10" s="30" t="s">
        <v>0</v>
      </c>
      <c r="B10" s="30" t="s">
        <v>71</v>
      </c>
      <c r="C10" s="20" t="s">
        <v>75</v>
      </c>
      <c r="D10" s="31" t="s">
        <v>76</v>
      </c>
      <c r="E10" s="26" t="s">
        <v>235</v>
      </c>
      <c r="F10" s="27" t="s">
        <v>208</v>
      </c>
      <c r="G10" s="28">
        <v>45290</v>
      </c>
      <c r="H10" s="20"/>
      <c r="I10" s="10"/>
      <c r="J10" s="20"/>
      <c r="K10" s="10"/>
      <c r="L10" s="20"/>
      <c r="M10" s="20"/>
      <c r="N10" s="29"/>
      <c r="O10" s="20"/>
      <c r="P10" s="29"/>
      <c r="Q10" s="20"/>
      <c r="R10" s="20"/>
      <c r="S10" s="29"/>
      <c r="T10" s="20"/>
      <c r="U10" s="29"/>
      <c r="V10" s="20"/>
      <c r="W10" s="20"/>
      <c r="X10" s="29"/>
      <c r="Y10" s="20"/>
      <c r="Z10" s="29"/>
      <c r="AA10" s="20"/>
      <c r="AB10" s="20"/>
      <c r="AC10" s="29"/>
      <c r="AD10" s="20"/>
      <c r="AE10" s="29"/>
      <c r="AF10" s="20"/>
      <c r="AG10" s="20">
        <v>1</v>
      </c>
      <c r="AH10" s="29">
        <v>0.5</v>
      </c>
      <c r="AI10" s="20"/>
      <c r="AJ10" s="29"/>
      <c r="AK10" s="20"/>
      <c r="AL10" s="20"/>
      <c r="AM10" s="29"/>
      <c r="AN10" s="20"/>
      <c r="AO10" s="29"/>
      <c r="AP10" s="20"/>
      <c r="AQ10" s="20"/>
      <c r="AR10" s="29"/>
      <c r="AS10" s="20"/>
      <c r="AT10" s="29"/>
      <c r="AU10" s="20"/>
      <c r="AV10" s="20"/>
      <c r="AW10" s="29"/>
      <c r="AX10" s="20"/>
      <c r="AY10" s="29"/>
      <c r="AZ10" s="20"/>
      <c r="BA10" s="20"/>
      <c r="BB10" s="29"/>
      <c r="BC10" s="20"/>
      <c r="BD10" s="29"/>
      <c r="BE10" s="20"/>
      <c r="BF10" s="20"/>
      <c r="BG10" s="29"/>
      <c r="BH10" s="20"/>
      <c r="BI10" s="29"/>
      <c r="BJ10" s="20"/>
      <c r="BK10" s="20">
        <v>1</v>
      </c>
      <c r="BL10" s="29">
        <v>0.5</v>
      </c>
      <c r="BM10" s="20"/>
      <c r="BN10" s="29"/>
      <c r="BO10" s="20"/>
      <c r="BP10" s="24">
        <f t="shared" si="0"/>
        <v>2</v>
      </c>
      <c r="BQ10" s="25">
        <f t="shared" si="1"/>
        <v>1</v>
      </c>
      <c r="BR10" s="24">
        <f t="shared" si="2"/>
        <v>0</v>
      </c>
      <c r="BS10" s="25">
        <f t="shared" si="3"/>
        <v>0</v>
      </c>
    </row>
    <row r="11" spans="1:71" ht="42.75" x14ac:dyDescent="0.25">
      <c r="A11" s="30" t="s">
        <v>0</v>
      </c>
      <c r="B11" s="30" t="s">
        <v>71</v>
      </c>
      <c r="C11" s="20" t="s">
        <v>77</v>
      </c>
      <c r="D11" s="31" t="s">
        <v>157</v>
      </c>
      <c r="E11" s="26" t="s">
        <v>152</v>
      </c>
      <c r="F11" s="27" t="s">
        <v>197</v>
      </c>
      <c r="G11" s="28">
        <v>45290</v>
      </c>
      <c r="H11" s="20"/>
      <c r="I11" s="10"/>
      <c r="J11" s="20"/>
      <c r="K11" s="10"/>
      <c r="L11" s="20"/>
      <c r="M11" s="20"/>
      <c r="N11" s="29"/>
      <c r="O11" s="20"/>
      <c r="P11" s="29"/>
      <c r="Q11" s="20"/>
      <c r="R11" s="24"/>
      <c r="S11" s="29"/>
      <c r="T11" s="20"/>
      <c r="U11" s="29"/>
      <c r="V11" s="20"/>
      <c r="W11" s="20"/>
      <c r="X11" s="29"/>
      <c r="Y11" s="20"/>
      <c r="Z11" s="29"/>
      <c r="AA11" s="20"/>
      <c r="AB11" s="20"/>
      <c r="AC11" s="29"/>
      <c r="AD11" s="20"/>
      <c r="AE11" s="29"/>
      <c r="AF11" s="20"/>
      <c r="AG11" s="24"/>
      <c r="AH11" s="29"/>
      <c r="AI11" s="20"/>
      <c r="AJ11" s="29"/>
      <c r="AK11" s="20"/>
      <c r="AL11" s="24"/>
      <c r="AM11" s="29"/>
      <c r="AN11" s="20"/>
      <c r="AO11" s="29"/>
      <c r="AP11" s="20"/>
      <c r="AQ11" s="20"/>
      <c r="AR11" s="29"/>
      <c r="AS11" s="20"/>
      <c r="AT11" s="29"/>
      <c r="AU11" s="20"/>
      <c r="AV11" s="24"/>
      <c r="AW11" s="29"/>
      <c r="AX11" s="20"/>
      <c r="AY11" s="29"/>
      <c r="AZ11" s="20"/>
      <c r="BA11" s="24"/>
      <c r="BB11" s="29"/>
      <c r="BC11" s="20"/>
      <c r="BD11" s="29"/>
      <c r="BE11" s="20"/>
      <c r="BF11" s="20"/>
      <c r="BG11" s="29"/>
      <c r="BH11" s="20"/>
      <c r="BI11" s="29"/>
      <c r="BJ11" s="20"/>
      <c r="BK11" s="24">
        <v>1</v>
      </c>
      <c r="BL11" s="29">
        <v>1</v>
      </c>
      <c r="BM11" s="20"/>
      <c r="BN11" s="29"/>
      <c r="BO11" s="20"/>
      <c r="BP11" s="24">
        <f t="shared" si="0"/>
        <v>1</v>
      </c>
      <c r="BQ11" s="25">
        <f t="shared" si="1"/>
        <v>1</v>
      </c>
      <c r="BR11" s="24">
        <f t="shared" si="2"/>
        <v>0</v>
      </c>
      <c r="BS11" s="25">
        <f t="shared" si="3"/>
        <v>0</v>
      </c>
    </row>
    <row r="12" spans="1:71" ht="42.75" x14ac:dyDescent="0.25">
      <c r="A12" s="30" t="s">
        <v>0</v>
      </c>
      <c r="B12" s="30" t="s">
        <v>78</v>
      </c>
      <c r="C12" s="20" t="s">
        <v>9</v>
      </c>
      <c r="D12" s="31" t="s">
        <v>79</v>
      </c>
      <c r="E12" s="26" t="s">
        <v>214</v>
      </c>
      <c r="F12" s="27" t="s">
        <v>206</v>
      </c>
      <c r="G12" s="28">
        <v>45229</v>
      </c>
      <c r="H12" s="20"/>
      <c r="I12" s="10"/>
      <c r="J12" s="20"/>
      <c r="K12" s="10"/>
      <c r="L12" s="20"/>
      <c r="M12" s="20"/>
      <c r="N12" s="29"/>
      <c r="O12" s="20"/>
      <c r="P12" s="29"/>
      <c r="Q12" s="20"/>
      <c r="R12" s="20"/>
      <c r="S12" s="29"/>
      <c r="T12" s="20"/>
      <c r="U12" s="29"/>
      <c r="V12" s="20"/>
      <c r="W12" s="20"/>
      <c r="X12" s="29"/>
      <c r="Y12" s="20"/>
      <c r="Z12" s="29"/>
      <c r="AA12" s="20"/>
      <c r="AB12" s="20"/>
      <c r="AC12" s="29"/>
      <c r="AD12" s="20"/>
      <c r="AE12" s="29"/>
      <c r="AF12" s="20"/>
      <c r="AG12" s="20"/>
      <c r="AH12" s="29"/>
      <c r="AI12" s="20"/>
      <c r="AJ12" s="29"/>
      <c r="AK12" s="20"/>
      <c r="AL12" s="20"/>
      <c r="AM12" s="29"/>
      <c r="AN12" s="20"/>
      <c r="AO12" s="29"/>
      <c r="AP12" s="20"/>
      <c r="AQ12" s="20"/>
      <c r="AR12" s="29"/>
      <c r="AS12" s="20"/>
      <c r="AT12" s="29"/>
      <c r="AU12" s="20"/>
      <c r="AV12" s="20"/>
      <c r="AW12" s="29"/>
      <c r="AX12" s="20"/>
      <c r="AY12" s="29"/>
      <c r="AZ12" s="20"/>
      <c r="BA12" s="20">
        <v>1</v>
      </c>
      <c r="BB12" s="29">
        <v>1</v>
      </c>
      <c r="BC12" s="20"/>
      <c r="BD12" s="29"/>
      <c r="BE12" s="20"/>
      <c r="BF12" s="20"/>
      <c r="BG12" s="29"/>
      <c r="BH12" s="20"/>
      <c r="BI12" s="29"/>
      <c r="BJ12" s="20"/>
      <c r="BK12" s="20"/>
      <c r="BL12" s="29"/>
      <c r="BM12" s="20"/>
      <c r="BN12" s="29"/>
      <c r="BO12" s="20"/>
      <c r="BP12" s="24">
        <f t="shared" si="0"/>
        <v>1</v>
      </c>
      <c r="BQ12" s="25">
        <f t="shared" si="1"/>
        <v>1</v>
      </c>
      <c r="BR12" s="24">
        <f t="shared" si="2"/>
        <v>0</v>
      </c>
      <c r="BS12" s="25">
        <f t="shared" si="3"/>
        <v>0</v>
      </c>
    </row>
    <row r="13" spans="1:71" ht="42.75" x14ac:dyDescent="0.25">
      <c r="A13" s="30" t="s">
        <v>0</v>
      </c>
      <c r="B13" s="30" t="s">
        <v>78</v>
      </c>
      <c r="C13" s="20" t="s">
        <v>80</v>
      </c>
      <c r="D13" s="31" t="s">
        <v>81</v>
      </c>
      <c r="E13" s="26" t="s">
        <v>214</v>
      </c>
      <c r="F13" s="27" t="s">
        <v>82</v>
      </c>
      <c r="G13" s="28">
        <v>45107</v>
      </c>
      <c r="H13" s="20"/>
      <c r="I13" s="10"/>
      <c r="J13" s="20"/>
      <c r="K13" s="10"/>
      <c r="L13" s="20"/>
      <c r="M13" s="20"/>
      <c r="N13" s="29"/>
      <c r="O13" s="20"/>
      <c r="P13" s="29"/>
      <c r="Q13" s="20"/>
      <c r="R13" s="20"/>
      <c r="S13" s="29"/>
      <c r="T13" s="20"/>
      <c r="U13" s="29"/>
      <c r="V13" s="20"/>
      <c r="W13" s="20"/>
      <c r="X13" s="29"/>
      <c r="Y13" s="20"/>
      <c r="Z13" s="29"/>
      <c r="AA13" s="20"/>
      <c r="AB13" s="20"/>
      <c r="AC13" s="29"/>
      <c r="AD13" s="20"/>
      <c r="AE13" s="29"/>
      <c r="AF13" s="20"/>
      <c r="AG13" s="20">
        <v>1</v>
      </c>
      <c r="AH13" s="29">
        <v>1</v>
      </c>
      <c r="AI13" s="20"/>
      <c r="AJ13" s="29"/>
      <c r="AK13" s="20"/>
      <c r="AL13" s="20"/>
      <c r="AM13" s="29"/>
      <c r="AN13" s="20"/>
      <c r="AO13" s="29"/>
      <c r="AP13" s="20"/>
      <c r="AQ13" s="20"/>
      <c r="AR13" s="29"/>
      <c r="AS13" s="20"/>
      <c r="AT13" s="29"/>
      <c r="AU13" s="20"/>
      <c r="AV13" s="20"/>
      <c r="AW13" s="29"/>
      <c r="AX13" s="20"/>
      <c r="AY13" s="29"/>
      <c r="AZ13" s="20"/>
      <c r="BA13" s="20"/>
      <c r="BB13" s="29"/>
      <c r="BC13" s="20"/>
      <c r="BD13" s="29"/>
      <c r="BE13" s="20"/>
      <c r="BF13" s="20"/>
      <c r="BG13" s="29"/>
      <c r="BH13" s="20"/>
      <c r="BI13" s="29"/>
      <c r="BJ13" s="20"/>
      <c r="BK13" s="20"/>
      <c r="BL13" s="29"/>
      <c r="BM13" s="20"/>
      <c r="BN13" s="29"/>
      <c r="BO13" s="20"/>
      <c r="BP13" s="24">
        <f t="shared" si="0"/>
        <v>1</v>
      </c>
      <c r="BQ13" s="25">
        <f t="shared" si="1"/>
        <v>1</v>
      </c>
      <c r="BR13" s="24">
        <f t="shared" si="2"/>
        <v>0</v>
      </c>
      <c r="BS13" s="25">
        <f t="shared" si="3"/>
        <v>0</v>
      </c>
    </row>
    <row r="14" spans="1:71" ht="99.75" x14ac:dyDescent="0.25">
      <c r="A14" s="30" t="s">
        <v>0</v>
      </c>
      <c r="B14" s="30" t="s">
        <v>83</v>
      </c>
      <c r="C14" s="20" t="s">
        <v>10</v>
      </c>
      <c r="D14" s="31" t="s">
        <v>84</v>
      </c>
      <c r="E14" s="26" t="s">
        <v>215</v>
      </c>
      <c r="F14" s="27" t="s">
        <v>206</v>
      </c>
      <c r="G14" s="28">
        <v>45290</v>
      </c>
      <c r="H14" s="20"/>
      <c r="I14" s="10"/>
      <c r="J14" s="20"/>
      <c r="K14" s="10"/>
      <c r="L14" s="20"/>
      <c r="M14" s="20"/>
      <c r="N14" s="29"/>
      <c r="O14" s="20"/>
      <c r="P14" s="29"/>
      <c r="Q14" s="20"/>
      <c r="R14" s="20"/>
      <c r="S14" s="29"/>
      <c r="T14" s="20"/>
      <c r="U14" s="29"/>
      <c r="V14" s="20"/>
      <c r="W14" s="20"/>
      <c r="X14" s="29"/>
      <c r="Y14" s="20"/>
      <c r="Z14" s="29"/>
      <c r="AA14" s="20"/>
      <c r="AB14" s="20"/>
      <c r="AC14" s="29"/>
      <c r="AD14" s="20"/>
      <c r="AE14" s="29"/>
      <c r="AF14" s="20"/>
      <c r="AG14" s="20">
        <v>1</v>
      </c>
      <c r="AH14" s="29">
        <v>0.5</v>
      </c>
      <c r="AI14" s="20"/>
      <c r="AJ14" s="29"/>
      <c r="AK14" s="20"/>
      <c r="AL14" s="20"/>
      <c r="AM14" s="29"/>
      <c r="AN14" s="20"/>
      <c r="AO14" s="29"/>
      <c r="AP14" s="20"/>
      <c r="AQ14" s="20"/>
      <c r="AR14" s="29"/>
      <c r="AS14" s="20"/>
      <c r="AT14" s="29"/>
      <c r="AU14" s="20"/>
      <c r="AV14" s="20"/>
      <c r="AW14" s="29"/>
      <c r="AX14" s="20"/>
      <c r="AY14" s="29"/>
      <c r="AZ14" s="20"/>
      <c r="BA14" s="20"/>
      <c r="BB14" s="29"/>
      <c r="BC14" s="20"/>
      <c r="BD14" s="29"/>
      <c r="BE14" s="20"/>
      <c r="BF14" s="20"/>
      <c r="BG14" s="29"/>
      <c r="BH14" s="20"/>
      <c r="BI14" s="29"/>
      <c r="BJ14" s="20"/>
      <c r="BK14" s="20">
        <v>1</v>
      </c>
      <c r="BL14" s="29">
        <v>0.5</v>
      </c>
      <c r="BM14" s="20"/>
      <c r="BN14" s="29"/>
      <c r="BO14" s="20"/>
      <c r="BP14" s="24">
        <f t="shared" si="0"/>
        <v>2</v>
      </c>
      <c r="BQ14" s="25">
        <f t="shared" si="1"/>
        <v>1</v>
      </c>
      <c r="BR14" s="24">
        <f t="shared" si="2"/>
        <v>0</v>
      </c>
      <c r="BS14" s="25">
        <f t="shared" si="3"/>
        <v>0</v>
      </c>
    </row>
    <row r="15" spans="1:71" ht="57" x14ac:dyDescent="0.25">
      <c r="A15" s="30" t="s">
        <v>0</v>
      </c>
      <c r="B15" s="30" t="s">
        <v>85</v>
      </c>
      <c r="C15" s="20" t="s">
        <v>11</v>
      </c>
      <c r="D15" s="31" t="s">
        <v>86</v>
      </c>
      <c r="E15" s="26" t="s">
        <v>234</v>
      </c>
      <c r="F15" s="27" t="s">
        <v>209</v>
      </c>
      <c r="G15" s="28">
        <v>45290</v>
      </c>
      <c r="H15" s="20"/>
      <c r="I15" s="10"/>
      <c r="J15" s="20"/>
      <c r="K15" s="10"/>
      <c r="L15" s="20"/>
      <c r="M15" s="20"/>
      <c r="N15" s="29"/>
      <c r="O15" s="20"/>
      <c r="P15" s="29"/>
      <c r="Q15" s="20"/>
      <c r="R15" s="20"/>
      <c r="S15" s="29"/>
      <c r="T15" s="20"/>
      <c r="U15" s="29"/>
      <c r="V15" s="20"/>
      <c r="W15" s="20"/>
      <c r="X15" s="29"/>
      <c r="Y15" s="20"/>
      <c r="Z15" s="29"/>
      <c r="AA15" s="20"/>
      <c r="AB15" s="20"/>
      <c r="AC15" s="29"/>
      <c r="AD15" s="20"/>
      <c r="AE15" s="29"/>
      <c r="AF15" s="20"/>
      <c r="AG15" s="20">
        <v>1</v>
      </c>
      <c r="AH15" s="29">
        <v>0.5</v>
      </c>
      <c r="AI15" s="20"/>
      <c r="AJ15" s="29"/>
      <c r="AK15" s="20"/>
      <c r="AL15" s="20"/>
      <c r="AM15" s="29"/>
      <c r="AN15" s="20"/>
      <c r="AO15" s="29"/>
      <c r="AP15" s="20"/>
      <c r="AQ15" s="20"/>
      <c r="AR15" s="29"/>
      <c r="AS15" s="20"/>
      <c r="AT15" s="29"/>
      <c r="AU15" s="20"/>
      <c r="AV15" s="20"/>
      <c r="AW15" s="29"/>
      <c r="AX15" s="20"/>
      <c r="AY15" s="29"/>
      <c r="AZ15" s="20"/>
      <c r="BA15" s="20"/>
      <c r="BB15" s="29"/>
      <c r="BC15" s="20"/>
      <c r="BD15" s="29"/>
      <c r="BE15" s="20"/>
      <c r="BF15" s="20"/>
      <c r="BG15" s="29"/>
      <c r="BH15" s="20"/>
      <c r="BI15" s="29"/>
      <c r="BJ15" s="20"/>
      <c r="BK15" s="20">
        <v>1</v>
      </c>
      <c r="BL15" s="29">
        <v>0.5</v>
      </c>
      <c r="BM15" s="20"/>
      <c r="BN15" s="29"/>
      <c r="BO15" s="20"/>
      <c r="BP15" s="24">
        <f t="shared" si="0"/>
        <v>2</v>
      </c>
      <c r="BQ15" s="25">
        <f t="shared" si="1"/>
        <v>1</v>
      </c>
      <c r="BR15" s="24">
        <f t="shared" si="2"/>
        <v>0</v>
      </c>
      <c r="BS15" s="25">
        <f t="shared" si="3"/>
        <v>0</v>
      </c>
    </row>
    <row r="16" spans="1:71" ht="51.75" customHeight="1" x14ac:dyDescent="0.25">
      <c r="A16" s="32" t="s">
        <v>0</v>
      </c>
      <c r="B16" s="32" t="s">
        <v>85</v>
      </c>
      <c r="C16" s="33" t="s">
        <v>87</v>
      </c>
      <c r="D16" s="34" t="s">
        <v>88</v>
      </c>
      <c r="E16" s="34" t="s">
        <v>107</v>
      </c>
      <c r="F16" s="35" t="s">
        <v>82</v>
      </c>
      <c r="G16" s="36">
        <v>45290</v>
      </c>
      <c r="H16" s="33"/>
      <c r="I16" s="37"/>
      <c r="J16" s="33"/>
      <c r="K16" s="37"/>
      <c r="L16" s="33"/>
      <c r="M16" s="33"/>
      <c r="N16" s="38"/>
      <c r="O16" s="33"/>
      <c r="P16" s="38"/>
      <c r="Q16" s="33"/>
      <c r="R16" s="33"/>
      <c r="S16" s="38"/>
      <c r="T16" s="33"/>
      <c r="U16" s="38"/>
      <c r="V16" s="33"/>
      <c r="W16" s="33">
        <v>1</v>
      </c>
      <c r="X16" s="38">
        <v>0.34</v>
      </c>
      <c r="Y16" s="33"/>
      <c r="Z16" s="38"/>
      <c r="AA16" s="33"/>
      <c r="AB16" s="33"/>
      <c r="AC16" s="38"/>
      <c r="AD16" s="33"/>
      <c r="AE16" s="38"/>
      <c r="AF16" s="33"/>
      <c r="AG16" s="33"/>
      <c r="AH16" s="38"/>
      <c r="AI16" s="33"/>
      <c r="AJ16" s="38"/>
      <c r="AK16" s="33"/>
      <c r="AL16" s="33"/>
      <c r="AM16" s="38"/>
      <c r="AN16" s="33"/>
      <c r="AO16" s="38"/>
      <c r="AP16" s="33"/>
      <c r="AQ16" s="33">
        <v>1</v>
      </c>
      <c r="AR16" s="38">
        <v>0.33</v>
      </c>
      <c r="AS16" s="33"/>
      <c r="AT16" s="38"/>
      <c r="AU16" s="33"/>
      <c r="AV16" s="33"/>
      <c r="AW16" s="38"/>
      <c r="AX16" s="33"/>
      <c r="AY16" s="38"/>
      <c r="AZ16" s="33"/>
      <c r="BA16" s="33"/>
      <c r="BB16" s="38"/>
      <c r="BC16" s="33"/>
      <c r="BD16" s="38"/>
      <c r="BE16" s="33"/>
      <c r="BF16" s="33"/>
      <c r="BG16" s="38"/>
      <c r="BH16" s="33"/>
      <c r="BI16" s="38"/>
      <c r="BJ16" s="33"/>
      <c r="BK16" s="33">
        <v>1</v>
      </c>
      <c r="BL16" s="38">
        <v>0.33</v>
      </c>
      <c r="BM16" s="33"/>
      <c r="BN16" s="38"/>
      <c r="BO16" s="33"/>
      <c r="BP16" s="33">
        <f t="shared" si="0"/>
        <v>3</v>
      </c>
      <c r="BQ16" s="38">
        <f t="shared" si="1"/>
        <v>1</v>
      </c>
      <c r="BR16" s="33">
        <f t="shared" si="2"/>
        <v>0</v>
      </c>
      <c r="BS16" s="38">
        <f t="shared" si="3"/>
        <v>0</v>
      </c>
    </row>
    <row r="17" spans="1:71" ht="56.25" customHeight="1" x14ac:dyDescent="0.25">
      <c r="A17" s="13" t="s">
        <v>12</v>
      </c>
      <c r="B17" s="13" t="s">
        <v>89</v>
      </c>
      <c r="C17" s="14" t="s">
        <v>7</v>
      </c>
      <c r="D17" s="15" t="s">
        <v>170</v>
      </c>
      <c r="E17" s="15" t="s">
        <v>165</v>
      </c>
      <c r="F17" s="16" t="s">
        <v>82</v>
      </c>
      <c r="G17" s="17">
        <v>45168</v>
      </c>
      <c r="H17" s="14"/>
      <c r="I17" s="8"/>
      <c r="J17" s="14"/>
      <c r="K17" s="8"/>
      <c r="L17" s="14"/>
      <c r="M17" s="14"/>
      <c r="N17" s="18"/>
      <c r="O17" s="14"/>
      <c r="P17" s="18"/>
      <c r="Q17" s="14"/>
      <c r="R17" s="14">
        <v>4</v>
      </c>
      <c r="S17" s="18">
        <v>0.44</v>
      </c>
      <c r="T17" s="14"/>
      <c r="U17" s="18"/>
      <c r="V17" s="14"/>
      <c r="W17" s="14">
        <v>2</v>
      </c>
      <c r="X17" s="18">
        <v>0.22</v>
      </c>
      <c r="Y17" s="14"/>
      <c r="Z17" s="18"/>
      <c r="AA17" s="14"/>
      <c r="AB17" s="14"/>
      <c r="AC17" s="18"/>
      <c r="AD17" s="14"/>
      <c r="AE17" s="18"/>
      <c r="AF17" s="14"/>
      <c r="AG17" s="14">
        <v>2</v>
      </c>
      <c r="AH17" s="18">
        <v>0.22</v>
      </c>
      <c r="AI17" s="14"/>
      <c r="AJ17" s="18"/>
      <c r="AK17" s="14"/>
      <c r="AL17" s="14"/>
      <c r="AM17" s="18"/>
      <c r="AN17" s="14"/>
      <c r="AO17" s="18"/>
      <c r="AP17" s="14"/>
      <c r="AQ17" s="14">
        <v>1</v>
      </c>
      <c r="AR17" s="18">
        <v>0.12</v>
      </c>
      <c r="AS17" s="14"/>
      <c r="AT17" s="18"/>
      <c r="AU17" s="14"/>
      <c r="AV17" s="14"/>
      <c r="AW17" s="18"/>
      <c r="AX17" s="14"/>
      <c r="AY17" s="18"/>
      <c r="AZ17" s="14"/>
      <c r="BA17" s="14"/>
      <c r="BB17" s="18"/>
      <c r="BC17" s="14"/>
      <c r="BD17" s="18"/>
      <c r="BE17" s="14"/>
      <c r="BF17" s="14"/>
      <c r="BG17" s="18"/>
      <c r="BH17" s="14"/>
      <c r="BI17" s="18"/>
      <c r="BJ17" s="14"/>
      <c r="BK17" s="14"/>
      <c r="BL17" s="18"/>
      <c r="BM17" s="14"/>
      <c r="BN17" s="18"/>
      <c r="BO17" s="14"/>
      <c r="BP17" s="14">
        <f t="shared" si="0"/>
        <v>9</v>
      </c>
      <c r="BQ17" s="18">
        <f t="shared" si="1"/>
        <v>1</v>
      </c>
      <c r="BR17" s="14">
        <f t="shared" si="2"/>
        <v>0</v>
      </c>
      <c r="BS17" s="18">
        <f t="shared" si="3"/>
        <v>0</v>
      </c>
    </row>
    <row r="18" spans="1:71" ht="28.5" customHeight="1" x14ac:dyDescent="0.25">
      <c r="A18" s="30" t="s">
        <v>12</v>
      </c>
      <c r="B18" s="30" t="s">
        <v>90</v>
      </c>
      <c r="C18" s="20" t="s">
        <v>8</v>
      </c>
      <c r="D18" s="26" t="s">
        <v>168</v>
      </c>
      <c r="E18" s="26" t="s">
        <v>169</v>
      </c>
      <c r="F18" s="27" t="s">
        <v>82</v>
      </c>
      <c r="G18" s="28">
        <v>45230</v>
      </c>
      <c r="H18" s="20"/>
      <c r="I18" s="10"/>
      <c r="J18" s="20"/>
      <c r="K18" s="10"/>
      <c r="L18" s="20"/>
      <c r="M18" s="20"/>
      <c r="N18" s="29"/>
      <c r="O18" s="20"/>
      <c r="P18" s="29"/>
      <c r="Q18" s="20"/>
      <c r="R18" s="20"/>
      <c r="S18" s="29"/>
      <c r="T18" s="20"/>
      <c r="U18" s="29"/>
      <c r="V18" s="20"/>
      <c r="W18" s="20"/>
      <c r="X18" s="29"/>
      <c r="Y18" s="20"/>
      <c r="Z18" s="29"/>
      <c r="AA18" s="20"/>
      <c r="AB18" s="20"/>
      <c r="AC18" s="29"/>
      <c r="AD18" s="20"/>
      <c r="AE18" s="29"/>
      <c r="AF18" s="20"/>
      <c r="AG18" s="20"/>
      <c r="AH18" s="29"/>
      <c r="AI18" s="20"/>
      <c r="AJ18" s="29"/>
      <c r="AK18" s="20"/>
      <c r="AL18" s="20"/>
      <c r="AM18" s="29"/>
      <c r="AN18" s="20"/>
      <c r="AO18" s="29"/>
      <c r="AP18" s="20"/>
      <c r="AQ18" s="20"/>
      <c r="AR18" s="29"/>
      <c r="AS18" s="20"/>
      <c r="AT18" s="29"/>
      <c r="AU18" s="20"/>
      <c r="AV18" s="20"/>
      <c r="AW18" s="29"/>
      <c r="AX18" s="20"/>
      <c r="AY18" s="29"/>
      <c r="AZ18" s="20"/>
      <c r="BA18" s="20">
        <v>1</v>
      </c>
      <c r="BB18" s="29">
        <v>1</v>
      </c>
      <c r="BC18" s="20"/>
      <c r="BD18" s="29"/>
      <c r="BE18" s="20"/>
      <c r="BF18" s="20"/>
      <c r="BG18" s="29"/>
      <c r="BH18" s="20"/>
      <c r="BI18" s="29"/>
      <c r="BJ18" s="20"/>
      <c r="BK18" s="20"/>
      <c r="BL18" s="29"/>
      <c r="BM18" s="20"/>
      <c r="BN18" s="29"/>
      <c r="BO18" s="20"/>
      <c r="BP18" s="24">
        <f t="shared" si="0"/>
        <v>1</v>
      </c>
      <c r="BQ18" s="25">
        <f t="shared" si="1"/>
        <v>1</v>
      </c>
      <c r="BR18" s="24">
        <f t="shared" si="2"/>
        <v>0</v>
      </c>
      <c r="BS18" s="25">
        <f t="shared" si="3"/>
        <v>0</v>
      </c>
    </row>
    <row r="19" spans="1:71" ht="57" x14ac:dyDescent="0.25">
      <c r="A19" s="30" t="s">
        <v>12</v>
      </c>
      <c r="B19" s="30" t="s">
        <v>13</v>
      </c>
      <c r="C19" s="20" t="s">
        <v>9</v>
      </c>
      <c r="D19" s="26" t="s">
        <v>167</v>
      </c>
      <c r="E19" s="26" t="s">
        <v>166</v>
      </c>
      <c r="F19" s="27" t="s">
        <v>82</v>
      </c>
      <c r="G19" s="28">
        <v>45015</v>
      </c>
      <c r="H19" s="20"/>
      <c r="I19" s="10"/>
      <c r="J19" s="20"/>
      <c r="K19" s="10"/>
      <c r="L19" s="20"/>
      <c r="M19" s="20"/>
      <c r="N19" s="29"/>
      <c r="O19" s="20"/>
      <c r="P19" s="29"/>
      <c r="Q19" s="20"/>
      <c r="R19" s="20">
        <v>1</v>
      </c>
      <c r="S19" s="29">
        <v>1</v>
      </c>
      <c r="T19" s="20"/>
      <c r="U19" s="29"/>
      <c r="V19" s="20"/>
      <c r="W19" s="20"/>
      <c r="X19" s="29"/>
      <c r="Y19" s="20"/>
      <c r="Z19" s="29"/>
      <c r="AA19" s="20"/>
      <c r="AB19" s="20"/>
      <c r="AC19" s="29"/>
      <c r="AD19" s="20"/>
      <c r="AE19" s="29"/>
      <c r="AF19" s="20"/>
      <c r="AG19" s="20"/>
      <c r="AH19" s="29"/>
      <c r="AI19" s="20"/>
      <c r="AJ19" s="29"/>
      <c r="AK19" s="20"/>
      <c r="AL19" s="20"/>
      <c r="AM19" s="29"/>
      <c r="AN19" s="20"/>
      <c r="AO19" s="29"/>
      <c r="AP19" s="20"/>
      <c r="AQ19" s="20"/>
      <c r="AR19" s="29"/>
      <c r="AS19" s="20"/>
      <c r="AT19" s="29"/>
      <c r="AU19" s="20"/>
      <c r="AV19" s="20"/>
      <c r="AW19" s="29"/>
      <c r="AX19" s="20"/>
      <c r="AY19" s="29"/>
      <c r="AZ19" s="20"/>
      <c r="BA19" s="20"/>
      <c r="BB19" s="29"/>
      <c r="BC19" s="20"/>
      <c r="BD19" s="29"/>
      <c r="BE19" s="20"/>
      <c r="BF19" s="20"/>
      <c r="BG19" s="29"/>
      <c r="BH19" s="20"/>
      <c r="BI19" s="29"/>
      <c r="BJ19" s="20"/>
      <c r="BK19" s="20"/>
      <c r="BL19" s="29"/>
      <c r="BM19" s="20"/>
      <c r="BN19" s="29"/>
      <c r="BO19" s="20"/>
      <c r="BP19" s="24">
        <f t="shared" si="0"/>
        <v>1</v>
      </c>
      <c r="BQ19" s="25">
        <f t="shared" si="1"/>
        <v>1</v>
      </c>
      <c r="BR19" s="24">
        <f t="shared" si="2"/>
        <v>0</v>
      </c>
      <c r="BS19" s="25">
        <f t="shared" si="3"/>
        <v>0</v>
      </c>
    </row>
    <row r="20" spans="1:71" ht="57" x14ac:dyDescent="0.25">
      <c r="A20" s="30" t="s">
        <v>12</v>
      </c>
      <c r="B20" s="30" t="s">
        <v>13</v>
      </c>
      <c r="C20" s="20" t="s">
        <v>10</v>
      </c>
      <c r="D20" s="26" t="s">
        <v>150</v>
      </c>
      <c r="E20" s="26" t="s">
        <v>151</v>
      </c>
      <c r="F20" s="27" t="s">
        <v>197</v>
      </c>
      <c r="G20" s="28">
        <v>45288</v>
      </c>
      <c r="H20" s="20"/>
      <c r="I20" s="10"/>
      <c r="J20" s="20"/>
      <c r="K20" s="10"/>
      <c r="L20" s="20"/>
      <c r="M20" s="20"/>
      <c r="N20" s="29"/>
      <c r="O20" s="20"/>
      <c r="P20" s="29"/>
      <c r="Q20" s="20"/>
      <c r="R20" s="20"/>
      <c r="S20" s="29"/>
      <c r="T20" s="20"/>
      <c r="U20" s="29"/>
      <c r="V20" s="20"/>
      <c r="W20" s="20"/>
      <c r="X20" s="29"/>
      <c r="Y20" s="20"/>
      <c r="Z20" s="29"/>
      <c r="AA20" s="20"/>
      <c r="AB20" s="20"/>
      <c r="AC20" s="29"/>
      <c r="AD20" s="20"/>
      <c r="AE20" s="29"/>
      <c r="AF20" s="20"/>
      <c r="AG20" s="20">
        <v>1</v>
      </c>
      <c r="AH20" s="29">
        <v>0.5</v>
      </c>
      <c r="AI20" s="20"/>
      <c r="AJ20" s="29"/>
      <c r="AK20" s="20"/>
      <c r="AL20" s="20"/>
      <c r="AM20" s="29"/>
      <c r="AN20" s="20"/>
      <c r="AO20" s="29"/>
      <c r="AP20" s="20"/>
      <c r="AQ20" s="20"/>
      <c r="AR20" s="29"/>
      <c r="AS20" s="20"/>
      <c r="AT20" s="29"/>
      <c r="AU20" s="20"/>
      <c r="AV20" s="20"/>
      <c r="AW20" s="29"/>
      <c r="AX20" s="20"/>
      <c r="AY20" s="29"/>
      <c r="AZ20" s="20"/>
      <c r="BA20" s="20"/>
      <c r="BB20" s="29"/>
      <c r="BC20" s="20"/>
      <c r="BD20" s="29"/>
      <c r="BE20" s="20"/>
      <c r="BF20" s="20"/>
      <c r="BG20" s="29"/>
      <c r="BH20" s="20"/>
      <c r="BI20" s="29"/>
      <c r="BJ20" s="20"/>
      <c r="BK20" s="20">
        <v>1</v>
      </c>
      <c r="BL20" s="29">
        <v>0.5</v>
      </c>
      <c r="BM20" s="20"/>
      <c r="BN20" s="29"/>
      <c r="BO20" s="20"/>
      <c r="BP20" s="24">
        <f t="shared" ref="BP20" si="5">SUM(H20,M20,R20,W20,AB20,AG20,AL20,AQ20,AV20,BA20,BF20,BK20)</f>
        <v>2</v>
      </c>
      <c r="BQ20" s="25">
        <f t="shared" ref="BQ20" si="6">SUM(I20,N20,S20,X20,AC20,AH20,AM20,AR20,AW20,BB20,BG20,BL20)</f>
        <v>1</v>
      </c>
      <c r="BR20" s="24">
        <f t="shared" ref="BR20" si="7">SUM(J20,O20,T20,Y20,AD20,AI20,AN20,AS20,AX20,BC20,BH20,BM20)</f>
        <v>0</v>
      </c>
      <c r="BS20" s="25">
        <f t="shared" ref="BS20" si="8">SUM(K20,P20,U20,Z20,AE20,AJ20,AO20,AT20,AY20,BD20,BI20,BN20)</f>
        <v>0</v>
      </c>
    </row>
    <row r="21" spans="1:71" ht="28.5" x14ac:dyDescent="0.25">
      <c r="A21" s="32" t="s">
        <v>12</v>
      </c>
      <c r="B21" s="32" t="s">
        <v>14</v>
      </c>
      <c r="C21" s="20" t="s">
        <v>98</v>
      </c>
      <c r="D21" s="3" t="s">
        <v>171</v>
      </c>
      <c r="E21" s="30" t="s">
        <v>236</v>
      </c>
      <c r="F21" s="39" t="s">
        <v>82</v>
      </c>
      <c r="G21" s="28">
        <v>45230</v>
      </c>
      <c r="H21" s="20"/>
      <c r="I21" s="10"/>
      <c r="J21" s="20"/>
      <c r="K21" s="10"/>
      <c r="L21" s="20"/>
      <c r="M21" s="20"/>
      <c r="N21" s="29"/>
      <c r="O21" s="20"/>
      <c r="P21" s="29"/>
      <c r="Q21" s="20"/>
      <c r="R21" s="20"/>
      <c r="S21" s="29"/>
      <c r="T21" s="20"/>
      <c r="U21" s="29"/>
      <c r="V21" s="20"/>
      <c r="W21" s="20"/>
      <c r="X21" s="29"/>
      <c r="Y21" s="20"/>
      <c r="Z21" s="29"/>
      <c r="AA21" s="20"/>
      <c r="AB21" s="20"/>
      <c r="AC21" s="29"/>
      <c r="AD21" s="20"/>
      <c r="AE21" s="29"/>
      <c r="AF21" s="20"/>
      <c r="AG21" s="20"/>
      <c r="AH21" s="29"/>
      <c r="AI21" s="20"/>
      <c r="AJ21" s="29"/>
      <c r="AK21" s="20"/>
      <c r="AL21" s="20"/>
      <c r="AM21" s="29"/>
      <c r="AN21" s="20"/>
      <c r="AO21" s="29"/>
      <c r="AP21" s="20"/>
      <c r="AQ21" s="20"/>
      <c r="AR21" s="29"/>
      <c r="AS21" s="20"/>
      <c r="AT21" s="29"/>
      <c r="AU21" s="20"/>
      <c r="AV21" s="20"/>
      <c r="AW21" s="29"/>
      <c r="AX21" s="20"/>
      <c r="AY21" s="29"/>
      <c r="AZ21" s="20"/>
      <c r="BA21" s="20">
        <v>1</v>
      </c>
      <c r="BB21" s="29">
        <v>1</v>
      </c>
      <c r="BC21" s="20"/>
      <c r="BD21" s="29"/>
      <c r="BE21" s="20"/>
      <c r="BF21" s="20"/>
      <c r="BG21" s="29"/>
      <c r="BH21" s="20"/>
      <c r="BI21" s="29"/>
      <c r="BJ21" s="20"/>
      <c r="BK21" s="20"/>
      <c r="BL21" s="29"/>
      <c r="BM21" s="20"/>
      <c r="BN21" s="29"/>
      <c r="BO21" s="20"/>
      <c r="BP21" s="24">
        <f t="shared" si="0"/>
        <v>1</v>
      </c>
      <c r="BQ21" s="25">
        <f t="shared" si="1"/>
        <v>1</v>
      </c>
      <c r="BR21" s="24">
        <f t="shared" si="2"/>
        <v>0</v>
      </c>
      <c r="BS21" s="25">
        <f t="shared" si="3"/>
        <v>0</v>
      </c>
    </row>
    <row r="22" spans="1:71" ht="46.5" customHeight="1" x14ac:dyDescent="0.25">
      <c r="A22" s="32" t="s">
        <v>12</v>
      </c>
      <c r="B22" s="32" t="s">
        <v>15</v>
      </c>
      <c r="C22" s="40" t="s">
        <v>11</v>
      </c>
      <c r="D22" s="41" t="s">
        <v>172</v>
      </c>
      <c r="E22" s="41" t="s">
        <v>174</v>
      </c>
      <c r="F22" s="42" t="s">
        <v>82</v>
      </c>
      <c r="G22" s="43">
        <v>44984</v>
      </c>
      <c r="H22" s="20"/>
      <c r="I22" s="10"/>
      <c r="J22" s="20"/>
      <c r="K22" s="10"/>
      <c r="L22" s="20"/>
      <c r="M22" s="20">
        <v>1</v>
      </c>
      <c r="N22" s="29">
        <v>1</v>
      </c>
      <c r="O22" s="20"/>
      <c r="P22" s="29"/>
      <c r="Q22" s="20"/>
      <c r="R22" s="20">
        <v>4</v>
      </c>
      <c r="S22" s="29"/>
      <c r="T22" s="20"/>
      <c r="U22" s="29"/>
      <c r="V22" s="20"/>
      <c r="W22" s="20">
        <v>2</v>
      </c>
      <c r="X22" s="29"/>
      <c r="Y22" s="20"/>
      <c r="Z22" s="29"/>
      <c r="AA22" s="20"/>
      <c r="AB22" s="20"/>
      <c r="AC22" s="29"/>
      <c r="AD22" s="20"/>
      <c r="AE22" s="29"/>
      <c r="AF22" s="20"/>
      <c r="AG22" s="20">
        <v>2</v>
      </c>
      <c r="AH22" s="29"/>
      <c r="AI22" s="20"/>
      <c r="AJ22" s="29"/>
      <c r="AK22" s="20"/>
      <c r="AL22" s="20"/>
      <c r="AM22" s="29"/>
      <c r="AN22" s="20"/>
      <c r="AO22" s="29"/>
      <c r="AP22" s="20"/>
      <c r="AQ22" s="20">
        <v>1</v>
      </c>
      <c r="AR22" s="29"/>
      <c r="AS22" s="20"/>
      <c r="AT22" s="29"/>
      <c r="AU22" s="20"/>
      <c r="AV22" s="20"/>
      <c r="AW22" s="29"/>
      <c r="AX22" s="20"/>
      <c r="AY22" s="29"/>
      <c r="AZ22" s="20"/>
      <c r="BA22" s="20"/>
      <c r="BB22" s="29"/>
      <c r="BC22" s="20"/>
      <c r="BD22" s="29"/>
      <c r="BE22" s="20"/>
      <c r="BF22" s="20"/>
      <c r="BG22" s="29"/>
      <c r="BH22" s="20"/>
      <c r="BI22" s="29"/>
      <c r="BJ22" s="20"/>
      <c r="BK22" s="20"/>
      <c r="BL22" s="29"/>
      <c r="BM22" s="20"/>
      <c r="BN22" s="29"/>
      <c r="BO22" s="20"/>
      <c r="BP22" s="24">
        <f t="shared" si="0"/>
        <v>10</v>
      </c>
      <c r="BQ22" s="25">
        <f t="shared" si="1"/>
        <v>1</v>
      </c>
      <c r="BR22" s="24">
        <f t="shared" si="2"/>
        <v>0</v>
      </c>
      <c r="BS22" s="25">
        <f t="shared" si="3"/>
        <v>0</v>
      </c>
    </row>
    <row r="23" spans="1:71" ht="42.75" x14ac:dyDescent="0.25">
      <c r="A23" s="44" t="s">
        <v>12</v>
      </c>
      <c r="B23" s="44" t="s">
        <v>16</v>
      </c>
      <c r="C23" s="45" t="s">
        <v>17</v>
      </c>
      <c r="D23" s="46" t="s">
        <v>173</v>
      </c>
      <c r="E23" s="46" t="s">
        <v>174</v>
      </c>
      <c r="F23" s="47" t="s">
        <v>82</v>
      </c>
      <c r="G23" s="48">
        <v>44984</v>
      </c>
      <c r="H23" s="45"/>
      <c r="I23" s="11"/>
      <c r="J23" s="45"/>
      <c r="K23" s="11"/>
      <c r="L23" s="45"/>
      <c r="M23" s="45">
        <v>1</v>
      </c>
      <c r="N23" s="49">
        <v>1</v>
      </c>
      <c r="O23" s="45"/>
      <c r="P23" s="49"/>
      <c r="Q23" s="45"/>
      <c r="R23" s="45"/>
      <c r="S23" s="49"/>
      <c r="T23" s="45"/>
      <c r="U23" s="49"/>
      <c r="V23" s="45"/>
      <c r="W23" s="45"/>
      <c r="X23" s="49"/>
      <c r="Y23" s="45"/>
      <c r="Z23" s="49"/>
      <c r="AA23" s="45"/>
      <c r="AB23" s="45"/>
      <c r="AC23" s="49"/>
      <c r="AD23" s="45"/>
      <c r="AE23" s="49"/>
      <c r="AF23" s="45"/>
      <c r="AG23" s="45"/>
      <c r="AH23" s="49"/>
      <c r="AI23" s="45"/>
      <c r="AJ23" s="49"/>
      <c r="AK23" s="45"/>
      <c r="AL23" s="45"/>
      <c r="AM23" s="49"/>
      <c r="AN23" s="45"/>
      <c r="AO23" s="49"/>
      <c r="AP23" s="45"/>
      <c r="AQ23" s="45"/>
      <c r="AR23" s="49"/>
      <c r="AS23" s="45"/>
      <c r="AT23" s="49"/>
      <c r="AU23" s="45"/>
      <c r="AV23" s="45"/>
      <c r="AW23" s="49"/>
      <c r="AX23" s="45"/>
      <c r="AY23" s="49"/>
      <c r="AZ23" s="45"/>
      <c r="BA23" s="45"/>
      <c r="BB23" s="49"/>
      <c r="BC23" s="45"/>
      <c r="BD23" s="49"/>
      <c r="BE23" s="45"/>
      <c r="BF23" s="45"/>
      <c r="BG23" s="49"/>
      <c r="BH23" s="45"/>
      <c r="BI23" s="49"/>
      <c r="BJ23" s="45"/>
      <c r="BK23" s="45"/>
      <c r="BL23" s="49"/>
      <c r="BM23" s="45"/>
      <c r="BN23" s="49"/>
      <c r="BO23" s="45"/>
      <c r="BP23" s="50">
        <f t="shared" si="0"/>
        <v>1</v>
      </c>
      <c r="BQ23" s="51">
        <f t="shared" si="1"/>
        <v>1</v>
      </c>
      <c r="BR23" s="50">
        <f t="shared" si="2"/>
        <v>0</v>
      </c>
      <c r="BS23" s="51">
        <f t="shared" si="3"/>
        <v>0</v>
      </c>
    </row>
    <row r="24" spans="1:71" ht="57" x14ac:dyDescent="0.25">
      <c r="A24" s="13" t="s">
        <v>18</v>
      </c>
      <c r="B24" s="13" t="s">
        <v>19</v>
      </c>
      <c r="C24" s="14" t="s">
        <v>7</v>
      </c>
      <c r="D24" s="15" t="s">
        <v>127</v>
      </c>
      <c r="E24" s="15" t="s">
        <v>126</v>
      </c>
      <c r="F24" s="16" t="s">
        <v>208</v>
      </c>
      <c r="G24" s="17">
        <v>45275</v>
      </c>
      <c r="H24" s="14"/>
      <c r="I24" s="8"/>
      <c r="J24" s="14"/>
      <c r="K24" s="8"/>
      <c r="L24" s="14"/>
      <c r="M24" s="14"/>
      <c r="N24" s="18"/>
      <c r="O24" s="14"/>
      <c r="P24" s="18"/>
      <c r="Q24" s="14"/>
      <c r="R24" s="14"/>
      <c r="S24" s="18"/>
      <c r="T24" s="14"/>
      <c r="U24" s="18"/>
      <c r="V24" s="14"/>
      <c r="W24" s="14"/>
      <c r="X24" s="18"/>
      <c r="Y24" s="14"/>
      <c r="Z24" s="18"/>
      <c r="AA24" s="14"/>
      <c r="AB24" s="14"/>
      <c r="AC24" s="18"/>
      <c r="AD24" s="14"/>
      <c r="AE24" s="18"/>
      <c r="AF24" s="14"/>
      <c r="AG24" s="14">
        <v>1</v>
      </c>
      <c r="AH24" s="18">
        <v>0.5</v>
      </c>
      <c r="AI24" s="14"/>
      <c r="AJ24" s="18"/>
      <c r="AK24" s="14"/>
      <c r="AL24" s="14"/>
      <c r="AM24" s="18"/>
      <c r="AN24" s="14"/>
      <c r="AO24" s="18"/>
      <c r="AP24" s="14"/>
      <c r="AQ24" s="14"/>
      <c r="AR24" s="18"/>
      <c r="AS24" s="14"/>
      <c r="AT24" s="18"/>
      <c r="AU24" s="14"/>
      <c r="AV24" s="14"/>
      <c r="AW24" s="18"/>
      <c r="AX24" s="14"/>
      <c r="AY24" s="18"/>
      <c r="AZ24" s="14"/>
      <c r="BA24" s="14"/>
      <c r="BB24" s="18"/>
      <c r="BC24" s="14"/>
      <c r="BD24" s="18"/>
      <c r="BE24" s="14"/>
      <c r="BF24" s="14"/>
      <c r="BG24" s="18"/>
      <c r="BH24" s="14"/>
      <c r="BI24" s="18"/>
      <c r="BJ24" s="14"/>
      <c r="BK24" s="14">
        <v>1</v>
      </c>
      <c r="BL24" s="18">
        <v>0.5</v>
      </c>
      <c r="BM24" s="14"/>
      <c r="BN24" s="18"/>
      <c r="BO24" s="14"/>
      <c r="BP24" s="14">
        <f t="shared" si="0"/>
        <v>2</v>
      </c>
      <c r="BQ24" s="18">
        <f t="shared" si="1"/>
        <v>1</v>
      </c>
      <c r="BR24" s="14">
        <f t="shared" si="2"/>
        <v>0</v>
      </c>
      <c r="BS24" s="18">
        <f t="shared" si="3"/>
        <v>0</v>
      </c>
    </row>
    <row r="25" spans="1:71" ht="42.75" x14ac:dyDescent="0.25">
      <c r="A25" s="30" t="s">
        <v>18</v>
      </c>
      <c r="B25" s="30" t="s">
        <v>19</v>
      </c>
      <c r="C25" s="20" t="s">
        <v>70</v>
      </c>
      <c r="D25" s="26" t="s">
        <v>122</v>
      </c>
      <c r="E25" s="26" t="s">
        <v>128</v>
      </c>
      <c r="F25" s="27" t="s">
        <v>208</v>
      </c>
      <c r="G25" s="28">
        <v>45225</v>
      </c>
      <c r="H25" s="20"/>
      <c r="I25" s="10"/>
      <c r="J25" s="20"/>
      <c r="K25" s="10"/>
      <c r="L25" s="20"/>
      <c r="M25" s="20"/>
      <c r="N25" s="29"/>
      <c r="O25" s="20"/>
      <c r="P25" s="29"/>
      <c r="Q25" s="20"/>
      <c r="R25" s="20"/>
      <c r="S25" s="29"/>
      <c r="T25" s="20"/>
      <c r="U25" s="29"/>
      <c r="V25" s="20"/>
      <c r="W25" s="20">
        <v>1</v>
      </c>
      <c r="X25" s="29">
        <v>0.34</v>
      </c>
      <c r="Y25" s="20"/>
      <c r="Z25" s="29"/>
      <c r="AA25" s="20"/>
      <c r="AB25" s="20"/>
      <c r="AC25" s="29"/>
      <c r="AD25" s="20"/>
      <c r="AE25" s="29"/>
      <c r="AF25" s="20"/>
      <c r="AG25" s="20"/>
      <c r="AH25" s="29"/>
      <c r="AI25" s="20"/>
      <c r="AJ25" s="29"/>
      <c r="AK25" s="20"/>
      <c r="AL25" s="20">
        <v>1</v>
      </c>
      <c r="AM25" s="29">
        <v>0.33</v>
      </c>
      <c r="AN25" s="20"/>
      <c r="AO25" s="29"/>
      <c r="AP25" s="20"/>
      <c r="AQ25" s="20"/>
      <c r="AR25" s="29"/>
      <c r="AS25" s="20"/>
      <c r="AT25" s="29"/>
      <c r="AU25" s="20"/>
      <c r="AV25" s="20"/>
      <c r="AW25" s="29"/>
      <c r="AX25" s="20"/>
      <c r="AY25" s="29"/>
      <c r="AZ25" s="20"/>
      <c r="BA25" s="20">
        <v>1</v>
      </c>
      <c r="BB25" s="29">
        <v>0.33</v>
      </c>
      <c r="BC25" s="20"/>
      <c r="BD25" s="29"/>
      <c r="BE25" s="20"/>
      <c r="BF25" s="20"/>
      <c r="BG25" s="29"/>
      <c r="BH25" s="20"/>
      <c r="BI25" s="29"/>
      <c r="BJ25" s="20"/>
      <c r="BK25" s="20"/>
      <c r="BL25" s="29"/>
      <c r="BM25" s="20"/>
      <c r="BN25" s="29"/>
      <c r="BO25" s="20"/>
      <c r="BP25" s="20">
        <f t="shared" ref="BP25:BP27" si="9">SUM(H25,M25,R25,W25,AB25,AG25,AL25,AQ25,AV25,BA25,BF25,BK25)</f>
        <v>3</v>
      </c>
      <c r="BQ25" s="29">
        <f t="shared" ref="BQ25:BQ27" si="10">SUM(I25,N25,S25,X25,AC25,AH25,AM25,AR25,AW25,BB25,BG25,BL25)</f>
        <v>1</v>
      </c>
      <c r="BR25" s="20">
        <f t="shared" ref="BR25:BR27" si="11">SUM(J25,O25,T25,Y25,AD25,AI25,AN25,AS25,AX25,BC25,BH25,BM25)</f>
        <v>0</v>
      </c>
      <c r="BS25" s="29">
        <f t="shared" ref="BS25:BS27" si="12">SUM(K25,P25,U25,Z25,AE25,AJ25,AO25,AT25,AY25,BD25,BI25,BN25)</f>
        <v>0</v>
      </c>
    </row>
    <row r="26" spans="1:71" ht="57" x14ac:dyDescent="0.25">
      <c r="A26" s="30" t="s">
        <v>18</v>
      </c>
      <c r="B26" s="30" t="s">
        <v>19</v>
      </c>
      <c r="C26" s="20" t="s">
        <v>94</v>
      </c>
      <c r="D26" s="26" t="s">
        <v>123</v>
      </c>
      <c r="E26" s="26" t="s">
        <v>130</v>
      </c>
      <c r="F26" s="27" t="s">
        <v>208</v>
      </c>
      <c r="G26" s="28">
        <v>45257</v>
      </c>
      <c r="H26" s="20"/>
      <c r="I26" s="10"/>
      <c r="J26" s="20"/>
      <c r="K26" s="10"/>
      <c r="L26" s="20"/>
      <c r="M26" s="20"/>
      <c r="N26" s="29"/>
      <c r="O26" s="20"/>
      <c r="P26" s="29"/>
      <c r="Q26" s="20"/>
      <c r="R26" s="20"/>
      <c r="S26" s="29"/>
      <c r="T26" s="20"/>
      <c r="U26" s="29"/>
      <c r="V26" s="20"/>
      <c r="W26" s="20"/>
      <c r="X26" s="29"/>
      <c r="Y26" s="20"/>
      <c r="Z26" s="29"/>
      <c r="AA26" s="20"/>
      <c r="AB26" s="20"/>
      <c r="AC26" s="29"/>
      <c r="AD26" s="20"/>
      <c r="AE26" s="29"/>
      <c r="AF26" s="20"/>
      <c r="AG26" s="20">
        <v>1</v>
      </c>
      <c r="AH26" s="29">
        <v>0.5</v>
      </c>
      <c r="AI26" s="20"/>
      <c r="AJ26" s="29"/>
      <c r="AK26" s="20"/>
      <c r="AL26" s="20"/>
      <c r="AM26" s="29"/>
      <c r="AN26" s="20"/>
      <c r="AO26" s="29"/>
      <c r="AP26" s="20"/>
      <c r="AQ26" s="20"/>
      <c r="AR26" s="29"/>
      <c r="AS26" s="20"/>
      <c r="AT26" s="29"/>
      <c r="AU26" s="20"/>
      <c r="AV26" s="20"/>
      <c r="AW26" s="29"/>
      <c r="AX26" s="20"/>
      <c r="AY26" s="29"/>
      <c r="AZ26" s="20"/>
      <c r="BA26" s="20"/>
      <c r="BB26" s="29"/>
      <c r="BC26" s="20"/>
      <c r="BD26" s="29"/>
      <c r="BE26" s="20"/>
      <c r="BF26" s="20">
        <v>1</v>
      </c>
      <c r="BG26" s="29">
        <v>0.5</v>
      </c>
      <c r="BH26" s="20"/>
      <c r="BI26" s="29"/>
      <c r="BJ26" s="20"/>
      <c r="BK26" s="20"/>
      <c r="BL26" s="29"/>
      <c r="BM26" s="20"/>
      <c r="BN26" s="29"/>
      <c r="BO26" s="20"/>
      <c r="BP26" s="20">
        <f t="shared" si="9"/>
        <v>2</v>
      </c>
      <c r="BQ26" s="29">
        <f t="shared" si="10"/>
        <v>1</v>
      </c>
      <c r="BR26" s="20">
        <f t="shared" si="11"/>
        <v>0</v>
      </c>
      <c r="BS26" s="29">
        <f t="shared" si="12"/>
        <v>0</v>
      </c>
    </row>
    <row r="27" spans="1:71" ht="57" x14ac:dyDescent="0.25">
      <c r="A27" s="30" t="s">
        <v>18</v>
      </c>
      <c r="B27" s="30" t="s">
        <v>20</v>
      </c>
      <c r="C27" s="20" t="s">
        <v>8</v>
      </c>
      <c r="D27" s="26" t="s">
        <v>129</v>
      </c>
      <c r="E27" s="26" t="s">
        <v>133</v>
      </c>
      <c r="F27" s="27" t="s">
        <v>208</v>
      </c>
      <c r="G27" s="28">
        <v>45225</v>
      </c>
      <c r="H27" s="20"/>
      <c r="I27" s="10"/>
      <c r="J27" s="20"/>
      <c r="K27" s="10"/>
      <c r="L27" s="20"/>
      <c r="M27" s="20"/>
      <c r="N27" s="29"/>
      <c r="O27" s="20"/>
      <c r="P27" s="29"/>
      <c r="Q27" s="20"/>
      <c r="R27" s="20"/>
      <c r="S27" s="29"/>
      <c r="T27" s="20"/>
      <c r="U27" s="29"/>
      <c r="V27" s="20"/>
      <c r="W27" s="20">
        <v>1</v>
      </c>
      <c r="X27" s="29">
        <v>0.34</v>
      </c>
      <c r="Y27" s="20"/>
      <c r="Z27" s="29"/>
      <c r="AA27" s="20"/>
      <c r="AB27" s="20"/>
      <c r="AC27" s="29"/>
      <c r="AD27" s="20"/>
      <c r="AE27" s="29"/>
      <c r="AF27" s="20"/>
      <c r="AG27" s="20"/>
      <c r="AH27" s="29"/>
      <c r="AI27" s="20"/>
      <c r="AJ27" s="29"/>
      <c r="AK27" s="20"/>
      <c r="AL27" s="20">
        <v>1</v>
      </c>
      <c r="AM27" s="29">
        <v>0.33</v>
      </c>
      <c r="AN27" s="20"/>
      <c r="AO27" s="29"/>
      <c r="AP27" s="20"/>
      <c r="AQ27" s="20"/>
      <c r="AR27" s="29"/>
      <c r="AS27" s="20"/>
      <c r="AT27" s="29"/>
      <c r="AU27" s="20"/>
      <c r="AV27" s="20"/>
      <c r="AW27" s="29"/>
      <c r="AX27" s="20"/>
      <c r="AY27" s="29"/>
      <c r="AZ27" s="20"/>
      <c r="BA27" s="20">
        <v>1</v>
      </c>
      <c r="BB27" s="29">
        <v>0.33</v>
      </c>
      <c r="BC27" s="20"/>
      <c r="BD27" s="29"/>
      <c r="BE27" s="20"/>
      <c r="BF27" s="20"/>
      <c r="BG27" s="29"/>
      <c r="BH27" s="20"/>
      <c r="BI27" s="29"/>
      <c r="BJ27" s="20"/>
      <c r="BK27" s="20"/>
      <c r="BL27" s="29"/>
      <c r="BM27" s="20"/>
      <c r="BN27" s="29"/>
      <c r="BO27" s="20"/>
      <c r="BP27" s="20">
        <f t="shared" si="9"/>
        <v>3</v>
      </c>
      <c r="BQ27" s="29">
        <f t="shared" si="10"/>
        <v>1</v>
      </c>
      <c r="BR27" s="20">
        <f t="shared" si="11"/>
        <v>0</v>
      </c>
      <c r="BS27" s="29">
        <f t="shared" si="12"/>
        <v>0</v>
      </c>
    </row>
    <row r="28" spans="1:71" ht="71.25" x14ac:dyDescent="0.25">
      <c r="A28" s="30" t="s">
        <v>18</v>
      </c>
      <c r="B28" s="30" t="s">
        <v>21</v>
      </c>
      <c r="C28" s="20" t="s">
        <v>9</v>
      </c>
      <c r="D28" s="26" t="s">
        <v>136</v>
      </c>
      <c r="E28" s="26" t="s">
        <v>138</v>
      </c>
      <c r="F28" s="27" t="s">
        <v>208</v>
      </c>
      <c r="G28" s="28">
        <v>45286</v>
      </c>
      <c r="H28" s="20"/>
      <c r="I28" s="10"/>
      <c r="J28" s="20"/>
      <c r="K28" s="10"/>
      <c r="L28" s="20"/>
      <c r="M28" s="20"/>
      <c r="N28" s="29"/>
      <c r="O28" s="20"/>
      <c r="P28" s="29"/>
      <c r="Q28" s="20"/>
      <c r="R28" s="20"/>
      <c r="S28" s="29"/>
      <c r="T28" s="20"/>
      <c r="U28" s="29"/>
      <c r="V28" s="20"/>
      <c r="W28" s="20"/>
      <c r="X28" s="29"/>
      <c r="Y28" s="20"/>
      <c r="Z28" s="29"/>
      <c r="AA28" s="20"/>
      <c r="AB28" s="20"/>
      <c r="AC28" s="29"/>
      <c r="AD28" s="20"/>
      <c r="AE28" s="29"/>
      <c r="AF28" s="20"/>
      <c r="AG28" s="20"/>
      <c r="AH28" s="29"/>
      <c r="AI28" s="20"/>
      <c r="AJ28" s="29"/>
      <c r="AK28" s="20"/>
      <c r="AL28" s="20">
        <v>1</v>
      </c>
      <c r="AM28" s="29">
        <v>0.5</v>
      </c>
      <c r="AN28" s="20"/>
      <c r="AO28" s="29"/>
      <c r="AP28" s="20"/>
      <c r="AQ28" s="20"/>
      <c r="AR28" s="29"/>
      <c r="AS28" s="20"/>
      <c r="AT28" s="29"/>
      <c r="AU28" s="20"/>
      <c r="AV28" s="20"/>
      <c r="AW28" s="29"/>
      <c r="AX28" s="20"/>
      <c r="AY28" s="29"/>
      <c r="AZ28" s="20"/>
      <c r="BA28" s="20"/>
      <c r="BB28" s="29"/>
      <c r="BC28" s="20"/>
      <c r="BD28" s="29"/>
      <c r="BE28" s="20"/>
      <c r="BF28" s="20"/>
      <c r="BG28" s="29"/>
      <c r="BH28" s="20"/>
      <c r="BI28" s="29"/>
      <c r="BJ28" s="20"/>
      <c r="BK28" s="20">
        <v>1</v>
      </c>
      <c r="BL28" s="29">
        <v>0.5</v>
      </c>
      <c r="BM28" s="20"/>
      <c r="BN28" s="29"/>
      <c r="BO28" s="20"/>
      <c r="BP28" s="20">
        <f t="shared" si="0"/>
        <v>2</v>
      </c>
      <c r="BQ28" s="29">
        <f t="shared" si="1"/>
        <v>1</v>
      </c>
      <c r="BR28" s="20">
        <f t="shared" si="2"/>
        <v>0</v>
      </c>
      <c r="BS28" s="29">
        <f t="shared" si="3"/>
        <v>0</v>
      </c>
    </row>
    <row r="29" spans="1:71" ht="57" x14ac:dyDescent="0.25">
      <c r="A29" s="30" t="s">
        <v>18</v>
      </c>
      <c r="B29" s="30" t="s">
        <v>21</v>
      </c>
      <c r="C29" s="20" t="s">
        <v>80</v>
      </c>
      <c r="D29" s="26" t="s">
        <v>131</v>
      </c>
      <c r="E29" s="26" t="s">
        <v>132</v>
      </c>
      <c r="F29" s="27" t="s">
        <v>204</v>
      </c>
      <c r="G29" s="28">
        <v>45286</v>
      </c>
      <c r="H29" s="20"/>
      <c r="I29" s="10"/>
      <c r="J29" s="20"/>
      <c r="K29" s="10"/>
      <c r="L29" s="20"/>
      <c r="M29" s="20"/>
      <c r="N29" s="29"/>
      <c r="O29" s="20"/>
      <c r="P29" s="29"/>
      <c r="Q29" s="20"/>
      <c r="R29" s="20"/>
      <c r="S29" s="29"/>
      <c r="T29" s="20"/>
      <c r="U29" s="29"/>
      <c r="V29" s="20"/>
      <c r="W29" s="20"/>
      <c r="X29" s="29"/>
      <c r="Y29" s="20"/>
      <c r="Z29" s="29"/>
      <c r="AA29" s="20"/>
      <c r="AB29" s="20"/>
      <c r="AC29" s="29"/>
      <c r="AD29" s="20"/>
      <c r="AE29" s="29"/>
      <c r="AF29" s="20"/>
      <c r="AG29" s="20"/>
      <c r="AH29" s="29"/>
      <c r="AI29" s="20"/>
      <c r="AJ29" s="29"/>
      <c r="AK29" s="20"/>
      <c r="AL29" s="20">
        <v>3</v>
      </c>
      <c r="AM29" s="29">
        <v>0.6</v>
      </c>
      <c r="AN29" s="20"/>
      <c r="AO29" s="29"/>
      <c r="AP29" s="20"/>
      <c r="AQ29" s="20"/>
      <c r="AR29" s="29"/>
      <c r="AS29" s="20"/>
      <c r="AT29" s="29"/>
      <c r="AU29" s="20"/>
      <c r="AV29" s="20"/>
      <c r="AW29" s="29"/>
      <c r="AX29" s="20"/>
      <c r="AY29" s="29"/>
      <c r="AZ29" s="20"/>
      <c r="BA29" s="20"/>
      <c r="BB29" s="29"/>
      <c r="BC29" s="20"/>
      <c r="BD29" s="29"/>
      <c r="BE29" s="20"/>
      <c r="BF29" s="20"/>
      <c r="BG29" s="29"/>
      <c r="BH29" s="20"/>
      <c r="BI29" s="29"/>
      <c r="BJ29" s="20"/>
      <c r="BK29" s="20">
        <v>2</v>
      </c>
      <c r="BL29" s="29">
        <v>0.4</v>
      </c>
      <c r="BM29" s="20"/>
      <c r="BN29" s="29"/>
      <c r="BO29" s="20"/>
      <c r="BP29" s="20">
        <f t="shared" ref="BP29:BP30" si="13">SUM(H29,M29,R29,W29,AB29,AG29,AL29,AQ29,AV29,BA29,BF29,BK29)</f>
        <v>5</v>
      </c>
      <c r="BQ29" s="29">
        <f t="shared" ref="BQ29:BQ30" si="14">SUM(I29,N29,S29,X29,AC29,AH29,AM29,AR29,AW29,BB29,BG29,BL29)</f>
        <v>1</v>
      </c>
      <c r="BR29" s="20">
        <f t="shared" ref="BR29:BR30" si="15">SUM(J29,O29,T29,Y29,AD29,AI29,AN29,AS29,AX29,BC29,BH29,BM29)</f>
        <v>0</v>
      </c>
      <c r="BS29" s="29">
        <f t="shared" ref="BS29:BS30" si="16">SUM(K29,P29,U29,Z29,AE29,AJ29,AO29,AT29,AY29,BD29,BI29,BN29)</f>
        <v>0</v>
      </c>
    </row>
    <row r="30" spans="1:71" ht="85.5" x14ac:dyDescent="0.25">
      <c r="A30" s="30" t="s">
        <v>18</v>
      </c>
      <c r="B30" s="30" t="s">
        <v>21</v>
      </c>
      <c r="C30" s="20" t="s">
        <v>137</v>
      </c>
      <c r="D30" s="26" t="s">
        <v>134</v>
      </c>
      <c r="E30" s="26" t="s">
        <v>135</v>
      </c>
      <c r="F30" s="27" t="s">
        <v>208</v>
      </c>
      <c r="G30" s="28">
        <v>45257</v>
      </c>
      <c r="H30" s="20"/>
      <c r="I30" s="10"/>
      <c r="J30" s="20"/>
      <c r="K30" s="10"/>
      <c r="L30" s="20"/>
      <c r="M30" s="20"/>
      <c r="N30" s="29"/>
      <c r="O30" s="20"/>
      <c r="P30" s="29"/>
      <c r="Q30" s="20"/>
      <c r="R30" s="20"/>
      <c r="S30" s="29"/>
      <c r="T30" s="20"/>
      <c r="U30" s="29"/>
      <c r="V30" s="20"/>
      <c r="W30" s="20"/>
      <c r="X30" s="29"/>
      <c r="Y30" s="20"/>
      <c r="Z30" s="29"/>
      <c r="AA30" s="20"/>
      <c r="AB30" s="20"/>
      <c r="AC30" s="29"/>
      <c r="AD30" s="20"/>
      <c r="AE30" s="29"/>
      <c r="AF30" s="20"/>
      <c r="AG30" s="20"/>
      <c r="AH30" s="29"/>
      <c r="AI30" s="20"/>
      <c r="AJ30" s="29"/>
      <c r="AK30" s="20"/>
      <c r="AL30" s="20">
        <v>3</v>
      </c>
      <c r="AM30" s="29">
        <v>0.6</v>
      </c>
      <c r="AN30" s="20"/>
      <c r="AO30" s="29"/>
      <c r="AP30" s="20"/>
      <c r="AQ30" s="20"/>
      <c r="AR30" s="29"/>
      <c r="AS30" s="20"/>
      <c r="AT30" s="29"/>
      <c r="AU30" s="20"/>
      <c r="AV30" s="20"/>
      <c r="AW30" s="29"/>
      <c r="AX30" s="20"/>
      <c r="AY30" s="29"/>
      <c r="AZ30" s="20"/>
      <c r="BA30" s="20"/>
      <c r="BB30" s="29"/>
      <c r="BC30" s="20"/>
      <c r="BD30" s="29"/>
      <c r="BE30" s="20"/>
      <c r="BF30" s="20"/>
      <c r="BG30" s="29"/>
      <c r="BH30" s="20"/>
      <c r="BI30" s="29"/>
      <c r="BJ30" s="20"/>
      <c r="BK30" s="20">
        <v>2</v>
      </c>
      <c r="BL30" s="29">
        <v>0.4</v>
      </c>
      <c r="BM30" s="20"/>
      <c r="BN30" s="29"/>
      <c r="BO30" s="20"/>
      <c r="BP30" s="20">
        <f t="shared" si="13"/>
        <v>5</v>
      </c>
      <c r="BQ30" s="29">
        <f t="shared" si="14"/>
        <v>1</v>
      </c>
      <c r="BR30" s="20">
        <f t="shared" si="15"/>
        <v>0</v>
      </c>
      <c r="BS30" s="29">
        <f t="shared" si="16"/>
        <v>0</v>
      </c>
    </row>
    <row r="31" spans="1:71" ht="71.25" x14ac:dyDescent="0.25">
      <c r="A31" s="30" t="s">
        <v>18</v>
      </c>
      <c r="B31" s="30" t="s">
        <v>22</v>
      </c>
      <c r="C31" s="20" t="s">
        <v>10</v>
      </c>
      <c r="D31" s="26" t="s">
        <v>163</v>
      </c>
      <c r="E31" s="26" t="s">
        <v>138</v>
      </c>
      <c r="F31" s="27" t="s">
        <v>208</v>
      </c>
      <c r="G31" s="28">
        <v>45286</v>
      </c>
      <c r="H31" s="20"/>
      <c r="I31" s="10"/>
      <c r="J31" s="20"/>
      <c r="K31" s="10"/>
      <c r="L31" s="20"/>
      <c r="M31" s="20"/>
      <c r="N31" s="29"/>
      <c r="O31" s="20"/>
      <c r="P31" s="29"/>
      <c r="Q31" s="20"/>
      <c r="R31" s="20"/>
      <c r="S31" s="29"/>
      <c r="T31" s="20"/>
      <c r="U31" s="29"/>
      <c r="V31" s="20"/>
      <c r="W31" s="20"/>
      <c r="X31" s="29"/>
      <c r="Y31" s="20"/>
      <c r="Z31" s="29"/>
      <c r="AA31" s="20"/>
      <c r="AB31" s="20"/>
      <c r="AC31" s="29"/>
      <c r="AD31" s="20"/>
      <c r="AE31" s="29"/>
      <c r="AF31" s="20"/>
      <c r="AG31" s="20"/>
      <c r="AH31" s="29"/>
      <c r="AI31" s="20"/>
      <c r="AJ31" s="29"/>
      <c r="AK31" s="20"/>
      <c r="AL31" s="20">
        <v>1</v>
      </c>
      <c r="AM31" s="29">
        <v>0.5</v>
      </c>
      <c r="AN31" s="20"/>
      <c r="AO31" s="29"/>
      <c r="AP31" s="20"/>
      <c r="AQ31" s="20"/>
      <c r="AR31" s="29"/>
      <c r="AS31" s="20"/>
      <c r="AT31" s="29"/>
      <c r="AU31" s="20"/>
      <c r="AV31" s="20"/>
      <c r="AW31" s="29"/>
      <c r="AX31" s="20"/>
      <c r="AY31" s="29"/>
      <c r="AZ31" s="20"/>
      <c r="BA31" s="20"/>
      <c r="BB31" s="29"/>
      <c r="BC31" s="20"/>
      <c r="BD31" s="29"/>
      <c r="BE31" s="20"/>
      <c r="BF31" s="20"/>
      <c r="BG31" s="29"/>
      <c r="BH31" s="20"/>
      <c r="BI31" s="29"/>
      <c r="BJ31" s="20"/>
      <c r="BK31" s="20">
        <v>1</v>
      </c>
      <c r="BL31" s="29">
        <v>0.5</v>
      </c>
      <c r="BM31" s="20"/>
      <c r="BN31" s="29"/>
      <c r="BO31" s="20"/>
      <c r="BP31" s="20">
        <f t="shared" si="0"/>
        <v>2</v>
      </c>
      <c r="BQ31" s="29">
        <f t="shared" si="1"/>
        <v>1</v>
      </c>
      <c r="BR31" s="20">
        <f t="shared" si="2"/>
        <v>0</v>
      </c>
      <c r="BS31" s="29">
        <f t="shared" si="3"/>
        <v>0</v>
      </c>
    </row>
    <row r="32" spans="1:71" ht="42.75" x14ac:dyDescent="0.25">
      <c r="A32" s="30" t="s">
        <v>18</v>
      </c>
      <c r="B32" s="30" t="s">
        <v>22</v>
      </c>
      <c r="C32" s="20" t="s">
        <v>98</v>
      </c>
      <c r="D32" s="26" t="s">
        <v>161</v>
      </c>
      <c r="E32" s="26" t="s">
        <v>162</v>
      </c>
      <c r="F32" s="27" t="s">
        <v>208</v>
      </c>
      <c r="G32" s="28">
        <v>45015</v>
      </c>
      <c r="H32" s="20"/>
      <c r="I32" s="10"/>
      <c r="J32" s="20"/>
      <c r="K32" s="10"/>
      <c r="L32" s="20"/>
      <c r="M32" s="20"/>
      <c r="N32" s="29"/>
      <c r="O32" s="20"/>
      <c r="P32" s="29"/>
      <c r="Q32" s="20"/>
      <c r="R32" s="20"/>
      <c r="S32" s="29"/>
      <c r="T32" s="20"/>
      <c r="U32" s="29"/>
      <c r="V32" s="20"/>
      <c r="W32" s="20"/>
      <c r="X32" s="29"/>
      <c r="Y32" s="20"/>
      <c r="Z32" s="29"/>
      <c r="AA32" s="20"/>
      <c r="AB32" s="20"/>
      <c r="AC32" s="29"/>
      <c r="AD32" s="20"/>
      <c r="AE32" s="29"/>
      <c r="AF32" s="20"/>
      <c r="AG32" s="20"/>
      <c r="AH32" s="29"/>
      <c r="AI32" s="20"/>
      <c r="AJ32" s="29"/>
      <c r="AK32" s="20"/>
      <c r="AL32" s="20"/>
      <c r="AM32" s="29"/>
      <c r="AN32" s="20"/>
      <c r="AO32" s="29"/>
      <c r="AP32" s="20"/>
      <c r="AQ32" s="20"/>
      <c r="AR32" s="29"/>
      <c r="AS32" s="20"/>
      <c r="AT32" s="29"/>
      <c r="AU32" s="20"/>
      <c r="AV32" s="20"/>
      <c r="AW32" s="29"/>
      <c r="AX32" s="20"/>
      <c r="AY32" s="29"/>
      <c r="AZ32" s="20"/>
      <c r="BA32" s="20"/>
      <c r="BB32" s="29"/>
      <c r="BC32" s="20"/>
      <c r="BD32" s="29"/>
      <c r="BE32" s="20"/>
      <c r="BF32" s="20"/>
      <c r="BG32" s="29"/>
      <c r="BH32" s="20"/>
      <c r="BI32" s="29"/>
      <c r="BJ32" s="20"/>
      <c r="BK32" s="20"/>
      <c r="BL32" s="29"/>
      <c r="BM32" s="20"/>
      <c r="BN32" s="29"/>
      <c r="BO32" s="20"/>
      <c r="BP32" s="20">
        <f t="shared" ref="BP32" si="17">SUM(H32,M32,R32,W32,AB32,AG32,AL32,AQ32,AV32,BA32,BF32,BK32)</f>
        <v>0</v>
      </c>
      <c r="BQ32" s="29">
        <f t="shared" ref="BQ32" si="18">SUM(I32,N32,S32,X32,AC32,AH32,AM32,AR32,AW32,BB32,BG32,BL32)</f>
        <v>0</v>
      </c>
      <c r="BR32" s="20">
        <f t="shared" ref="BR32" si="19">SUM(J32,O32,T32,Y32,AD32,AI32,AN32,AS32,AX32,BC32,BH32,BM32)</f>
        <v>0</v>
      </c>
      <c r="BS32" s="29">
        <f t="shared" ref="BS32" si="20">SUM(K32,P32,U32,Z32,AE32,AJ32,AO32,AT32,AY32,BD32,BI32,BN32)</f>
        <v>0</v>
      </c>
    </row>
    <row r="33" spans="1:71" ht="72.75" customHeight="1" x14ac:dyDescent="0.25">
      <c r="A33" s="30" t="s">
        <v>18</v>
      </c>
      <c r="B33" s="30" t="s">
        <v>23</v>
      </c>
      <c r="C33" s="20" t="s">
        <v>11</v>
      </c>
      <c r="D33" s="26" t="s">
        <v>158</v>
      </c>
      <c r="E33" s="26" t="s">
        <v>160</v>
      </c>
      <c r="F33" s="27" t="s">
        <v>208</v>
      </c>
      <c r="G33" s="28">
        <v>45258</v>
      </c>
      <c r="H33" s="20"/>
      <c r="I33" s="10"/>
      <c r="J33" s="20"/>
      <c r="K33" s="10"/>
      <c r="L33" s="20"/>
      <c r="M33" s="20"/>
      <c r="N33" s="29"/>
      <c r="O33" s="20"/>
      <c r="P33" s="29"/>
      <c r="Q33" s="20"/>
      <c r="R33" s="20"/>
      <c r="S33" s="29"/>
      <c r="T33" s="20"/>
      <c r="U33" s="29"/>
      <c r="V33" s="20"/>
      <c r="W33" s="20"/>
      <c r="X33" s="29"/>
      <c r="Y33" s="20"/>
      <c r="Z33" s="29"/>
      <c r="AA33" s="20"/>
      <c r="AB33" s="20"/>
      <c r="AC33" s="29"/>
      <c r="AD33" s="20"/>
      <c r="AE33" s="29"/>
      <c r="AF33" s="20"/>
      <c r="AG33" s="20"/>
      <c r="AH33" s="29"/>
      <c r="AI33" s="20"/>
      <c r="AJ33" s="29"/>
      <c r="AK33" s="20"/>
      <c r="AL33" s="20">
        <v>1</v>
      </c>
      <c r="AM33" s="29">
        <v>0.5</v>
      </c>
      <c r="AN33" s="20"/>
      <c r="AO33" s="29"/>
      <c r="AP33" s="20"/>
      <c r="AQ33" s="20"/>
      <c r="AR33" s="29"/>
      <c r="AS33" s="20"/>
      <c r="AT33" s="29"/>
      <c r="AU33" s="20"/>
      <c r="AV33" s="20"/>
      <c r="AW33" s="29"/>
      <c r="AX33" s="20"/>
      <c r="AY33" s="29"/>
      <c r="AZ33" s="20"/>
      <c r="BA33" s="20"/>
      <c r="BB33" s="29"/>
      <c r="BC33" s="20"/>
      <c r="BD33" s="29"/>
      <c r="BE33" s="20"/>
      <c r="BF33" s="20">
        <v>1</v>
      </c>
      <c r="BG33" s="29">
        <v>0.5</v>
      </c>
      <c r="BH33" s="20"/>
      <c r="BI33" s="29"/>
      <c r="BJ33" s="20"/>
      <c r="BK33" s="20"/>
      <c r="BL33" s="29"/>
      <c r="BM33" s="20"/>
      <c r="BN33" s="29"/>
      <c r="BO33" s="20"/>
      <c r="BP33" s="20">
        <f t="shared" si="0"/>
        <v>2</v>
      </c>
      <c r="BQ33" s="29">
        <f t="shared" si="1"/>
        <v>1</v>
      </c>
      <c r="BR33" s="20">
        <f t="shared" si="2"/>
        <v>0</v>
      </c>
      <c r="BS33" s="29">
        <f t="shared" si="3"/>
        <v>0</v>
      </c>
    </row>
    <row r="34" spans="1:71" ht="85.5" x14ac:dyDescent="0.25">
      <c r="A34" s="30" t="s">
        <v>18</v>
      </c>
      <c r="B34" s="30" t="s">
        <v>23</v>
      </c>
      <c r="C34" s="40" t="s">
        <v>87</v>
      </c>
      <c r="D34" s="41" t="s">
        <v>159</v>
      </c>
      <c r="E34" s="41" t="s">
        <v>164</v>
      </c>
      <c r="F34" s="42" t="s">
        <v>208</v>
      </c>
      <c r="G34" s="43">
        <v>45289</v>
      </c>
      <c r="H34" s="40"/>
      <c r="I34" s="12"/>
      <c r="J34" s="40"/>
      <c r="K34" s="12"/>
      <c r="L34" s="40"/>
      <c r="M34" s="40"/>
      <c r="N34" s="52"/>
      <c r="O34" s="40"/>
      <c r="P34" s="52"/>
      <c r="Q34" s="40"/>
      <c r="R34" s="40"/>
      <c r="S34" s="52"/>
      <c r="T34" s="40"/>
      <c r="U34" s="52"/>
      <c r="V34" s="40"/>
      <c r="W34" s="40"/>
      <c r="X34" s="52"/>
      <c r="Y34" s="40"/>
      <c r="Z34" s="52"/>
      <c r="AA34" s="40"/>
      <c r="AB34" s="40"/>
      <c r="AC34" s="52"/>
      <c r="AD34" s="40"/>
      <c r="AE34" s="52"/>
      <c r="AF34" s="40"/>
      <c r="AG34" s="40">
        <v>1</v>
      </c>
      <c r="AH34" s="52">
        <v>0.5</v>
      </c>
      <c r="AI34" s="40"/>
      <c r="AJ34" s="52"/>
      <c r="AK34" s="40"/>
      <c r="AL34" s="40"/>
      <c r="AM34" s="52"/>
      <c r="AN34" s="40"/>
      <c r="AO34" s="52"/>
      <c r="AP34" s="40"/>
      <c r="AQ34" s="40"/>
      <c r="AR34" s="52"/>
      <c r="AS34" s="40"/>
      <c r="AT34" s="52"/>
      <c r="AU34" s="40"/>
      <c r="AV34" s="40"/>
      <c r="AW34" s="52"/>
      <c r="AX34" s="40"/>
      <c r="AY34" s="52"/>
      <c r="AZ34" s="40"/>
      <c r="BA34" s="40"/>
      <c r="BB34" s="52"/>
      <c r="BC34" s="40"/>
      <c r="BD34" s="52"/>
      <c r="BE34" s="40"/>
      <c r="BF34" s="40"/>
      <c r="BG34" s="52"/>
      <c r="BH34" s="40"/>
      <c r="BI34" s="52"/>
      <c r="BJ34" s="40"/>
      <c r="BK34" s="40">
        <v>1</v>
      </c>
      <c r="BL34" s="52">
        <v>0.5</v>
      </c>
      <c r="BM34" s="40"/>
      <c r="BN34" s="52"/>
      <c r="BO34" s="40"/>
      <c r="BP34" s="20">
        <f t="shared" ref="BP34" si="21">SUM(H34,M34,R34,W34,AB34,AG34,AL34,AQ34,AV34,BA34,BF34,BK34)</f>
        <v>2</v>
      </c>
      <c r="BQ34" s="29">
        <f t="shared" ref="BQ34" si="22">SUM(I34,N34,S34,X34,AC34,AH34,AM34,AR34,AW34,BB34,BG34,BL34)</f>
        <v>1</v>
      </c>
      <c r="BR34" s="20">
        <f t="shared" ref="BR34" si="23">SUM(J34,O34,T34,Y34,AD34,AI34,AN34,AS34,AX34,BC34,BH34,BM34)</f>
        <v>0</v>
      </c>
      <c r="BS34" s="29">
        <f t="shared" ref="BS34" si="24">SUM(K34,P34,U34,Z34,AE34,AJ34,AO34,AT34,AY34,BD34,BI34,BN34)</f>
        <v>0</v>
      </c>
    </row>
    <row r="35" spans="1:71" ht="42.75" x14ac:dyDescent="0.25">
      <c r="A35" s="44" t="s">
        <v>18</v>
      </c>
      <c r="B35" s="44" t="s">
        <v>24</v>
      </c>
      <c r="C35" s="45" t="s">
        <v>17</v>
      </c>
      <c r="D35" s="46" t="s">
        <v>216</v>
      </c>
      <c r="E35" s="46" t="s">
        <v>192</v>
      </c>
      <c r="F35" s="47" t="s">
        <v>199</v>
      </c>
      <c r="G35" s="48">
        <v>45214</v>
      </c>
      <c r="H35" s="45"/>
      <c r="I35" s="11"/>
      <c r="J35" s="45"/>
      <c r="K35" s="11"/>
      <c r="L35" s="45"/>
      <c r="M35" s="45"/>
      <c r="N35" s="49"/>
      <c r="O35" s="45"/>
      <c r="P35" s="49"/>
      <c r="Q35" s="45"/>
      <c r="R35" s="45"/>
      <c r="S35" s="49"/>
      <c r="T35" s="45"/>
      <c r="U35" s="49"/>
      <c r="V35" s="45"/>
      <c r="W35" s="45">
        <v>1</v>
      </c>
      <c r="X35" s="49">
        <v>0.5</v>
      </c>
      <c r="Y35" s="45"/>
      <c r="Z35" s="49"/>
      <c r="AA35" s="45"/>
      <c r="AB35" s="45"/>
      <c r="AC35" s="49"/>
      <c r="AD35" s="45"/>
      <c r="AE35" s="49"/>
      <c r="AF35" s="45"/>
      <c r="AG35" s="45"/>
      <c r="AH35" s="49"/>
      <c r="AI35" s="45"/>
      <c r="AJ35" s="49"/>
      <c r="AK35" s="45"/>
      <c r="AL35" s="45"/>
      <c r="AM35" s="49"/>
      <c r="AN35" s="45"/>
      <c r="AO35" s="49"/>
      <c r="AP35" s="45"/>
      <c r="AQ35" s="45"/>
      <c r="AR35" s="49"/>
      <c r="AS35" s="45"/>
      <c r="AT35" s="49"/>
      <c r="AU35" s="45"/>
      <c r="AV35" s="45"/>
      <c r="AW35" s="49"/>
      <c r="AX35" s="45"/>
      <c r="AY35" s="49"/>
      <c r="AZ35" s="45"/>
      <c r="BA35" s="45">
        <v>1</v>
      </c>
      <c r="BB35" s="49">
        <v>0.5</v>
      </c>
      <c r="BC35" s="45"/>
      <c r="BD35" s="49"/>
      <c r="BE35" s="45"/>
      <c r="BF35" s="45"/>
      <c r="BG35" s="49"/>
      <c r="BH35" s="45"/>
      <c r="BI35" s="49"/>
      <c r="BJ35" s="45"/>
      <c r="BK35" s="45"/>
      <c r="BL35" s="49"/>
      <c r="BM35" s="45"/>
      <c r="BN35" s="49"/>
      <c r="BO35" s="45"/>
      <c r="BP35" s="45">
        <f t="shared" si="0"/>
        <v>2</v>
      </c>
      <c r="BQ35" s="49">
        <f t="shared" si="1"/>
        <v>1</v>
      </c>
      <c r="BR35" s="45">
        <f t="shared" si="2"/>
        <v>0</v>
      </c>
      <c r="BS35" s="49">
        <f t="shared" si="3"/>
        <v>0</v>
      </c>
    </row>
    <row r="36" spans="1:71" ht="57.75" customHeight="1" x14ac:dyDescent="0.25">
      <c r="A36" s="13" t="s">
        <v>25</v>
      </c>
      <c r="B36" s="13" t="s">
        <v>26</v>
      </c>
      <c r="C36" s="14" t="s">
        <v>7</v>
      </c>
      <c r="D36" s="15" t="s">
        <v>195</v>
      </c>
      <c r="E36" s="15" t="s">
        <v>196</v>
      </c>
      <c r="F36" s="16" t="s">
        <v>202</v>
      </c>
      <c r="G36" s="17">
        <v>45257</v>
      </c>
      <c r="H36" s="14"/>
      <c r="I36" s="8"/>
      <c r="J36" s="14"/>
      <c r="K36" s="8"/>
      <c r="L36" s="14"/>
      <c r="M36" s="14"/>
      <c r="N36" s="18"/>
      <c r="O36" s="14"/>
      <c r="P36" s="18"/>
      <c r="Q36" s="14"/>
      <c r="R36" s="14"/>
      <c r="S36" s="18"/>
      <c r="T36" s="14"/>
      <c r="U36" s="18"/>
      <c r="V36" s="14"/>
      <c r="W36" s="14"/>
      <c r="X36" s="18"/>
      <c r="Y36" s="14"/>
      <c r="Z36" s="18"/>
      <c r="AA36" s="14"/>
      <c r="AB36" s="14"/>
      <c r="AC36" s="18"/>
      <c r="AD36" s="14"/>
      <c r="AE36" s="18"/>
      <c r="AF36" s="14"/>
      <c r="AG36" s="14"/>
      <c r="AH36" s="18"/>
      <c r="AI36" s="14"/>
      <c r="AJ36" s="18"/>
      <c r="AK36" s="14"/>
      <c r="AL36" s="14"/>
      <c r="AM36" s="18"/>
      <c r="AN36" s="14"/>
      <c r="AO36" s="18"/>
      <c r="AP36" s="14"/>
      <c r="AQ36" s="14"/>
      <c r="AR36" s="18"/>
      <c r="AS36" s="14"/>
      <c r="AT36" s="18"/>
      <c r="AU36" s="14"/>
      <c r="AV36" s="14"/>
      <c r="AW36" s="18"/>
      <c r="AX36" s="14"/>
      <c r="AY36" s="18"/>
      <c r="AZ36" s="14"/>
      <c r="BA36" s="14"/>
      <c r="BB36" s="18"/>
      <c r="BC36" s="14"/>
      <c r="BD36" s="18"/>
      <c r="BE36" s="14"/>
      <c r="BF36" s="14">
        <v>1</v>
      </c>
      <c r="BG36" s="18">
        <v>1</v>
      </c>
      <c r="BH36" s="14"/>
      <c r="BI36" s="18"/>
      <c r="BJ36" s="14"/>
      <c r="BK36" s="14"/>
      <c r="BL36" s="18"/>
      <c r="BM36" s="14"/>
      <c r="BN36" s="18"/>
      <c r="BO36" s="14"/>
      <c r="BP36" s="14">
        <f t="shared" si="0"/>
        <v>1</v>
      </c>
      <c r="BQ36" s="18">
        <f t="shared" si="1"/>
        <v>1</v>
      </c>
      <c r="BR36" s="14">
        <f t="shared" si="2"/>
        <v>0</v>
      </c>
      <c r="BS36" s="18">
        <f t="shared" si="3"/>
        <v>0</v>
      </c>
    </row>
    <row r="37" spans="1:71" ht="58.5" customHeight="1" x14ac:dyDescent="0.25">
      <c r="A37" s="30" t="s">
        <v>25</v>
      </c>
      <c r="B37" s="30" t="s">
        <v>27</v>
      </c>
      <c r="C37" s="20" t="s">
        <v>8</v>
      </c>
      <c r="D37" s="26" t="s">
        <v>91</v>
      </c>
      <c r="E37" s="26" t="s">
        <v>108</v>
      </c>
      <c r="F37" s="27" t="s">
        <v>82</v>
      </c>
      <c r="G37" s="28">
        <v>45091</v>
      </c>
      <c r="H37" s="20"/>
      <c r="I37" s="10"/>
      <c r="J37" s="20"/>
      <c r="K37" s="10"/>
      <c r="L37" s="20"/>
      <c r="M37" s="20"/>
      <c r="N37" s="29"/>
      <c r="O37" s="20"/>
      <c r="P37" s="29"/>
      <c r="Q37" s="20"/>
      <c r="R37" s="20"/>
      <c r="S37" s="29"/>
      <c r="T37" s="20"/>
      <c r="U37" s="29"/>
      <c r="V37" s="20"/>
      <c r="W37" s="20"/>
      <c r="X37" s="29"/>
      <c r="Y37" s="20"/>
      <c r="Z37" s="29"/>
      <c r="AA37" s="20"/>
      <c r="AB37" s="20"/>
      <c r="AC37" s="29"/>
      <c r="AD37" s="20"/>
      <c r="AE37" s="29"/>
      <c r="AF37" s="20"/>
      <c r="AG37" s="20">
        <v>1</v>
      </c>
      <c r="AH37" s="29">
        <v>1</v>
      </c>
      <c r="AI37" s="20"/>
      <c r="AJ37" s="29"/>
      <c r="AK37" s="20"/>
      <c r="AL37" s="20"/>
      <c r="AM37" s="29"/>
      <c r="AN37" s="20"/>
      <c r="AO37" s="29"/>
      <c r="AP37" s="20"/>
      <c r="AQ37" s="20"/>
      <c r="AR37" s="29"/>
      <c r="AS37" s="20"/>
      <c r="AT37" s="29"/>
      <c r="AU37" s="20"/>
      <c r="AV37" s="20"/>
      <c r="AW37" s="29"/>
      <c r="AX37" s="20"/>
      <c r="AY37" s="29"/>
      <c r="AZ37" s="20"/>
      <c r="BA37" s="20"/>
      <c r="BB37" s="29"/>
      <c r="BC37" s="20"/>
      <c r="BD37" s="29"/>
      <c r="BE37" s="20"/>
      <c r="BF37" s="20"/>
      <c r="BG37" s="29"/>
      <c r="BH37" s="20"/>
      <c r="BI37" s="29"/>
      <c r="BJ37" s="20"/>
      <c r="BK37" s="20"/>
      <c r="BL37" s="29"/>
      <c r="BM37" s="20"/>
      <c r="BN37" s="29"/>
      <c r="BO37" s="20"/>
      <c r="BP37" s="24">
        <f t="shared" si="0"/>
        <v>1</v>
      </c>
      <c r="BQ37" s="25">
        <f t="shared" si="1"/>
        <v>1</v>
      </c>
      <c r="BR37" s="24">
        <f t="shared" si="2"/>
        <v>0</v>
      </c>
      <c r="BS37" s="25">
        <f t="shared" si="3"/>
        <v>0</v>
      </c>
    </row>
    <row r="38" spans="1:71" ht="58.5" customHeight="1" x14ac:dyDescent="0.25">
      <c r="A38" s="30" t="s">
        <v>25</v>
      </c>
      <c r="B38" s="30" t="s">
        <v>27</v>
      </c>
      <c r="C38" s="20" t="s">
        <v>73</v>
      </c>
      <c r="D38" s="26" t="s">
        <v>92</v>
      </c>
      <c r="E38" s="26" t="s">
        <v>102</v>
      </c>
      <c r="F38" s="27" t="s">
        <v>82</v>
      </c>
      <c r="G38" s="28">
        <v>45120</v>
      </c>
      <c r="H38" s="20"/>
      <c r="I38" s="10"/>
      <c r="J38" s="20"/>
      <c r="K38" s="10"/>
      <c r="L38" s="20"/>
      <c r="M38" s="20"/>
      <c r="N38" s="29"/>
      <c r="O38" s="20"/>
      <c r="P38" s="29"/>
      <c r="Q38" s="20"/>
      <c r="R38" s="20"/>
      <c r="S38" s="29"/>
      <c r="T38" s="20"/>
      <c r="U38" s="29"/>
      <c r="V38" s="20"/>
      <c r="W38" s="20"/>
      <c r="X38" s="29"/>
      <c r="Y38" s="20"/>
      <c r="Z38" s="29"/>
      <c r="AA38" s="20"/>
      <c r="AB38" s="20"/>
      <c r="AC38" s="29"/>
      <c r="AD38" s="20"/>
      <c r="AE38" s="29"/>
      <c r="AF38" s="20"/>
      <c r="AG38" s="20"/>
      <c r="AH38" s="29"/>
      <c r="AI38" s="20"/>
      <c r="AJ38" s="29"/>
      <c r="AK38" s="20"/>
      <c r="AL38" s="20">
        <v>1</v>
      </c>
      <c r="AM38" s="29">
        <v>1</v>
      </c>
      <c r="AN38" s="20"/>
      <c r="AO38" s="29"/>
      <c r="AP38" s="20"/>
      <c r="AQ38" s="20"/>
      <c r="AR38" s="29"/>
      <c r="AS38" s="20"/>
      <c r="AT38" s="29"/>
      <c r="AU38" s="20"/>
      <c r="AV38" s="20"/>
      <c r="AW38" s="29"/>
      <c r="AX38" s="20"/>
      <c r="AY38" s="29"/>
      <c r="AZ38" s="20"/>
      <c r="BA38" s="20"/>
      <c r="BB38" s="29"/>
      <c r="BC38" s="20"/>
      <c r="BD38" s="29"/>
      <c r="BE38" s="20"/>
      <c r="BF38" s="20"/>
      <c r="BG38" s="29"/>
      <c r="BH38" s="20"/>
      <c r="BI38" s="29"/>
      <c r="BJ38" s="20"/>
      <c r="BK38" s="20"/>
      <c r="BL38" s="29"/>
      <c r="BM38" s="20"/>
      <c r="BN38" s="29"/>
      <c r="BO38" s="20"/>
      <c r="BP38" s="24">
        <f t="shared" si="0"/>
        <v>1</v>
      </c>
      <c r="BQ38" s="25">
        <f t="shared" si="1"/>
        <v>1</v>
      </c>
      <c r="BR38" s="24">
        <f t="shared" si="2"/>
        <v>0</v>
      </c>
      <c r="BS38" s="25">
        <f t="shared" si="3"/>
        <v>0</v>
      </c>
    </row>
    <row r="39" spans="1:71" ht="58.5" customHeight="1" x14ac:dyDescent="0.25">
      <c r="A39" s="44" t="s">
        <v>25</v>
      </c>
      <c r="B39" s="44" t="s">
        <v>27</v>
      </c>
      <c r="C39" s="45" t="s">
        <v>75</v>
      </c>
      <c r="D39" s="46" t="s">
        <v>217</v>
      </c>
      <c r="E39" s="46" t="s">
        <v>109</v>
      </c>
      <c r="F39" s="47" t="s">
        <v>82</v>
      </c>
      <c r="G39" s="48">
        <v>45281</v>
      </c>
      <c r="H39" s="45"/>
      <c r="I39" s="11"/>
      <c r="J39" s="45"/>
      <c r="K39" s="11"/>
      <c r="L39" s="45"/>
      <c r="M39" s="45"/>
      <c r="N39" s="49"/>
      <c r="O39" s="45"/>
      <c r="P39" s="49"/>
      <c r="Q39" s="45"/>
      <c r="R39" s="45"/>
      <c r="S39" s="49"/>
      <c r="T39" s="45"/>
      <c r="U39" s="49"/>
      <c r="V39" s="45"/>
      <c r="W39" s="45"/>
      <c r="X39" s="49"/>
      <c r="Y39" s="45"/>
      <c r="Z39" s="49"/>
      <c r="AA39" s="45"/>
      <c r="AB39" s="45"/>
      <c r="AC39" s="49"/>
      <c r="AD39" s="45"/>
      <c r="AE39" s="49"/>
      <c r="AF39" s="45"/>
      <c r="AG39" s="45"/>
      <c r="AH39" s="49"/>
      <c r="AI39" s="45"/>
      <c r="AJ39" s="49"/>
      <c r="AK39" s="45"/>
      <c r="AL39" s="45"/>
      <c r="AM39" s="49"/>
      <c r="AN39" s="45"/>
      <c r="AO39" s="49"/>
      <c r="AP39" s="45"/>
      <c r="AQ39" s="45"/>
      <c r="AR39" s="49"/>
      <c r="AS39" s="45"/>
      <c r="AT39" s="49"/>
      <c r="AU39" s="45"/>
      <c r="AV39" s="45"/>
      <c r="AW39" s="49"/>
      <c r="AX39" s="45"/>
      <c r="AY39" s="49"/>
      <c r="AZ39" s="45"/>
      <c r="BA39" s="45"/>
      <c r="BB39" s="49"/>
      <c r="BC39" s="45"/>
      <c r="BD39" s="49"/>
      <c r="BE39" s="45"/>
      <c r="BF39" s="45"/>
      <c r="BG39" s="49"/>
      <c r="BH39" s="45"/>
      <c r="BI39" s="49"/>
      <c r="BJ39" s="45"/>
      <c r="BK39" s="45">
        <v>1</v>
      </c>
      <c r="BL39" s="49">
        <v>1</v>
      </c>
      <c r="BM39" s="45"/>
      <c r="BN39" s="49"/>
      <c r="BO39" s="45"/>
      <c r="BP39" s="50">
        <f t="shared" si="0"/>
        <v>1</v>
      </c>
      <c r="BQ39" s="51">
        <f t="shared" si="1"/>
        <v>1</v>
      </c>
      <c r="BR39" s="50">
        <f t="shared" si="2"/>
        <v>0</v>
      </c>
      <c r="BS39" s="51">
        <f t="shared" si="3"/>
        <v>0</v>
      </c>
    </row>
    <row r="40" spans="1:71" ht="28.5" x14ac:dyDescent="0.25">
      <c r="A40" s="13" t="s">
        <v>28</v>
      </c>
      <c r="B40" s="13" t="s">
        <v>29</v>
      </c>
      <c r="C40" s="14" t="s">
        <v>7</v>
      </c>
      <c r="D40" s="13" t="s">
        <v>93</v>
      </c>
      <c r="E40" s="53" t="s">
        <v>218</v>
      </c>
      <c r="F40" s="16" t="s">
        <v>82</v>
      </c>
      <c r="G40" s="54">
        <v>44985</v>
      </c>
      <c r="H40" s="14"/>
      <c r="I40" s="8"/>
      <c r="J40" s="14"/>
      <c r="K40" s="8"/>
      <c r="L40" s="14"/>
      <c r="M40" s="14">
        <v>1</v>
      </c>
      <c r="N40" s="18">
        <v>1</v>
      </c>
      <c r="O40" s="14"/>
      <c r="P40" s="18"/>
      <c r="Q40" s="14"/>
      <c r="R40" s="14"/>
      <c r="S40" s="18"/>
      <c r="T40" s="14"/>
      <c r="U40" s="18"/>
      <c r="V40" s="14"/>
      <c r="W40" s="14"/>
      <c r="X40" s="18"/>
      <c r="Y40" s="14"/>
      <c r="Z40" s="18"/>
      <c r="AA40" s="14"/>
      <c r="AB40" s="14"/>
      <c r="AC40" s="18"/>
      <c r="AD40" s="14"/>
      <c r="AE40" s="18"/>
      <c r="AF40" s="14"/>
      <c r="AG40" s="14"/>
      <c r="AH40" s="18"/>
      <c r="AI40" s="14"/>
      <c r="AJ40" s="18"/>
      <c r="AK40" s="14"/>
      <c r="AL40" s="14"/>
      <c r="AM40" s="18"/>
      <c r="AN40" s="14"/>
      <c r="AO40" s="18"/>
      <c r="AP40" s="14"/>
      <c r="AQ40" s="14"/>
      <c r="AR40" s="18"/>
      <c r="AS40" s="14"/>
      <c r="AT40" s="18"/>
      <c r="AU40" s="14"/>
      <c r="AV40" s="14"/>
      <c r="AW40" s="18"/>
      <c r="AX40" s="14"/>
      <c r="AY40" s="18"/>
      <c r="AZ40" s="14"/>
      <c r="BA40" s="14"/>
      <c r="BB40" s="18"/>
      <c r="BC40" s="14"/>
      <c r="BD40" s="18"/>
      <c r="BE40" s="14"/>
      <c r="BF40" s="14"/>
      <c r="BG40" s="18"/>
      <c r="BH40" s="14"/>
      <c r="BI40" s="18"/>
      <c r="BJ40" s="14"/>
      <c r="BK40" s="14"/>
      <c r="BL40" s="18"/>
      <c r="BM40" s="14"/>
      <c r="BN40" s="18"/>
      <c r="BO40" s="14"/>
      <c r="BP40" s="14">
        <f t="shared" si="0"/>
        <v>1</v>
      </c>
      <c r="BQ40" s="18">
        <f t="shared" si="1"/>
        <v>1</v>
      </c>
      <c r="BR40" s="14">
        <f t="shared" si="2"/>
        <v>0</v>
      </c>
      <c r="BS40" s="18">
        <f t="shared" si="3"/>
        <v>0</v>
      </c>
    </row>
    <row r="41" spans="1:71" ht="45" customHeight="1" x14ac:dyDescent="0.25">
      <c r="A41" s="19" t="s">
        <v>28</v>
      </c>
      <c r="B41" s="19" t="s">
        <v>29</v>
      </c>
      <c r="C41" s="24" t="s">
        <v>70</v>
      </c>
      <c r="D41" s="19" t="s">
        <v>219</v>
      </c>
      <c r="E41" s="19" t="s">
        <v>109</v>
      </c>
      <c r="F41" s="22" t="s">
        <v>82</v>
      </c>
      <c r="G41" s="28">
        <v>45105</v>
      </c>
      <c r="H41" s="24"/>
      <c r="I41" s="9"/>
      <c r="J41" s="24"/>
      <c r="K41" s="9"/>
      <c r="L41" s="24"/>
      <c r="M41" s="24"/>
      <c r="N41" s="25"/>
      <c r="O41" s="24"/>
      <c r="P41" s="25"/>
      <c r="Q41" s="24"/>
      <c r="R41" s="24"/>
      <c r="S41" s="25"/>
      <c r="T41" s="24"/>
      <c r="U41" s="25"/>
      <c r="V41" s="24"/>
      <c r="W41" s="24"/>
      <c r="X41" s="25"/>
      <c r="Y41" s="24"/>
      <c r="Z41" s="25"/>
      <c r="AA41" s="24"/>
      <c r="AB41" s="24"/>
      <c r="AC41" s="25"/>
      <c r="AD41" s="24"/>
      <c r="AE41" s="25"/>
      <c r="AF41" s="24"/>
      <c r="AG41" s="24">
        <v>1</v>
      </c>
      <c r="AH41" s="25">
        <v>1</v>
      </c>
      <c r="AI41" s="24"/>
      <c r="AJ41" s="25"/>
      <c r="AK41" s="24"/>
      <c r="AL41" s="24"/>
      <c r="AM41" s="25"/>
      <c r="AN41" s="24"/>
      <c r="AO41" s="25"/>
      <c r="AP41" s="24"/>
      <c r="AQ41" s="24"/>
      <c r="AR41" s="25"/>
      <c r="AS41" s="24"/>
      <c r="AT41" s="25"/>
      <c r="AU41" s="24"/>
      <c r="AV41" s="24"/>
      <c r="AW41" s="25"/>
      <c r="AX41" s="24"/>
      <c r="AY41" s="25"/>
      <c r="AZ41" s="24"/>
      <c r="BA41" s="24"/>
      <c r="BB41" s="25"/>
      <c r="BC41" s="24"/>
      <c r="BD41" s="25"/>
      <c r="BE41" s="24"/>
      <c r="BF41" s="24"/>
      <c r="BG41" s="25"/>
      <c r="BH41" s="24"/>
      <c r="BI41" s="25"/>
      <c r="BJ41" s="24"/>
      <c r="BK41" s="24"/>
      <c r="BL41" s="25"/>
      <c r="BM41" s="24"/>
      <c r="BN41" s="25"/>
      <c r="BO41" s="24"/>
      <c r="BP41" s="24">
        <f t="shared" si="0"/>
        <v>1</v>
      </c>
      <c r="BQ41" s="25">
        <f t="shared" si="1"/>
        <v>1</v>
      </c>
      <c r="BR41" s="24">
        <f t="shared" si="2"/>
        <v>0</v>
      </c>
      <c r="BS41" s="25">
        <f t="shared" si="3"/>
        <v>0</v>
      </c>
    </row>
    <row r="42" spans="1:71" ht="45" customHeight="1" x14ac:dyDescent="0.25">
      <c r="A42" s="19" t="s">
        <v>28</v>
      </c>
      <c r="B42" s="19" t="s">
        <v>29</v>
      </c>
      <c r="C42" s="24" t="s">
        <v>94</v>
      </c>
      <c r="D42" s="19" t="s">
        <v>110</v>
      </c>
      <c r="E42" s="19" t="s">
        <v>220</v>
      </c>
      <c r="F42" s="22" t="s">
        <v>197</v>
      </c>
      <c r="G42" s="23">
        <v>45105</v>
      </c>
      <c r="H42" s="24"/>
      <c r="I42" s="9"/>
      <c r="J42" s="24"/>
      <c r="K42" s="9"/>
      <c r="L42" s="24"/>
      <c r="M42" s="24"/>
      <c r="N42" s="25"/>
      <c r="O42" s="24"/>
      <c r="P42" s="25"/>
      <c r="Q42" s="24"/>
      <c r="R42" s="24"/>
      <c r="S42" s="25"/>
      <c r="T42" s="24"/>
      <c r="U42" s="25"/>
      <c r="V42" s="24"/>
      <c r="W42" s="24"/>
      <c r="X42" s="25"/>
      <c r="Y42" s="24"/>
      <c r="Z42" s="25"/>
      <c r="AA42" s="24"/>
      <c r="AB42" s="24"/>
      <c r="AC42" s="25"/>
      <c r="AD42" s="24"/>
      <c r="AE42" s="25"/>
      <c r="AF42" s="24"/>
      <c r="AG42" s="24">
        <v>1</v>
      </c>
      <c r="AH42" s="25">
        <v>1</v>
      </c>
      <c r="AI42" s="24"/>
      <c r="AJ42" s="25"/>
      <c r="AK42" s="24"/>
      <c r="AL42" s="24"/>
      <c r="AM42" s="25"/>
      <c r="AN42" s="24"/>
      <c r="AO42" s="25"/>
      <c r="AP42" s="24"/>
      <c r="AQ42" s="24"/>
      <c r="AR42" s="25"/>
      <c r="AS42" s="24"/>
      <c r="AT42" s="25"/>
      <c r="AU42" s="24"/>
      <c r="AV42" s="24"/>
      <c r="AW42" s="25"/>
      <c r="AX42" s="24"/>
      <c r="AY42" s="25"/>
      <c r="AZ42" s="24"/>
      <c r="BA42" s="24"/>
      <c r="BB42" s="25"/>
      <c r="BC42" s="24"/>
      <c r="BD42" s="25"/>
      <c r="BE42" s="24"/>
      <c r="BF42" s="24"/>
      <c r="BG42" s="25"/>
      <c r="BH42" s="24"/>
      <c r="BI42" s="25"/>
      <c r="BJ42" s="24"/>
      <c r="BK42" s="24"/>
      <c r="BL42" s="25"/>
      <c r="BM42" s="24"/>
      <c r="BN42" s="25"/>
      <c r="BO42" s="24"/>
      <c r="BP42" s="24">
        <f t="shared" si="0"/>
        <v>1</v>
      </c>
      <c r="BQ42" s="25">
        <f t="shared" si="1"/>
        <v>1</v>
      </c>
      <c r="BR42" s="24">
        <f t="shared" si="2"/>
        <v>0</v>
      </c>
      <c r="BS42" s="25">
        <f t="shared" si="3"/>
        <v>0</v>
      </c>
    </row>
    <row r="43" spans="1:71" ht="71.25" x14ac:dyDescent="0.25">
      <c r="A43" s="26" t="s">
        <v>28</v>
      </c>
      <c r="B43" s="26" t="s">
        <v>95</v>
      </c>
      <c r="C43" s="27" t="s">
        <v>8</v>
      </c>
      <c r="D43" s="26" t="s">
        <v>190</v>
      </c>
      <c r="E43" s="26" t="s">
        <v>232</v>
      </c>
      <c r="F43" s="27" t="s">
        <v>82</v>
      </c>
      <c r="G43" s="28">
        <v>45015</v>
      </c>
      <c r="H43" s="27"/>
      <c r="I43" s="10"/>
      <c r="J43" s="20"/>
      <c r="K43" s="10"/>
      <c r="L43" s="20"/>
      <c r="M43" s="20"/>
      <c r="N43" s="29"/>
      <c r="O43" s="20"/>
      <c r="P43" s="29"/>
      <c r="Q43" s="20"/>
      <c r="R43" s="20">
        <v>1</v>
      </c>
      <c r="S43" s="29">
        <v>1</v>
      </c>
      <c r="T43" s="20"/>
      <c r="U43" s="29"/>
      <c r="V43" s="20"/>
      <c r="W43" s="20"/>
      <c r="X43" s="29"/>
      <c r="Y43" s="20"/>
      <c r="Z43" s="29"/>
      <c r="AA43" s="20"/>
      <c r="AB43" s="20"/>
      <c r="AC43" s="29"/>
      <c r="AD43" s="20"/>
      <c r="AE43" s="29"/>
      <c r="AF43" s="20"/>
      <c r="AG43" s="20"/>
      <c r="AH43" s="29"/>
      <c r="AI43" s="20"/>
      <c r="AJ43" s="29"/>
      <c r="AK43" s="20"/>
      <c r="AL43" s="20"/>
      <c r="AM43" s="29"/>
      <c r="AN43" s="20"/>
      <c r="AO43" s="29"/>
      <c r="AP43" s="20"/>
      <c r="AQ43" s="20"/>
      <c r="AR43" s="29"/>
      <c r="AS43" s="20"/>
      <c r="AT43" s="29"/>
      <c r="AU43" s="20"/>
      <c r="AV43" s="20"/>
      <c r="AW43" s="29"/>
      <c r="AX43" s="20"/>
      <c r="AY43" s="29"/>
      <c r="AZ43" s="20"/>
      <c r="BA43" s="20"/>
      <c r="BB43" s="29"/>
      <c r="BC43" s="20"/>
      <c r="BD43" s="29"/>
      <c r="BE43" s="20"/>
      <c r="BF43" s="20"/>
      <c r="BG43" s="29"/>
      <c r="BH43" s="20"/>
      <c r="BI43" s="29"/>
      <c r="BJ43" s="20"/>
      <c r="BK43" s="20"/>
      <c r="BL43" s="29"/>
      <c r="BM43" s="20"/>
      <c r="BN43" s="29"/>
      <c r="BO43" s="20"/>
      <c r="BP43" s="24">
        <f t="shared" si="0"/>
        <v>1</v>
      </c>
      <c r="BQ43" s="25">
        <f t="shared" si="1"/>
        <v>1</v>
      </c>
      <c r="BR43" s="24">
        <f t="shared" si="2"/>
        <v>0</v>
      </c>
      <c r="BS43" s="25">
        <f t="shared" si="3"/>
        <v>0</v>
      </c>
    </row>
    <row r="44" spans="1:71" ht="42.75" x14ac:dyDescent="0.25">
      <c r="A44" s="26" t="s">
        <v>28</v>
      </c>
      <c r="B44" s="26" t="s">
        <v>95</v>
      </c>
      <c r="C44" s="27" t="s">
        <v>73</v>
      </c>
      <c r="D44" s="26" t="s">
        <v>191</v>
      </c>
      <c r="E44" s="26" t="s">
        <v>233</v>
      </c>
      <c r="F44" s="27" t="s">
        <v>82</v>
      </c>
      <c r="G44" s="28">
        <v>45246</v>
      </c>
      <c r="H44" s="27"/>
      <c r="I44" s="10"/>
      <c r="J44" s="20"/>
      <c r="K44" s="10"/>
      <c r="L44" s="20"/>
      <c r="M44" s="20"/>
      <c r="N44" s="29"/>
      <c r="O44" s="20"/>
      <c r="P44" s="29"/>
      <c r="Q44" s="20"/>
      <c r="R44" s="20"/>
      <c r="S44" s="29"/>
      <c r="T44" s="20"/>
      <c r="U44" s="29"/>
      <c r="V44" s="20"/>
      <c r="W44" s="20"/>
      <c r="X44" s="29"/>
      <c r="Y44" s="20"/>
      <c r="Z44" s="29"/>
      <c r="AA44" s="20"/>
      <c r="AB44" s="20"/>
      <c r="AC44" s="29"/>
      <c r="AD44" s="20"/>
      <c r="AE44" s="29"/>
      <c r="AF44" s="20"/>
      <c r="AG44" s="20"/>
      <c r="AH44" s="29"/>
      <c r="AI44" s="20"/>
      <c r="AJ44" s="29"/>
      <c r="AK44" s="20"/>
      <c r="AL44" s="20"/>
      <c r="AM44" s="29"/>
      <c r="AN44" s="20"/>
      <c r="AO44" s="29"/>
      <c r="AP44" s="20"/>
      <c r="AQ44" s="20"/>
      <c r="AR44" s="29"/>
      <c r="AS44" s="20"/>
      <c r="AT44" s="29"/>
      <c r="AU44" s="20"/>
      <c r="AV44" s="20"/>
      <c r="AW44" s="29"/>
      <c r="AX44" s="20"/>
      <c r="AY44" s="29"/>
      <c r="AZ44" s="20"/>
      <c r="BA44" s="20"/>
      <c r="BB44" s="29"/>
      <c r="BC44" s="20"/>
      <c r="BD44" s="29"/>
      <c r="BE44" s="20"/>
      <c r="BF44" s="20">
        <v>1</v>
      </c>
      <c r="BG44" s="29">
        <v>1</v>
      </c>
      <c r="BH44" s="20"/>
      <c r="BI44" s="29"/>
      <c r="BJ44" s="20"/>
      <c r="BK44" s="20"/>
      <c r="BL44" s="29"/>
      <c r="BM44" s="20"/>
      <c r="BN44" s="29"/>
      <c r="BO44" s="20"/>
      <c r="BP44" s="24">
        <f t="shared" ref="BP44" si="25">SUM(H44,M44,R44,W44,AB44,AG44,AL44,AQ44,AV44,BA44,BF44,BK44)</f>
        <v>1</v>
      </c>
      <c r="BQ44" s="25">
        <f t="shared" ref="BQ44" si="26">SUM(I44,N44,S44,X44,AC44,AH44,AM44,AR44,AW44,BB44,BG44,BL44)</f>
        <v>1</v>
      </c>
      <c r="BR44" s="24">
        <f t="shared" ref="BR44" si="27">SUM(J44,O44,T44,Y44,AD44,AI44,AN44,AS44,AX44,BC44,BH44,BM44)</f>
        <v>0</v>
      </c>
      <c r="BS44" s="25">
        <f t="shared" ref="BS44" si="28">SUM(K44,P44,U44,Z44,AE44,AJ44,AO44,AT44,AY44,BD44,BI44,BN44)</f>
        <v>0</v>
      </c>
    </row>
    <row r="45" spans="1:71" ht="72" customHeight="1" x14ac:dyDescent="0.25">
      <c r="A45" s="30" t="s">
        <v>28</v>
      </c>
      <c r="B45" s="30" t="s">
        <v>95</v>
      </c>
      <c r="C45" s="20" t="s">
        <v>73</v>
      </c>
      <c r="D45" s="30" t="s">
        <v>221</v>
      </c>
      <c r="E45" s="30" t="s">
        <v>103</v>
      </c>
      <c r="F45" s="27" t="s">
        <v>198</v>
      </c>
      <c r="G45" s="28">
        <v>45211</v>
      </c>
      <c r="H45" s="20"/>
      <c r="I45" s="10"/>
      <c r="J45" s="20"/>
      <c r="K45" s="10"/>
      <c r="L45" s="20"/>
      <c r="M45" s="20"/>
      <c r="N45" s="29"/>
      <c r="O45" s="20"/>
      <c r="P45" s="29"/>
      <c r="Q45" s="20"/>
      <c r="R45" s="20"/>
      <c r="S45" s="29"/>
      <c r="T45" s="20"/>
      <c r="U45" s="29"/>
      <c r="V45" s="20"/>
      <c r="W45" s="20"/>
      <c r="X45" s="29"/>
      <c r="Y45" s="20"/>
      <c r="Z45" s="29"/>
      <c r="AA45" s="20"/>
      <c r="AB45" s="20"/>
      <c r="AC45" s="29"/>
      <c r="AD45" s="20"/>
      <c r="AE45" s="29"/>
      <c r="AF45" s="20"/>
      <c r="AG45" s="20"/>
      <c r="AH45" s="29"/>
      <c r="AI45" s="20"/>
      <c r="AJ45" s="29"/>
      <c r="AK45" s="20"/>
      <c r="AL45" s="20"/>
      <c r="AM45" s="29"/>
      <c r="AN45" s="20"/>
      <c r="AO45" s="29"/>
      <c r="AP45" s="20"/>
      <c r="AQ45" s="20"/>
      <c r="AR45" s="29"/>
      <c r="AS45" s="20"/>
      <c r="AT45" s="29"/>
      <c r="AU45" s="20"/>
      <c r="AV45" s="20"/>
      <c r="AW45" s="29"/>
      <c r="AX45" s="20"/>
      <c r="AY45" s="29"/>
      <c r="AZ45" s="20"/>
      <c r="BA45" s="20">
        <v>1</v>
      </c>
      <c r="BB45" s="29">
        <v>1</v>
      </c>
      <c r="BC45" s="20"/>
      <c r="BD45" s="29"/>
      <c r="BE45" s="20"/>
      <c r="BF45" s="20"/>
      <c r="BG45" s="29"/>
      <c r="BH45" s="20"/>
      <c r="BI45" s="29"/>
      <c r="BJ45" s="20"/>
      <c r="BK45" s="20"/>
      <c r="BL45" s="29"/>
      <c r="BM45" s="20"/>
      <c r="BN45" s="29"/>
      <c r="BO45" s="20"/>
      <c r="BP45" s="24">
        <f t="shared" si="0"/>
        <v>1</v>
      </c>
      <c r="BQ45" s="25">
        <f t="shared" si="1"/>
        <v>1</v>
      </c>
      <c r="BR45" s="24">
        <f t="shared" si="2"/>
        <v>0</v>
      </c>
      <c r="BS45" s="25">
        <f t="shared" si="3"/>
        <v>0</v>
      </c>
    </row>
    <row r="46" spans="1:71" ht="72" customHeight="1" x14ac:dyDescent="0.25">
      <c r="A46" s="30" t="s">
        <v>28</v>
      </c>
      <c r="B46" s="30" t="s">
        <v>96</v>
      </c>
      <c r="C46" s="20" t="s">
        <v>9</v>
      </c>
      <c r="D46" s="30" t="s">
        <v>153</v>
      </c>
      <c r="E46" s="30" t="s">
        <v>154</v>
      </c>
      <c r="F46" s="27" t="s">
        <v>207</v>
      </c>
      <c r="G46" s="28">
        <v>45041</v>
      </c>
      <c r="H46" s="20"/>
      <c r="I46" s="10"/>
      <c r="J46" s="20"/>
      <c r="K46" s="10"/>
      <c r="L46" s="20"/>
      <c r="M46" s="20"/>
      <c r="N46" s="29"/>
      <c r="O46" s="20"/>
      <c r="P46" s="29"/>
      <c r="Q46" s="20"/>
      <c r="R46" s="20"/>
      <c r="S46" s="29"/>
      <c r="T46" s="20"/>
      <c r="U46" s="29"/>
      <c r="V46" s="20"/>
      <c r="W46" s="20">
        <v>1</v>
      </c>
      <c r="X46" s="29">
        <v>1</v>
      </c>
      <c r="Y46" s="20"/>
      <c r="Z46" s="29"/>
      <c r="AA46" s="20"/>
      <c r="AB46" s="20"/>
      <c r="AC46" s="29"/>
      <c r="AD46" s="20"/>
      <c r="AE46" s="29"/>
      <c r="AF46" s="20"/>
      <c r="AG46" s="20"/>
      <c r="AH46" s="29"/>
      <c r="AI46" s="20"/>
      <c r="AJ46" s="29"/>
      <c r="AK46" s="20"/>
      <c r="AL46" s="20"/>
      <c r="AM46" s="29"/>
      <c r="AN46" s="20"/>
      <c r="AO46" s="29"/>
      <c r="AP46" s="20"/>
      <c r="AQ46" s="20"/>
      <c r="AR46" s="29"/>
      <c r="AS46" s="20"/>
      <c r="AT46" s="29"/>
      <c r="AU46" s="20"/>
      <c r="AV46" s="20"/>
      <c r="AW46" s="29"/>
      <c r="AX46" s="20"/>
      <c r="AY46" s="29"/>
      <c r="AZ46" s="20"/>
      <c r="BA46" s="20"/>
      <c r="BB46" s="29"/>
      <c r="BC46" s="20"/>
      <c r="BD46" s="29"/>
      <c r="BE46" s="20"/>
      <c r="BF46" s="20"/>
      <c r="BG46" s="29"/>
      <c r="BH46" s="20"/>
      <c r="BI46" s="29"/>
      <c r="BJ46" s="20"/>
      <c r="BK46" s="20"/>
      <c r="BL46" s="29"/>
      <c r="BM46" s="20"/>
      <c r="BN46" s="29"/>
      <c r="BO46" s="20"/>
      <c r="BP46" s="24">
        <f t="shared" si="0"/>
        <v>1</v>
      </c>
      <c r="BQ46" s="25">
        <f t="shared" si="1"/>
        <v>1</v>
      </c>
      <c r="BR46" s="24">
        <f t="shared" si="2"/>
        <v>0</v>
      </c>
      <c r="BS46" s="25">
        <f t="shared" si="3"/>
        <v>0</v>
      </c>
    </row>
    <row r="47" spans="1:71" ht="69.75" customHeight="1" x14ac:dyDescent="0.25">
      <c r="A47" s="30" t="s">
        <v>28</v>
      </c>
      <c r="B47" s="30" t="s">
        <v>96</v>
      </c>
      <c r="C47" s="40" t="s">
        <v>80</v>
      </c>
      <c r="D47" s="30" t="s">
        <v>155</v>
      </c>
      <c r="E47" s="32" t="s">
        <v>156</v>
      </c>
      <c r="F47" s="27" t="s">
        <v>206</v>
      </c>
      <c r="G47" s="43">
        <v>45288</v>
      </c>
      <c r="H47" s="40"/>
      <c r="I47" s="12"/>
      <c r="J47" s="40"/>
      <c r="K47" s="12"/>
      <c r="L47" s="40"/>
      <c r="M47" s="40"/>
      <c r="N47" s="52"/>
      <c r="O47" s="40"/>
      <c r="P47" s="52"/>
      <c r="Q47" s="40"/>
      <c r="R47" s="40">
        <v>1</v>
      </c>
      <c r="S47" s="52">
        <v>0.25</v>
      </c>
      <c r="T47" s="40"/>
      <c r="U47" s="52"/>
      <c r="V47" s="40"/>
      <c r="W47" s="40"/>
      <c r="X47" s="52"/>
      <c r="Y47" s="40"/>
      <c r="Z47" s="52"/>
      <c r="AA47" s="40"/>
      <c r="AB47" s="40"/>
      <c r="AC47" s="52"/>
      <c r="AD47" s="40"/>
      <c r="AE47" s="52"/>
      <c r="AF47" s="40"/>
      <c r="AG47" s="40">
        <v>1</v>
      </c>
      <c r="AH47" s="52">
        <v>0.25</v>
      </c>
      <c r="AI47" s="40"/>
      <c r="AJ47" s="52"/>
      <c r="AK47" s="40"/>
      <c r="AL47" s="40"/>
      <c r="AM47" s="52"/>
      <c r="AN47" s="40"/>
      <c r="AO47" s="52"/>
      <c r="AP47" s="40"/>
      <c r="AQ47" s="40"/>
      <c r="AR47" s="52"/>
      <c r="AS47" s="40"/>
      <c r="AT47" s="52"/>
      <c r="AU47" s="40"/>
      <c r="AV47" s="40">
        <v>1</v>
      </c>
      <c r="AW47" s="52">
        <v>0.25</v>
      </c>
      <c r="AX47" s="40"/>
      <c r="AY47" s="52"/>
      <c r="AZ47" s="40"/>
      <c r="BA47" s="40"/>
      <c r="BB47" s="52"/>
      <c r="BC47" s="40"/>
      <c r="BD47" s="52"/>
      <c r="BE47" s="40"/>
      <c r="BF47" s="40"/>
      <c r="BG47" s="52"/>
      <c r="BH47" s="40"/>
      <c r="BI47" s="52"/>
      <c r="BJ47" s="40"/>
      <c r="BK47" s="40">
        <v>1</v>
      </c>
      <c r="BL47" s="52">
        <v>0.25</v>
      </c>
      <c r="BM47" s="40"/>
      <c r="BN47" s="52"/>
      <c r="BO47" s="40"/>
      <c r="BP47" s="24">
        <f t="shared" ref="BP47" si="29">SUM(H47,M47,R47,W47,AB47,AG47,AL47,AQ47,AV47,BA47,BF47,BK47)</f>
        <v>4</v>
      </c>
      <c r="BQ47" s="25">
        <f t="shared" ref="BQ47" si="30">SUM(I47,N47,S47,X47,AC47,AH47,AM47,AR47,AW47,BB47,BG47,BL47)</f>
        <v>1</v>
      </c>
      <c r="BR47" s="24">
        <f t="shared" ref="BR47" si="31">SUM(J47,O47,T47,Y47,AD47,AI47,AN47,AS47,AX47,BC47,BH47,BM47)</f>
        <v>0</v>
      </c>
      <c r="BS47" s="25">
        <f t="shared" ref="BS47" si="32">SUM(K47,P47,U47,Z47,AE47,AJ47,AO47,AT47,AY47,BD47,BI47,BN47)</f>
        <v>0</v>
      </c>
    </row>
    <row r="48" spans="1:71" ht="57.75" customHeight="1" x14ac:dyDescent="0.25">
      <c r="A48" s="44" t="s">
        <v>28</v>
      </c>
      <c r="B48" s="44" t="s">
        <v>97</v>
      </c>
      <c r="C48" s="45" t="s">
        <v>10</v>
      </c>
      <c r="D48" s="44" t="s">
        <v>222</v>
      </c>
      <c r="E48" s="44" t="s">
        <v>223</v>
      </c>
      <c r="F48" s="47" t="s">
        <v>198</v>
      </c>
      <c r="G48" s="48">
        <v>45181</v>
      </c>
      <c r="H48" s="45"/>
      <c r="I48" s="11"/>
      <c r="J48" s="45"/>
      <c r="K48" s="11"/>
      <c r="L48" s="45"/>
      <c r="M48" s="45"/>
      <c r="N48" s="49"/>
      <c r="O48" s="45"/>
      <c r="P48" s="49"/>
      <c r="Q48" s="45"/>
      <c r="R48" s="45"/>
      <c r="S48" s="49"/>
      <c r="T48" s="45"/>
      <c r="U48" s="49"/>
      <c r="V48" s="45"/>
      <c r="W48" s="45"/>
      <c r="X48" s="49"/>
      <c r="Y48" s="45"/>
      <c r="Z48" s="49"/>
      <c r="AA48" s="45"/>
      <c r="AB48" s="45"/>
      <c r="AC48" s="49"/>
      <c r="AD48" s="45"/>
      <c r="AE48" s="49"/>
      <c r="AF48" s="45"/>
      <c r="AG48" s="45"/>
      <c r="AH48" s="49"/>
      <c r="AI48" s="45"/>
      <c r="AJ48" s="49"/>
      <c r="AK48" s="45"/>
      <c r="AL48" s="45"/>
      <c r="AM48" s="49"/>
      <c r="AN48" s="45"/>
      <c r="AO48" s="49"/>
      <c r="AP48" s="45"/>
      <c r="AQ48" s="45"/>
      <c r="AR48" s="49"/>
      <c r="AS48" s="45"/>
      <c r="AT48" s="49"/>
      <c r="AU48" s="45"/>
      <c r="AV48" s="45">
        <v>1</v>
      </c>
      <c r="AW48" s="49">
        <v>1</v>
      </c>
      <c r="AX48" s="45"/>
      <c r="AY48" s="49"/>
      <c r="AZ48" s="45"/>
      <c r="BA48" s="45"/>
      <c r="BB48" s="49"/>
      <c r="BC48" s="45"/>
      <c r="BD48" s="49"/>
      <c r="BE48" s="45"/>
      <c r="BF48" s="45"/>
      <c r="BG48" s="49"/>
      <c r="BH48" s="45"/>
      <c r="BI48" s="49"/>
      <c r="BJ48" s="45"/>
      <c r="BK48" s="45"/>
      <c r="BL48" s="49"/>
      <c r="BM48" s="45"/>
      <c r="BN48" s="49"/>
      <c r="BO48" s="45"/>
      <c r="BP48" s="50">
        <f t="shared" si="0"/>
        <v>1</v>
      </c>
      <c r="BQ48" s="51">
        <f t="shared" si="1"/>
        <v>1</v>
      </c>
      <c r="BR48" s="50">
        <f t="shared" si="2"/>
        <v>0</v>
      </c>
      <c r="BS48" s="51">
        <f t="shared" si="3"/>
        <v>0</v>
      </c>
    </row>
    <row r="49" spans="1:71" ht="28.5" x14ac:dyDescent="0.25">
      <c r="A49" s="15" t="s">
        <v>30</v>
      </c>
      <c r="B49" s="15" t="s">
        <v>31</v>
      </c>
      <c r="C49" s="14" t="s">
        <v>7</v>
      </c>
      <c r="D49" s="15" t="s">
        <v>175</v>
      </c>
      <c r="E49" s="15" t="s">
        <v>231</v>
      </c>
      <c r="F49" s="16" t="s">
        <v>82</v>
      </c>
      <c r="G49" s="17">
        <v>44957</v>
      </c>
      <c r="H49" s="14">
        <v>1</v>
      </c>
      <c r="I49" s="8">
        <v>1</v>
      </c>
      <c r="J49" s="14"/>
      <c r="K49" s="8"/>
      <c r="L49" s="14"/>
      <c r="M49" s="14"/>
      <c r="N49" s="18"/>
      <c r="O49" s="14"/>
      <c r="P49" s="18"/>
      <c r="Q49" s="14"/>
      <c r="R49" s="14"/>
      <c r="S49" s="18"/>
      <c r="T49" s="14"/>
      <c r="U49" s="18"/>
      <c r="V49" s="14"/>
      <c r="W49" s="14"/>
      <c r="X49" s="18"/>
      <c r="Y49" s="14"/>
      <c r="Z49" s="18"/>
      <c r="AA49" s="14"/>
      <c r="AB49" s="14"/>
      <c r="AC49" s="18"/>
      <c r="AD49" s="14"/>
      <c r="AE49" s="18"/>
      <c r="AF49" s="14"/>
      <c r="AG49" s="14"/>
      <c r="AH49" s="18"/>
      <c r="AI49" s="14"/>
      <c r="AJ49" s="18"/>
      <c r="AK49" s="14"/>
      <c r="AL49" s="14"/>
      <c r="AM49" s="18"/>
      <c r="AN49" s="14"/>
      <c r="AO49" s="18"/>
      <c r="AP49" s="14"/>
      <c r="AQ49" s="14"/>
      <c r="AR49" s="18"/>
      <c r="AS49" s="14"/>
      <c r="AT49" s="18"/>
      <c r="AU49" s="14"/>
      <c r="AV49" s="14"/>
      <c r="AW49" s="18"/>
      <c r="AX49" s="14"/>
      <c r="AY49" s="18"/>
      <c r="AZ49" s="14"/>
      <c r="BA49" s="14"/>
      <c r="BB49" s="18"/>
      <c r="BC49" s="14"/>
      <c r="BD49" s="18"/>
      <c r="BE49" s="14"/>
      <c r="BF49" s="14"/>
      <c r="BG49" s="18"/>
      <c r="BH49" s="14"/>
      <c r="BI49" s="18"/>
      <c r="BJ49" s="14"/>
      <c r="BK49" s="14"/>
      <c r="BL49" s="18"/>
      <c r="BM49" s="14"/>
      <c r="BN49" s="18"/>
      <c r="BO49" s="14"/>
      <c r="BP49" s="14">
        <f t="shared" si="0"/>
        <v>1</v>
      </c>
      <c r="BQ49" s="18">
        <f t="shared" si="1"/>
        <v>1</v>
      </c>
      <c r="BR49" s="14">
        <f t="shared" si="2"/>
        <v>0</v>
      </c>
      <c r="BS49" s="18">
        <f t="shared" si="3"/>
        <v>0</v>
      </c>
    </row>
    <row r="50" spans="1:71" ht="28.5" x14ac:dyDescent="0.25">
      <c r="A50" s="21" t="s">
        <v>30</v>
      </c>
      <c r="B50" s="21" t="s">
        <v>31</v>
      </c>
      <c r="C50" s="24" t="s">
        <v>70</v>
      </c>
      <c r="D50" s="21" t="s">
        <v>176</v>
      </c>
      <c r="E50" s="21" t="s">
        <v>125</v>
      </c>
      <c r="F50" s="22" t="s">
        <v>82</v>
      </c>
      <c r="G50" s="23">
        <v>45288</v>
      </c>
      <c r="H50" s="24"/>
      <c r="I50" s="9"/>
      <c r="J50" s="24"/>
      <c r="K50" s="9"/>
      <c r="L50" s="24"/>
      <c r="M50" s="24"/>
      <c r="N50" s="25"/>
      <c r="O50" s="24"/>
      <c r="P50" s="25"/>
      <c r="Q50" s="24"/>
      <c r="R50" s="24"/>
      <c r="S50" s="25"/>
      <c r="T50" s="24"/>
      <c r="U50" s="25"/>
      <c r="V50" s="24"/>
      <c r="W50" s="24"/>
      <c r="X50" s="25"/>
      <c r="Y50" s="24"/>
      <c r="Z50" s="25"/>
      <c r="AA50" s="24"/>
      <c r="AB50" s="24"/>
      <c r="AC50" s="25"/>
      <c r="AD50" s="24"/>
      <c r="AE50" s="25"/>
      <c r="AF50" s="24"/>
      <c r="AG50" s="24"/>
      <c r="AH50" s="25"/>
      <c r="AI50" s="24"/>
      <c r="AJ50" s="25"/>
      <c r="AK50" s="24"/>
      <c r="AL50" s="24"/>
      <c r="AM50" s="25"/>
      <c r="AN50" s="24"/>
      <c r="AO50" s="25"/>
      <c r="AP50" s="24"/>
      <c r="AQ50" s="24"/>
      <c r="AR50" s="25"/>
      <c r="AS50" s="24"/>
      <c r="AT50" s="25"/>
      <c r="AU50" s="24"/>
      <c r="AV50" s="24"/>
      <c r="AW50" s="25"/>
      <c r="AX50" s="24"/>
      <c r="AY50" s="25"/>
      <c r="AZ50" s="24"/>
      <c r="BA50" s="24"/>
      <c r="BB50" s="25"/>
      <c r="BC50" s="24"/>
      <c r="BD50" s="25"/>
      <c r="BE50" s="24"/>
      <c r="BF50" s="24"/>
      <c r="BG50" s="25"/>
      <c r="BH50" s="24"/>
      <c r="BI50" s="25"/>
      <c r="BJ50" s="24"/>
      <c r="BK50" s="24">
        <v>1</v>
      </c>
      <c r="BL50" s="25">
        <v>1</v>
      </c>
      <c r="BM50" s="24"/>
      <c r="BN50" s="25"/>
      <c r="BO50" s="24"/>
      <c r="BP50" s="24">
        <f t="shared" ref="BP50" si="33">SUM(H50,M50,R50,W50,AB50,AG50,AL50,AQ50,AV50,BA50,BF50,BK50)</f>
        <v>1</v>
      </c>
      <c r="BQ50" s="25">
        <f t="shared" ref="BQ50" si="34">SUM(I50,N50,S50,X50,AC50,AH50,AM50,AR50,AW50,BB50,BG50,BL50)</f>
        <v>1</v>
      </c>
      <c r="BR50" s="24">
        <f t="shared" ref="BR50" si="35">SUM(J50,O50,T50,Y50,AD50,AI50,AN50,AS50,AX50,BC50,BH50,BM50)</f>
        <v>0</v>
      </c>
      <c r="BS50" s="25">
        <f t="shared" ref="BS50" si="36">SUM(K50,P50,U50,Z50,AE50,AJ50,AO50,AT50,AY50,BD50,BI50,BN50)</f>
        <v>0</v>
      </c>
    </row>
    <row r="51" spans="1:71" ht="28.5" x14ac:dyDescent="0.25">
      <c r="A51" s="26" t="s">
        <v>30</v>
      </c>
      <c r="B51" s="26" t="s">
        <v>32</v>
      </c>
      <c r="C51" s="20" t="s">
        <v>8</v>
      </c>
      <c r="D51" s="26" t="s">
        <v>177</v>
      </c>
      <c r="E51" s="26" t="s">
        <v>179</v>
      </c>
      <c r="F51" s="27" t="s">
        <v>82</v>
      </c>
      <c r="G51" s="28">
        <v>45015</v>
      </c>
      <c r="H51" s="20"/>
      <c r="I51" s="10"/>
      <c r="J51" s="20"/>
      <c r="K51" s="10"/>
      <c r="L51" s="20"/>
      <c r="M51" s="20"/>
      <c r="N51" s="29"/>
      <c r="O51" s="20"/>
      <c r="P51" s="29"/>
      <c r="Q51" s="20"/>
      <c r="R51" s="20">
        <v>1</v>
      </c>
      <c r="S51" s="29">
        <v>1</v>
      </c>
      <c r="T51" s="20"/>
      <c r="U51" s="29"/>
      <c r="V51" s="20"/>
      <c r="W51" s="20"/>
      <c r="X51" s="29"/>
      <c r="Y51" s="20"/>
      <c r="Z51" s="29"/>
      <c r="AA51" s="20"/>
      <c r="AB51" s="20"/>
      <c r="AC51" s="29"/>
      <c r="AD51" s="20"/>
      <c r="AE51" s="29"/>
      <c r="AF51" s="20"/>
      <c r="AG51" s="20"/>
      <c r="AH51" s="29"/>
      <c r="AI51" s="20"/>
      <c r="AJ51" s="29"/>
      <c r="AK51" s="20"/>
      <c r="AL51" s="20"/>
      <c r="AM51" s="29"/>
      <c r="AN51" s="20"/>
      <c r="AO51" s="29"/>
      <c r="AP51" s="20"/>
      <c r="AQ51" s="20"/>
      <c r="AR51" s="29"/>
      <c r="AS51" s="20"/>
      <c r="AT51" s="29"/>
      <c r="AU51" s="20"/>
      <c r="AV51" s="20"/>
      <c r="AW51" s="29"/>
      <c r="AX51" s="20"/>
      <c r="AY51" s="29"/>
      <c r="AZ51" s="20"/>
      <c r="BA51" s="20"/>
      <c r="BB51" s="29"/>
      <c r="BC51" s="20"/>
      <c r="BD51" s="29"/>
      <c r="BE51" s="20"/>
      <c r="BF51" s="20"/>
      <c r="BG51" s="29"/>
      <c r="BH51" s="20"/>
      <c r="BI51" s="29"/>
      <c r="BJ51" s="20"/>
      <c r="BK51" s="20"/>
      <c r="BL51" s="29"/>
      <c r="BM51" s="20"/>
      <c r="BN51" s="29"/>
      <c r="BO51" s="20"/>
      <c r="BP51" s="24">
        <f t="shared" si="0"/>
        <v>1</v>
      </c>
      <c r="BQ51" s="25">
        <f t="shared" si="1"/>
        <v>1</v>
      </c>
      <c r="BR51" s="24">
        <f t="shared" si="2"/>
        <v>0</v>
      </c>
      <c r="BS51" s="25">
        <f t="shared" si="3"/>
        <v>0</v>
      </c>
    </row>
    <row r="52" spans="1:71" ht="28.5" x14ac:dyDescent="0.25">
      <c r="A52" s="26" t="s">
        <v>30</v>
      </c>
      <c r="B52" s="26" t="s">
        <v>32</v>
      </c>
      <c r="C52" s="40" t="s">
        <v>8</v>
      </c>
      <c r="D52" s="41" t="s">
        <v>178</v>
      </c>
      <c r="E52" s="41" t="s">
        <v>180</v>
      </c>
      <c r="F52" s="42" t="s">
        <v>82</v>
      </c>
      <c r="G52" s="43">
        <v>45076</v>
      </c>
      <c r="H52" s="40"/>
      <c r="I52" s="12"/>
      <c r="J52" s="40"/>
      <c r="K52" s="12"/>
      <c r="L52" s="40"/>
      <c r="M52" s="40"/>
      <c r="N52" s="52"/>
      <c r="O52" s="40"/>
      <c r="P52" s="52"/>
      <c r="Q52" s="40"/>
      <c r="R52" s="40"/>
      <c r="S52" s="52"/>
      <c r="T52" s="40"/>
      <c r="U52" s="52"/>
      <c r="V52" s="40"/>
      <c r="W52" s="40"/>
      <c r="X52" s="52"/>
      <c r="Y52" s="40"/>
      <c r="Z52" s="52"/>
      <c r="AA52" s="40"/>
      <c r="AB52" s="40">
        <v>1</v>
      </c>
      <c r="AC52" s="52">
        <v>1</v>
      </c>
      <c r="AD52" s="40"/>
      <c r="AE52" s="52"/>
      <c r="AF52" s="40"/>
      <c r="AG52" s="40"/>
      <c r="AH52" s="52"/>
      <c r="AI52" s="40"/>
      <c r="AJ52" s="52"/>
      <c r="AK52" s="40"/>
      <c r="AL52" s="40"/>
      <c r="AM52" s="52"/>
      <c r="AN52" s="40"/>
      <c r="AO52" s="52"/>
      <c r="AP52" s="40"/>
      <c r="AQ52" s="40"/>
      <c r="AR52" s="52"/>
      <c r="AS52" s="40"/>
      <c r="AT52" s="52"/>
      <c r="AU52" s="40"/>
      <c r="AV52" s="40"/>
      <c r="AW52" s="52"/>
      <c r="AX52" s="40"/>
      <c r="AY52" s="52"/>
      <c r="AZ52" s="40"/>
      <c r="BA52" s="40"/>
      <c r="BB52" s="52"/>
      <c r="BC52" s="40"/>
      <c r="BD52" s="52"/>
      <c r="BE52" s="40"/>
      <c r="BF52" s="40"/>
      <c r="BG52" s="52"/>
      <c r="BH52" s="40"/>
      <c r="BI52" s="52"/>
      <c r="BJ52" s="40"/>
      <c r="BK52" s="40"/>
      <c r="BL52" s="52"/>
      <c r="BM52" s="40"/>
      <c r="BN52" s="52"/>
      <c r="BO52" s="40"/>
      <c r="BP52" s="24">
        <f t="shared" ref="BP52:BP53" si="37">SUM(H52,M52,R52,W52,AB52,AG52,AL52,AQ52,AV52,BA52,BF52,BK52)</f>
        <v>1</v>
      </c>
      <c r="BQ52" s="25">
        <f t="shared" ref="BQ52:BQ53" si="38">SUM(I52,N52,S52,X52,AC52,AH52,AM52,AR52,AW52,BB52,BG52,BL52)</f>
        <v>1</v>
      </c>
      <c r="BR52" s="24">
        <f t="shared" ref="BR52:BR53" si="39">SUM(J52,O52,T52,Y52,AD52,AI52,AN52,AS52,AX52,BC52,BH52,BM52)</f>
        <v>0</v>
      </c>
      <c r="BS52" s="25">
        <f t="shared" ref="BS52:BS53" si="40">SUM(K52,P52,U52,Z52,AE52,AJ52,AO52,AT52,AY52,BD52,BI52,BN52)</f>
        <v>0</v>
      </c>
    </row>
    <row r="53" spans="1:71" ht="28.5" x14ac:dyDescent="0.25">
      <c r="A53" s="26" t="s">
        <v>30</v>
      </c>
      <c r="B53" s="26" t="s">
        <v>32</v>
      </c>
      <c r="C53" s="40" t="s">
        <v>75</v>
      </c>
      <c r="D53" s="41" t="s">
        <v>181</v>
      </c>
      <c r="E53" s="41" t="s">
        <v>182</v>
      </c>
      <c r="F53" s="42" t="s">
        <v>82</v>
      </c>
      <c r="G53" s="43">
        <v>45287</v>
      </c>
      <c r="H53" s="40"/>
      <c r="I53" s="12"/>
      <c r="J53" s="40"/>
      <c r="K53" s="12"/>
      <c r="L53" s="40"/>
      <c r="M53" s="40"/>
      <c r="N53" s="52"/>
      <c r="O53" s="40"/>
      <c r="P53" s="52"/>
      <c r="Q53" s="40"/>
      <c r="R53" s="40"/>
      <c r="S53" s="52"/>
      <c r="T53" s="40"/>
      <c r="U53" s="52"/>
      <c r="V53" s="40"/>
      <c r="W53" s="40"/>
      <c r="X53" s="52"/>
      <c r="Y53" s="40"/>
      <c r="Z53" s="52"/>
      <c r="AA53" s="40"/>
      <c r="AB53" s="40"/>
      <c r="AC53" s="52"/>
      <c r="AD53" s="40"/>
      <c r="AE53" s="52"/>
      <c r="AF53" s="40"/>
      <c r="AG53" s="40"/>
      <c r="AH53" s="52"/>
      <c r="AI53" s="40"/>
      <c r="AJ53" s="52"/>
      <c r="AK53" s="40"/>
      <c r="AL53" s="40"/>
      <c r="AM53" s="52"/>
      <c r="AN53" s="40"/>
      <c r="AO53" s="52"/>
      <c r="AP53" s="40"/>
      <c r="AQ53" s="40"/>
      <c r="AR53" s="52"/>
      <c r="AS53" s="40"/>
      <c r="AT53" s="52"/>
      <c r="AU53" s="40"/>
      <c r="AV53" s="40"/>
      <c r="AW53" s="52"/>
      <c r="AX53" s="40"/>
      <c r="AY53" s="52"/>
      <c r="AZ53" s="40"/>
      <c r="BA53" s="40"/>
      <c r="BB53" s="52"/>
      <c r="BC53" s="40"/>
      <c r="BD53" s="52"/>
      <c r="BE53" s="40"/>
      <c r="BF53" s="40"/>
      <c r="BG53" s="52"/>
      <c r="BH53" s="40"/>
      <c r="BI53" s="52"/>
      <c r="BJ53" s="40"/>
      <c r="BK53" s="40">
        <v>1</v>
      </c>
      <c r="BL53" s="52">
        <v>1</v>
      </c>
      <c r="BM53" s="40"/>
      <c r="BN53" s="52"/>
      <c r="BO53" s="40"/>
      <c r="BP53" s="24">
        <f t="shared" si="37"/>
        <v>1</v>
      </c>
      <c r="BQ53" s="25">
        <f t="shared" si="38"/>
        <v>1</v>
      </c>
      <c r="BR53" s="24">
        <f t="shared" si="39"/>
        <v>0</v>
      </c>
      <c r="BS53" s="25">
        <f t="shared" si="40"/>
        <v>0</v>
      </c>
    </row>
    <row r="54" spans="1:71" ht="28.5" x14ac:dyDescent="0.25">
      <c r="A54" s="26" t="s">
        <v>30</v>
      </c>
      <c r="B54" s="41" t="s">
        <v>33</v>
      </c>
      <c r="C54" s="40" t="s">
        <v>9</v>
      </c>
      <c r="D54" s="41" t="s">
        <v>183</v>
      </c>
      <c r="E54" s="41" t="s">
        <v>184</v>
      </c>
      <c r="F54" s="42" t="s">
        <v>82</v>
      </c>
      <c r="G54" s="43">
        <v>45105</v>
      </c>
      <c r="H54" s="40"/>
      <c r="I54" s="12"/>
      <c r="J54" s="40"/>
      <c r="K54" s="12"/>
      <c r="L54" s="40"/>
      <c r="M54" s="40"/>
      <c r="N54" s="52"/>
      <c r="O54" s="40"/>
      <c r="P54" s="52"/>
      <c r="Q54" s="40"/>
      <c r="R54" s="40"/>
      <c r="S54" s="52"/>
      <c r="T54" s="40"/>
      <c r="U54" s="52"/>
      <c r="V54" s="40"/>
      <c r="W54" s="40"/>
      <c r="X54" s="52"/>
      <c r="Y54" s="40"/>
      <c r="Z54" s="52"/>
      <c r="AA54" s="40"/>
      <c r="AB54" s="40"/>
      <c r="AC54" s="52"/>
      <c r="AD54" s="40"/>
      <c r="AE54" s="52"/>
      <c r="AF54" s="40"/>
      <c r="AG54" s="40">
        <v>1</v>
      </c>
      <c r="AH54" s="52">
        <v>1</v>
      </c>
      <c r="AI54" s="40"/>
      <c r="AJ54" s="52"/>
      <c r="AK54" s="40"/>
      <c r="AL54" s="40"/>
      <c r="AM54" s="52"/>
      <c r="AN54" s="40"/>
      <c r="AO54" s="52"/>
      <c r="AP54" s="40"/>
      <c r="AQ54" s="40"/>
      <c r="AR54" s="52"/>
      <c r="AS54" s="40"/>
      <c r="AT54" s="52"/>
      <c r="AU54" s="40"/>
      <c r="AV54" s="40"/>
      <c r="AW54" s="52"/>
      <c r="AX54" s="40"/>
      <c r="AY54" s="52"/>
      <c r="AZ54" s="40"/>
      <c r="BA54" s="40"/>
      <c r="BB54" s="52"/>
      <c r="BC54" s="40"/>
      <c r="BD54" s="52"/>
      <c r="BE54" s="40"/>
      <c r="BF54" s="40"/>
      <c r="BG54" s="52"/>
      <c r="BH54" s="40"/>
      <c r="BI54" s="52"/>
      <c r="BJ54" s="40"/>
      <c r="BK54" s="40"/>
      <c r="BL54" s="52"/>
      <c r="BM54" s="40"/>
      <c r="BN54" s="52"/>
      <c r="BO54" s="40"/>
      <c r="BP54" s="24">
        <f t="shared" ref="BP54" si="41">SUM(H54,M54,R54,W54,AB54,AG54,AL54,AQ54,AV54,BA54,BF54,BK54)</f>
        <v>1</v>
      </c>
      <c r="BQ54" s="25">
        <f t="shared" ref="BQ54" si="42">SUM(I54,N54,S54,X54,AC54,AH54,AM54,AR54,AW54,BB54,BG54,BL54)</f>
        <v>1</v>
      </c>
      <c r="BR54" s="24">
        <f t="shared" ref="BR54" si="43">SUM(J54,O54,T54,Y54,AD54,AI54,AN54,AS54,AX54,BC54,BH54,BM54)</f>
        <v>0</v>
      </c>
      <c r="BS54" s="25">
        <f t="shared" ref="BS54" si="44">SUM(K54,P54,U54,Z54,AE54,AJ54,AO54,AT54,AY54,BD54,BI54,BN54)</f>
        <v>0</v>
      </c>
    </row>
    <row r="55" spans="1:71" ht="42.75" x14ac:dyDescent="0.25">
      <c r="A55" s="46" t="s">
        <v>30</v>
      </c>
      <c r="B55" s="46" t="s">
        <v>33</v>
      </c>
      <c r="C55" s="45" t="s">
        <v>80</v>
      </c>
      <c r="D55" s="46" t="s">
        <v>185</v>
      </c>
      <c r="E55" s="46" t="s">
        <v>224</v>
      </c>
      <c r="F55" s="47" t="s">
        <v>82</v>
      </c>
      <c r="G55" s="48">
        <v>45287</v>
      </c>
      <c r="H55" s="45"/>
      <c r="I55" s="11"/>
      <c r="J55" s="45"/>
      <c r="K55" s="11"/>
      <c r="L55" s="45"/>
      <c r="M55" s="45"/>
      <c r="N55" s="49"/>
      <c r="O55" s="45"/>
      <c r="P55" s="49"/>
      <c r="Q55" s="45"/>
      <c r="R55" s="45"/>
      <c r="S55" s="49"/>
      <c r="T55" s="45"/>
      <c r="U55" s="49"/>
      <c r="V55" s="45"/>
      <c r="W55" s="45"/>
      <c r="X55" s="49"/>
      <c r="Y55" s="45"/>
      <c r="Z55" s="49"/>
      <c r="AA55" s="45"/>
      <c r="AB55" s="45"/>
      <c r="AC55" s="49"/>
      <c r="AD55" s="45"/>
      <c r="AE55" s="49"/>
      <c r="AF55" s="45"/>
      <c r="AG55" s="45"/>
      <c r="AH55" s="49"/>
      <c r="AI55" s="45"/>
      <c r="AJ55" s="49"/>
      <c r="AK55" s="45"/>
      <c r="AL55" s="45"/>
      <c r="AM55" s="49"/>
      <c r="AN55" s="45"/>
      <c r="AO55" s="49"/>
      <c r="AP55" s="45"/>
      <c r="AQ55" s="45"/>
      <c r="AR55" s="49"/>
      <c r="AS55" s="45"/>
      <c r="AT55" s="49"/>
      <c r="AU55" s="45"/>
      <c r="AV55" s="45"/>
      <c r="AW55" s="49"/>
      <c r="AX55" s="45"/>
      <c r="AY55" s="49"/>
      <c r="AZ55" s="45"/>
      <c r="BA55" s="45"/>
      <c r="BB55" s="49"/>
      <c r="BC55" s="45"/>
      <c r="BD55" s="49"/>
      <c r="BE55" s="45"/>
      <c r="BF55" s="45"/>
      <c r="BG55" s="49"/>
      <c r="BH55" s="45"/>
      <c r="BI55" s="49"/>
      <c r="BJ55" s="45"/>
      <c r="BK55" s="45">
        <v>1</v>
      </c>
      <c r="BL55" s="49">
        <v>1</v>
      </c>
      <c r="BM55" s="45"/>
      <c r="BN55" s="49"/>
      <c r="BO55" s="45"/>
      <c r="BP55" s="50">
        <f t="shared" si="0"/>
        <v>1</v>
      </c>
      <c r="BQ55" s="51">
        <f t="shared" si="1"/>
        <v>1</v>
      </c>
      <c r="BR55" s="50">
        <f t="shared" si="2"/>
        <v>0</v>
      </c>
      <c r="BS55" s="51">
        <f t="shared" si="3"/>
        <v>0</v>
      </c>
    </row>
    <row r="56" spans="1:71" ht="28.5" x14ac:dyDescent="0.25">
      <c r="A56" s="55" t="s">
        <v>34</v>
      </c>
      <c r="B56" s="55" t="s">
        <v>35</v>
      </c>
      <c r="C56" s="14" t="s">
        <v>7</v>
      </c>
      <c r="D56" s="15" t="s">
        <v>124</v>
      </c>
      <c r="E56" s="15" t="s">
        <v>231</v>
      </c>
      <c r="F56" s="16" t="s">
        <v>204</v>
      </c>
      <c r="G56" s="17">
        <v>44957</v>
      </c>
      <c r="H56" s="14">
        <v>1</v>
      </c>
      <c r="I56" s="8">
        <v>1</v>
      </c>
      <c r="J56" s="14"/>
      <c r="K56" s="8"/>
      <c r="L56" s="14"/>
      <c r="M56" s="14"/>
      <c r="N56" s="18"/>
      <c r="O56" s="14"/>
      <c r="P56" s="18"/>
      <c r="Q56" s="14"/>
      <c r="R56" s="14"/>
      <c r="S56" s="18"/>
      <c r="T56" s="14"/>
      <c r="U56" s="18"/>
      <c r="V56" s="14"/>
      <c r="W56" s="14"/>
      <c r="X56" s="18"/>
      <c r="Y56" s="14"/>
      <c r="Z56" s="18"/>
      <c r="AA56" s="14"/>
      <c r="AB56" s="14"/>
      <c r="AC56" s="18"/>
      <c r="AD56" s="14"/>
      <c r="AE56" s="18"/>
      <c r="AF56" s="14"/>
      <c r="AG56" s="14"/>
      <c r="AH56" s="18"/>
      <c r="AI56" s="14"/>
      <c r="AJ56" s="18"/>
      <c r="AK56" s="14"/>
      <c r="AL56" s="14"/>
      <c r="AM56" s="18"/>
      <c r="AN56" s="14"/>
      <c r="AO56" s="18"/>
      <c r="AP56" s="14"/>
      <c r="AQ56" s="14"/>
      <c r="AR56" s="18"/>
      <c r="AS56" s="14"/>
      <c r="AT56" s="18"/>
      <c r="AU56" s="14"/>
      <c r="AV56" s="14"/>
      <c r="AW56" s="18"/>
      <c r="AX56" s="14"/>
      <c r="AY56" s="18"/>
      <c r="AZ56" s="14"/>
      <c r="BA56" s="14"/>
      <c r="BB56" s="18"/>
      <c r="BC56" s="14"/>
      <c r="BD56" s="18"/>
      <c r="BE56" s="14"/>
      <c r="BF56" s="14"/>
      <c r="BG56" s="18"/>
      <c r="BH56" s="14"/>
      <c r="BI56" s="18"/>
      <c r="BJ56" s="14"/>
      <c r="BK56" s="14"/>
      <c r="BL56" s="18"/>
      <c r="BM56" s="14"/>
      <c r="BN56" s="18"/>
      <c r="BO56" s="14"/>
      <c r="BP56" s="14">
        <f t="shared" si="0"/>
        <v>1</v>
      </c>
      <c r="BQ56" s="18">
        <f t="shared" si="1"/>
        <v>1</v>
      </c>
      <c r="BR56" s="14">
        <f t="shared" si="2"/>
        <v>0</v>
      </c>
      <c r="BS56" s="18">
        <f t="shared" si="3"/>
        <v>0</v>
      </c>
    </row>
    <row r="57" spans="1:71" ht="28.5" x14ac:dyDescent="0.25">
      <c r="A57" s="30" t="s">
        <v>34</v>
      </c>
      <c r="B57" s="30" t="s">
        <v>35</v>
      </c>
      <c r="C57" s="24" t="s">
        <v>70</v>
      </c>
      <c r="D57" s="21" t="s">
        <v>139</v>
      </c>
      <c r="E57" s="21" t="s">
        <v>125</v>
      </c>
      <c r="F57" s="22" t="s">
        <v>204</v>
      </c>
      <c r="G57" s="23">
        <v>45288</v>
      </c>
      <c r="H57" s="24"/>
      <c r="I57" s="9"/>
      <c r="J57" s="24"/>
      <c r="K57" s="9"/>
      <c r="L57" s="24"/>
      <c r="M57" s="24"/>
      <c r="N57" s="25"/>
      <c r="O57" s="24"/>
      <c r="P57" s="25"/>
      <c r="Q57" s="24"/>
      <c r="R57" s="24"/>
      <c r="S57" s="25"/>
      <c r="T57" s="24"/>
      <c r="U57" s="25"/>
      <c r="V57" s="24"/>
      <c r="W57" s="24"/>
      <c r="X57" s="25"/>
      <c r="Y57" s="24"/>
      <c r="Z57" s="25"/>
      <c r="AA57" s="24"/>
      <c r="AB57" s="24"/>
      <c r="AC57" s="25"/>
      <c r="AD57" s="24"/>
      <c r="AE57" s="25"/>
      <c r="AF57" s="24"/>
      <c r="AG57" s="24"/>
      <c r="AH57" s="25"/>
      <c r="AI57" s="24"/>
      <c r="AJ57" s="25"/>
      <c r="AK57" s="24"/>
      <c r="AL57" s="24"/>
      <c r="AM57" s="25"/>
      <c r="AN57" s="24"/>
      <c r="AO57" s="25"/>
      <c r="AP57" s="24"/>
      <c r="AQ57" s="24"/>
      <c r="AR57" s="25"/>
      <c r="AS57" s="24"/>
      <c r="AT57" s="25"/>
      <c r="AU57" s="24"/>
      <c r="AV57" s="24"/>
      <c r="AW57" s="25"/>
      <c r="AX57" s="24"/>
      <c r="AY57" s="25"/>
      <c r="AZ57" s="24"/>
      <c r="BA57" s="24"/>
      <c r="BB57" s="25"/>
      <c r="BC57" s="24"/>
      <c r="BD57" s="25"/>
      <c r="BE57" s="24"/>
      <c r="BF57" s="24"/>
      <c r="BG57" s="25"/>
      <c r="BH57" s="24"/>
      <c r="BI57" s="25"/>
      <c r="BJ57" s="24"/>
      <c r="BK57" s="24">
        <v>1</v>
      </c>
      <c r="BL57" s="25">
        <v>1</v>
      </c>
      <c r="BM57" s="24"/>
      <c r="BN57" s="25"/>
      <c r="BO57" s="24"/>
      <c r="BP57" s="24">
        <f t="shared" ref="BP57" si="45">SUM(H57,M57,R57,W57,AB57,AG57,AL57,AQ57,AV57,BA57,BF57,BK57)</f>
        <v>1</v>
      </c>
      <c r="BQ57" s="25">
        <f t="shared" ref="BQ57" si="46">SUM(I57,N57,S57,X57,AC57,AH57,AM57,AR57,AW57,BB57,BG57,BL57)</f>
        <v>1</v>
      </c>
      <c r="BR57" s="24">
        <f t="shared" ref="BR57" si="47">SUM(J57,O57,T57,Y57,AD57,AI57,AN57,AS57,AX57,BC57,BH57,BM57)</f>
        <v>0</v>
      </c>
      <c r="BS57" s="25">
        <f t="shared" ref="BS57" si="48">SUM(K57,P57,U57,Z57,AE57,AJ57,AO57,AT57,AY57,BD57,BI57,BN57)</f>
        <v>0</v>
      </c>
    </row>
    <row r="58" spans="1:71" ht="57" x14ac:dyDescent="0.25">
      <c r="A58" s="30" t="s">
        <v>34</v>
      </c>
      <c r="B58" s="30" t="s">
        <v>36</v>
      </c>
      <c r="C58" s="20" t="s">
        <v>8</v>
      </c>
      <c r="D58" s="26" t="s">
        <v>142</v>
      </c>
      <c r="E58" s="26" t="s">
        <v>143</v>
      </c>
      <c r="F58" s="27" t="s">
        <v>204</v>
      </c>
      <c r="G58" s="28">
        <v>45260</v>
      </c>
      <c r="H58" s="20"/>
      <c r="I58" s="10"/>
      <c r="J58" s="20"/>
      <c r="K58" s="10"/>
      <c r="L58" s="20"/>
      <c r="M58" s="20"/>
      <c r="N58" s="29"/>
      <c r="O58" s="20"/>
      <c r="P58" s="29"/>
      <c r="Q58" s="20"/>
      <c r="R58" s="20"/>
      <c r="S58" s="29"/>
      <c r="T58" s="20"/>
      <c r="U58" s="29"/>
      <c r="V58" s="20"/>
      <c r="W58" s="20"/>
      <c r="X58" s="29"/>
      <c r="Y58" s="20"/>
      <c r="Z58" s="29"/>
      <c r="AA58" s="20"/>
      <c r="AB58" s="20"/>
      <c r="AC58" s="29"/>
      <c r="AD58" s="20"/>
      <c r="AE58" s="29"/>
      <c r="AF58" s="20"/>
      <c r="AG58" s="20">
        <v>1</v>
      </c>
      <c r="AH58" s="29">
        <v>0.5</v>
      </c>
      <c r="AI58" s="20"/>
      <c r="AJ58" s="29"/>
      <c r="AK58" s="20"/>
      <c r="AL58" s="20"/>
      <c r="AM58" s="29"/>
      <c r="AN58" s="20"/>
      <c r="AO58" s="29"/>
      <c r="AP58" s="20"/>
      <c r="AQ58" s="20"/>
      <c r="AR58" s="29"/>
      <c r="AS58" s="20"/>
      <c r="AT58" s="29"/>
      <c r="AU58" s="20"/>
      <c r="AV58" s="20"/>
      <c r="AW58" s="29"/>
      <c r="AX58" s="20"/>
      <c r="AY58" s="29"/>
      <c r="AZ58" s="20"/>
      <c r="BA58" s="20"/>
      <c r="BB58" s="29"/>
      <c r="BC58" s="20"/>
      <c r="BD58" s="29"/>
      <c r="BE58" s="20"/>
      <c r="BF58" s="20">
        <v>1</v>
      </c>
      <c r="BG58" s="29">
        <v>0.5</v>
      </c>
      <c r="BH58" s="20"/>
      <c r="BI58" s="29"/>
      <c r="BJ58" s="20"/>
      <c r="BK58" s="20"/>
      <c r="BL58" s="29"/>
      <c r="BM58" s="20"/>
      <c r="BN58" s="29"/>
      <c r="BO58" s="20"/>
      <c r="BP58" s="24">
        <f t="shared" si="0"/>
        <v>2</v>
      </c>
      <c r="BQ58" s="25">
        <f t="shared" si="1"/>
        <v>1</v>
      </c>
      <c r="BR58" s="24">
        <f t="shared" si="2"/>
        <v>0</v>
      </c>
      <c r="BS58" s="25">
        <f t="shared" si="3"/>
        <v>0</v>
      </c>
    </row>
    <row r="59" spans="1:71" ht="42.75" x14ac:dyDescent="0.25">
      <c r="A59" s="30" t="s">
        <v>34</v>
      </c>
      <c r="B59" s="30" t="s">
        <v>37</v>
      </c>
      <c r="C59" s="20" t="s">
        <v>9</v>
      </c>
      <c r="D59" s="26" t="s">
        <v>140</v>
      </c>
      <c r="E59" s="26" t="s">
        <v>141</v>
      </c>
      <c r="F59" s="27" t="s">
        <v>204</v>
      </c>
      <c r="G59" s="28">
        <v>45280</v>
      </c>
      <c r="H59" s="20"/>
      <c r="I59" s="10"/>
      <c r="J59" s="20"/>
      <c r="K59" s="10"/>
      <c r="L59" s="20"/>
      <c r="M59" s="20"/>
      <c r="N59" s="29"/>
      <c r="O59" s="20"/>
      <c r="P59" s="29"/>
      <c r="Q59" s="20"/>
      <c r="R59" s="20"/>
      <c r="S59" s="29"/>
      <c r="T59" s="20"/>
      <c r="U59" s="29"/>
      <c r="V59" s="20"/>
      <c r="W59" s="20"/>
      <c r="X59" s="29"/>
      <c r="Y59" s="20"/>
      <c r="Z59" s="29"/>
      <c r="AA59" s="20"/>
      <c r="AB59" s="20"/>
      <c r="AC59" s="29"/>
      <c r="AD59" s="20"/>
      <c r="AE59" s="29"/>
      <c r="AF59" s="20"/>
      <c r="AG59" s="20"/>
      <c r="AH59" s="29"/>
      <c r="AI59" s="20"/>
      <c r="AJ59" s="29"/>
      <c r="AK59" s="20"/>
      <c r="AL59" s="20"/>
      <c r="AM59" s="29"/>
      <c r="AN59" s="20"/>
      <c r="AO59" s="29"/>
      <c r="AP59" s="20"/>
      <c r="AQ59" s="20"/>
      <c r="AR59" s="29"/>
      <c r="AS59" s="20"/>
      <c r="AT59" s="29"/>
      <c r="AU59" s="20"/>
      <c r="AV59" s="20"/>
      <c r="AW59" s="29"/>
      <c r="AX59" s="20"/>
      <c r="AY59" s="29"/>
      <c r="AZ59" s="20"/>
      <c r="BA59" s="20"/>
      <c r="BB59" s="29"/>
      <c r="BC59" s="20"/>
      <c r="BD59" s="29"/>
      <c r="BE59" s="20"/>
      <c r="BF59" s="20"/>
      <c r="BG59" s="29"/>
      <c r="BH59" s="20"/>
      <c r="BI59" s="29"/>
      <c r="BJ59" s="20"/>
      <c r="BK59" s="20">
        <v>1</v>
      </c>
      <c r="BL59" s="29">
        <v>1</v>
      </c>
      <c r="BM59" s="20"/>
      <c r="BN59" s="29"/>
      <c r="BO59" s="20"/>
      <c r="BP59" s="24">
        <f t="shared" si="0"/>
        <v>1</v>
      </c>
      <c r="BQ59" s="25">
        <f t="shared" si="1"/>
        <v>1</v>
      </c>
      <c r="BR59" s="24">
        <f t="shared" si="2"/>
        <v>0</v>
      </c>
      <c r="BS59" s="25">
        <f t="shared" si="3"/>
        <v>0</v>
      </c>
    </row>
    <row r="60" spans="1:71" ht="42.75" x14ac:dyDescent="0.25">
      <c r="A60" s="32" t="s">
        <v>34</v>
      </c>
      <c r="B60" s="32" t="s">
        <v>38</v>
      </c>
      <c r="C60" s="20" t="s">
        <v>10</v>
      </c>
      <c r="D60" s="26" t="s">
        <v>230</v>
      </c>
      <c r="E60" s="26" t="s">
        <v>113</v>
      </c>
      <c r="F60" s="27" t="s">
        <v>82</v>
      </c>
      <c r="G60" s="28">
        <v>45015</v>
      </c>
      <c r="H60" s="20"/>
      <c r="I60" s="10"/>
      <c r="J60" s="20"/>
      <c r="K60" s="10"/>
      <c r="L60" s="20"/>
      <c r="M60" s="20"/>
      <c r="N60" s="29"/>
      <c r="O60" s="20"/>
      <c r="P60" s="29"/>
      <c r="Q60" s="20"/>
      <c r="R60" s="20">
        <v>1</v>
      </c>
      <c r="S60" s="29">
        <v>1</v>
      </c>
      <c r="T60" s="20"/>
      <c r="U60" s="29"/>
      <c r="V60" s="20"/>
      <c r="W60" s="20"/>
      <c r="X60" s="29"/>
      <c r="Y60" s="20"/>
      <c r="Z60" s="29"/>
      <c r="AA60" s="20"/>
      <c r="AB60" s="20"/>
      <c r="AC60" s="29"/>
      <c r="AD60" s="20"/>
      <c r="AE60" s="29"/>
      <c r="AF60" s="20"/>
      <c r="AG60" s="20"/>
      <c r="AH60" s="29"/>
      <c r="AI60" s="20"/>
      <c r="AJ60" s="29"/>
      <c r="AK60" s="20"/>
      <c r="AL60" s="20"/>
      <c r="AM60" s="29"/>
      <c r="AN60" s="20"/>
      <c r="AO60" s="29"/>
      <c r="AP60" s="20"/>
      <c r="AQ60" s="20"/>
      <c r="AR60" s="29"/>
      <c r="AS60" s="20"/>
      <c r="AT60" s="29"/>
      <c r="AU60" s="20"/>
      <c r="AV60" s="20"/>
      <c r="AW60" s="29"/>
      <c r="AX60" s="20"/>
      <c r="AY60" s="29"/>
      <c r="AZ60" s="20"/>
      <c r="BA60" s="20"/>
      <c r="BB60" s="29"/>
      <c r="BC60" s="20"/>
      <c r="BD60" s="29"/>
      <c r="BE60" s="20"/>
      <c r="BF60" s="20"/>
      <c r="BG60" s="29"/>
      <c r="BH60" s="20"/>
      <c r="BI60" s="29"/>
      <c r="BJ60" s="20"/>
      <c r="BK60" s="20"/>
      <c r="BL60" s="29"/>
      <c r="BM60" s="20"/>
      <c r="BN60" s="29"/>
      <c r="BO60" s="20"/>
      <c r="BP60" s="24">
        <f t="shared" si="0"/>
        <v>1</v>
      </c>
      <c r="BQ60" s="25">
        <f t="shared" si="1"/>
        <v>1</v>
      </c>
      <c r="BR60" s="24">
        <f t="shared" si="2"/>
        <v>0</v>
      </c>
      <c r="BS60" s="25">
        <f t="shared" si="3"/>
        <v>0</v>
      </c>
    </row>
    <row r="61" spans="1:71" ht="28.5" x14ac:dyDescent="0.25">
      <c r="A61" s="32" t="s">
        <v>34</v>
      </c>
      <c r="B61" s="32" t="s">
        <v>38</v>
      </c>
      <c r="C61" s="20" t="s">
        <v>98</v>
      </c>
      <c r="D61" s="41" t="s">
        <v>99</v>
      </c>
      <c r="E61" s="41" t="s">
        <v>111</v>
      </c>
      <c r="F61" s="42" t="s">
        <v>82</v>
      </c>
      <c r="G61" s="43">
        <v>45280</v>
      </c>
      <c r="H61" s="40"/>
      <c r="I61" s="12"/>
      <c r="J61" s="40"/>
      <c r="K61" s="12"/>
      <c r="L61" s="40"/>
      <c r="M61" s="40"/>
      <c r="N61" s="52"/>
      <c r="O61" s="40"/>
      <c r="P61" s="52"/>
      <c r="Q61" s="40"/>
      <c r="R61" s="40"/>
      <c r="S61" s="52"/>
      <c r="T61" s="40"/>
      <c r="U61" s="52"/>
      <c r="V61" s="40"/>
      <c r="W61" s="40"/>
      <c r="X61" s="52"/>
      <c r="Y61" s="40"/>
      <c r="Z61" s="52"/>
      <c r="AA61" s="40"/>
      <c r="AB61" s="40"/>
      <c r="AC61" s="52"/>
      <c r="AD61" s="40"/>
      <c r="AE61" s="52"/>
      <c r="AF61" s="40"/>
      <c r="AG61" s="40"/>
      <c r="AH61" s="52"/>
      <c r="AI61" s="40"/>
      <c r="AJ61" s="52"/>
      <c r="AK61" s="40"/>
      <c r="AL61" s="40"/>
      <c r="AM61" s="52"/>
      <c r="AN61" s="40"/>
      <c r="AO61" s="52"/>
      <c r="AP61" s="40"/>
      <c r="AQ61" s="40"/>
      <c r="AR61" s="52"/>
      <c r="AS61" s="40"/>
      <c r="AT61" s="52"/>
      <c r="AU61" s="40"/>
      <c r="AV61" s="40"/>
      <c r="AW61" s="52"/>
      <c r="AX61" s="40"/>
      <c r="AY61" s="52"/>
      <c r="AZ61" s="40"/>
      <c r="BA61" s="40"/>
      <c r="BB61" s="52"/>
      <c r="BC61" s="40"/>
      <c r="BD61" s="52"/>
      <c r="BE61" s="40"/>
      <c r="BF61" s="40"/>
      <c r="BG61" s="52"/>
      <c r="BH61" s="40"/>
      <c r="BI61" s="52"/>
      <c r="BJ61" s="40"/>
      <c r="BK61" s="40">
        <v>1</v>
      </c>
      <c r="BL61" s="52">
        <v>1</v>
      </c>
      <c r="BM61" s="40"/>
      <c r="BN61" s="52"/>
      <c r="BO61" s="40"/>
      <c r="BP61" s="24">
        <f t="shared" si="0"/>
        <v>1</v>
      </c>
      <c r="BQ61" s="25">
        <f t="shared" si="1"/>
        <v>1</v>
      </c>
      <c r="BR61" s="24">
        <f t="shared" si="2"/>
        <v>0</v>
      </c>
      <c r="BS61" s="25">
        <f t="shared" si="3"/>
        <v>0</v>
      </c>
    </row>
    <row r="62" spans="1:71" ht="42.75" customHeight="1" x14ac:dyDescent="0.25">
      <c r="A62" s="44" t="s">
        <v>34</v>
      </c>
      <c r="B62" s="44" t="s">
        <v>39</v>
      </c>
      <c r="C62" s="45" t="s">
        <v>11</v>
      </c>
      <c r="D62" s="56" t="s">
        <v>225</v>
      </c>
      <c r="E62" s="46" t="s">
        <v>226</v>
      </c>
      <c r="F62" s="47" t="s">
        <v>82</v>
      </c>
      <c r="G62" s="48">
        <v>45063</v>
      </c>
      <c r="H62" s="45"/>
      <c r="I62" s="11"/>
      <c r="J62" s="45"/>
      <c r="K62" s="11"/>
      <c r="L62" s="45"/>
      <c r="M62" s="45"/>
      <c r="N62" s="49"/>
      <c r="O62" s="45"/>
      <c r="P62" s="49"/>
      <c r="Q62" s="45"/>
      <c r="R62" s="45"/>
      <c r="S62" s="49"/>
      <c r="T62" s="45"/>
      <c r="U62" s="49"/>
      <c r="V62" s="45"/>
      <c r="W62" s="45"/>
      <c r="X62" s="49"/>
      <c r="Y62" s="45"/>
      <c r="Z62" s="49"/>
      <c r="AA62" s="45"/>
      <c r="AB62" s="45">
        <v>1</v>
      </c>
      <c r="AC62" s="49">
        <v>1</v>
      </c>
      <c r="AD62" s="45"/>
      <c r="AE62" s="49"/>
      <c r="AF62" s="45"/>
      <c r="AG62" s="45"/>
      <c r="AH62" s="49"/>
      <c r="AI62" s="45"/>
      <c r="AJ62" s="49"/>
      <c r="AK62" s="45"/>
      <c r="AL62" s="45"/>
      <c r="AM62" s="49"/>
      <c r="AN62" s="45"/>
      <c r="AO62" s="49"/>
      <c r="AP62" s="45"/>
      <c r="AQ62" s="45"/>
      <c r="AR62" s="49"/>
      <c r="AS62" s="45"/>
      <c r="AT62" s="49"/>
      <c r="AU62" s="45"/>
      <c r="AV62" s="45"/>
      <c r="AW62" s="49"/>
      <c r="AX62" s="45"/>
      <c r="AY62" s="49"/>
      <c r="AZ62" s="45"/>
      <c r="BA62" s="45"/>
      <c r="BB62" s="49"/>
      <c r="BC62" s="45"/>
      <c r="BD62" s="49"/>
      <c r="BE62" s="45"/>
      <c r="BF62" s="45"/>
      <c r="BG62" s="49"/>
      <c r="BH62" s="45"/>
      <c r="BI62" s="49"/>
      <c r="BJ62" s="45"/>
      <c r="BK62" s="45"/>
      <c r="BL62" s="49"/>
      <c r="BM62" s="45"/>
      <c r="BN62" s="49"/>
      <c r="BO62" s="45"/>
      <c r="BP62" s="50">
        <f t="shared" si="0"/>
        <v>1</v>
      </c>
      <c r="BQ62" s="51">
        <f t="shared" si="1"/>
        <v>1</v>
      </c>
      <c r="BR62" s="50">
        <f t="shared" si="2"/>
        <v>0</v>
      </c>
      <c r="BS62" s="51">
        <f t="shared" si="3"/>
        <v>0</v>
      </c>
    </row>
    <row r="63" spans="1:71" ht="43.5" customHeight="1" x14ac:dyDescent="0.25">
      <c r="A63" s="13" t="s">
        <v>40</v>
      </c>
      <c r="B63" s="13" t="s">
        <v>116</v>
      </c>
      <c r="C63" s="14" t="s">
        <v>7</v>
      </c>
      <c r="D63" s="13" t="s">
        <v>144</v>
      </c>
      <c r="E63" s="13" t="s">
        <v>119</v>
      </c>
      <c r="F63" s="16" t="s">
        <v>82</v>
      </c>
      <c r="G63" s="57">
        <v>44957</v>
      </c>
      <c r="H63" s="14">
        <v>1</v>
      </c>
      <c r="I63" s="8">
        <v>1</v>
      </c>
      <c r="J63" s="14"/>
      <c r="K63" s="8"/>
      <c r="L63" s="14"/>
      <c r="M63" s="14"/>
      <c r="N63" s="18"/>
      <c r="O63" s="14"/>
      <c r="P63" s="18"/>
      <c r="Q63" s="14"/>
      <c r="R63" s="14"/>
      <c r="S63" s="18"/>
      <c r="T63" s="14"/>
      <c r="U63" s="18"/>
      <c r="V63" s="14"/>
      <c r="W63" s="14"/>
      <c r="X63" s="18"/>
      <c r="Y63" s="14"/>
      <c r="Z63" s="18"/>
      <c r="AA63" s="14"/>
      <c r="AB63" s="14"/>
      <c r="AC63" s="18"/>
      <c r="AD63" s="14"/>
      <c r="AE63" s="18"/>
      <c r="AF63" s="14"/>
      <c r="AG63" s="14"/>
      <c r="AH63" s="18"/>
      <c r="AI63" s="14"/>
      <c r="AJ63" s="18"/>
      <c r="AK63" s="14"/>
      <c r="AL63" s="14"/>
      <c r="AM63" s="18"/>
      <c r="AN63" s="14"/>
      <c r="AO63" s="18"/>
      <c r="AP63" s="14"/>
      <c r="AQ63" s="14"/>
      <c r="AR63" s="18"/>
      <c r="AS63" s="14"/>
      <c r="AT63" s="18"/>
      <c r="AU63" s="14"/>
      <c r="AV63" s="14"/>
      <c r="AW63" s="18"/>
      <c r="AX63" s="14"/>
      <c r="AY63" s="18"/>
      <c r="AZ63" s="14"/>
      <c r="BA63" s="14"/>
      <c r="BB63" s="18"/>
      <c r="BC63" s="14"/>
      <c r="BD63" s="18"/>
      <c r="BE63" s="14"/>
      <c r="BF63" s="14"/>
      <c r="BG63" s="18"/>
      <c r="BH63" s="14"/>
      <c r="BI63" s="18"/>
      <c r="BJ63" s="14"/>
      <c r="BK63" s="14"/>
      <c r="BL63" s="18"/>
      <c r="BM63" s="14"/>
      <c r="BN63" s="18"/>
      <c r="BO63" s="14"/>
      <c r="BP63" s="14">
        <f t="shared" si="0"/>
        <v>1</v>
      </c>
      <c r="BQ63" s="18">
        <f t="shared" si="1"/>
        <v>1</v>
      </c>
      <c r="BR63" s="14">
        <f t="shared" si="2"/>
        <v>0</v>
      </c>
      <c r="BS63" s="18">
        <f t="shared" si="3"/>
        <v>0</v>
      </c>
    </row>
    <row r="64" spans="1:71" ht="28.5" customHeight="1" x14ac:dyDescent="0.25">
      <c r="A64" s="30" t="s">
        <v>40</v>
      </c>
      <c r="B64" s="30" t="s">
        <v>117</v>
      </c>
      <c r="C64" s="20" t="s">
        <v>8</v>
      </c>
      <c r="D64" s="26" t="s">
        <v>237</v>
      </c>
      <c r="E64" s="26" t="s">
        <v>238</v>
      </c>
      <c r="F64" s="27" t="s">
        <v>209</v>
      </c>
      <c r="G64" s="28">
        <v>44957</v>
      </c>
      <c r="H64" s="20">
        <v>1</v>
      </c>
      <c r="I64" s="10">
        <v>1</v>
      </c>
      <c r="J64" s="20"/>
      <c r="K64" s="10"/>
      <c r="L64" s="20"/>
      <c r="M64" s="20"/>
      <c r="N64" s="29"/>
      <c r="O64" s="20"/>
      <c r="P64" s="29"/>
      <c r="Q64" s="20"/>
      <c r="R64" s="20"/>
      <c r="S64" s="29"/>
      <c r="T64" s="20"/>
      <c r="U64" s="29"/>
      <c r="V64" s="20"/>
      <c r="W64" s="20"/>
      <c r="X64" s="29"/>
      <c r="Y64" s="20"/>
      <c r="Z64" s="29"/>
      <c r="AA64" s="20"/>
      <c r="AB64" s="20"/>
      <c r="AC64" s="29"/>
      <c r="AD64" s="20"/>
      <c r="AE64" s="29"/>
      <c r="AF64" s="20"/>
      <c r="AG64" s="20"/>
      <c r="AH64" s="29"/>
      <c r="AI64" s="20"/>
      <c r="AJ64" s="29"/>
      <c r="AK64" s="20"/>
      <c r="AL64" s="20"/>
      <c r="AM64" s="29"/>
      <c r="AN64" s="20"/>
      <c r="AO64" s="29"/>
      <c r="AP64" s="20"/>
      <c r="AQ64" s="20"/>
      <c r="AR64" s="29"/>
      <c r="AS64" s="20"/>
      <c r="AT64" s="29"/>
      <c r="AU64" s="20"/>
      <c r="AV64" s="20"/>
      <c r="AW64" s="29"/>
      <c r="AX64" s="20"/>
      <c r="AY64" s="29"/>
      <c r="AZ64" s="20"/>
      <c r="BA64" s="20"/>
      <c r="BB64" s="29"/>
      <c r="BC64" s="20"/>
      <c r="BD64" s="29"/>
      <c r="BE64" s="20"/>
      <c r="BF64" s="20"/>
      <c r="BG64" s="29"/>
      <c r="BH64" s="20"/>
      <c r="BI64" s="29"/>
      <c r="BJ64" s="20"/>
      <c r="BK64" s="20"/>
      <c r="BL64" s="29"/>
      <c r="BM64" s="20"/>
      <c r="BN64" s="29"/>
      <c r="BO64" s="20"/>
      <c r="BP64" s="24">
        <f t="shared" ref="BP64:BP65" si="49">SUM(H64,M64,R64,W64,AB64,AG64,AL64,AQ64,AV64,BA64,BF64,BK64)</f>
        <v>1</v>
      </c>
      <c r="BQ64" s="25">
        <f t="shared" ref="BQ64:BQ65" si="50">SUM(I64,N64,S64,X64,AC64,AH64,AM64,AR64,AW64,BB64,BG64,BL64)</f>
        <v>1</v>
      </c>
      <c r="BR64" s="24">
        <f t="shared" ref="BR64:BR65" si="51">SUM(J64,O64,T64,Y64,AD64,AI64,AN64,AS64,AX64,BC64,BH64,BM64)</f>
        <v>0</v>
      </c>
      <c r="BS64" s="25">
        <f t="shared" ref="BS64:BS65" si="52">SUM(K64,P64,U64,Z64,AE64,AJ64,AO64,AT64,AY64,BD64,BI64,BN64)</f>
        <v>0</v>
      </c>
    </row>
    <row r="65" spans="1:71" ht="28.5" x14ac:dyDescent="0.25">
      <c r="A65" s="30" t="s">
        <v>40</v>
      </c>
      <c r="B65" s="30" t="s">
        <v>120</v>
      </c>
      <c r="C65" s="20" t="s">
        <v>9</v>
      </c>
      <c r="D65" s="26" t="s">
        <v>239</v>
      </c>
      <c r="E65" s="26" t="s">
        <v>240</v>
      </c>
      <c r="F65" s="27" t="s">
        <v>82</v>
      </c>
      <c r="G65" s="28">
        <v>45100</v>
      </c>
      <c r="H65" s="20"/>
      <c r="I65" s="10"/>
      <c r="J65" s="20"/>
      <c r="K65" s="10"/>
      <c r="L65" s="20"/>
      <c r="M65" s="20"/>
      <c r="N65" s="29"/>
      <c r="O65" s="20"/>
      <c r="P65" s="29"/>
      <c r="Q65" s="20"/>
      <c r="R65" s="20"/>
      <c r="S65" s="29"/>
      <c r="T65" s="20"/>
      <c r="U65" s="29"/>
      <c r="V65" s="20"/>
      <c r="W65" s="20"/>
      <c r="X65" s="29"/>
      <c r="Y65" s="20"/>
      <c r="Z65" s="29"/>
      <c r="AA65" s="20"/>
      <c r="AB65" s="20"/>
      <c r="AC65" s="29"/>
      <c r="AD65" s="20"/>
      <c r="AE65" s="29"/>
      <c r="AF65" s="20"/>
      <c r="AG65" s="20">
        <v>1</v>
      </c>
      <c r="AH65" s="29">
        <v>1</v>
      </c>
      <c r="AI65" s="20"/>
      <c r="AJ65" s="29"/>
      <c r="AK65" s="20"/>
      <c r="AL65" s="20"/>
      <c r="AM65" s="29"/>
      <c r="AN65" s="20"/>
      <c r="AO65" s="29"/>
      <c r="AP65" s="20"/>
      <c r="AQ65" s="20"/>
      <c r="AR65" s="29"/>
      <c r="AS65" s="20"/>
      <c r="AT65" s="29"/>
      <c r="AU65" s="20"/>
      <c r="AV65" s="20"/>
      <c r="AW65" s="29"/>
      <c r="AX65" s="20"/>
      <c r="AY65" s="29"/>
      <c r="AZ65" s="20"/>
      <c r="BA65" s="20"/>
      <c r="BB65" s="29"/>
      <c r="BC65" s="20"/>
      <c r="BD65" s="29"/>
      <c r="BE65" s="20"/>
      <c r="BF65" s="20"/>
      <c r="BG65" s="29"/>
      <c r="BH65" s="20"/>
      <c r="BI65" s="29"/>
      <c r="BJ65" s="20"/>
      <c r="BK65" s="20"/>
      <c r="BL65" s="29"/>
      <c r="BM65" s="20"/>
      <c r="BN65" s="29"/>
      <c r="BO65" s="20"/>
      <c r="BP65" s="24">
        <f t="shared" si="49"/>
        <v>1</v>
      </c>
      <c r="BQ65" s="25">
        <f t="shared" si="50"/>
        <v>1</v>
      </c>
      <c r="BR65" s="24">
        <f t="shared" si="51"/>
        <v>0</v>
      </c>
      <c r="BS65" s="25">
        <f t="shared" si="52"/>
        <v>0</v>
      </c>
    </row>
    <row r="66" spans="1:71" ht="28.5" x14ac:dyDescent="0.25">
      <c r="A66" s="44" t="s">
        <v>40</v>
      </c>
      <c r="B66" s="44" t="s">
        <v>118</v>
      </c>
      <c r="C66" s="45" t="s">
        <v>10</v>
      </c>
      <c r="D66" s="46" t="s">
        <v>100</v>
      </c>
      <c r="E66" s="46" t="s">
        <v>112</v>
      </c>
      <c r="F66" s="47" t="s">
        <v>209</v>
      </c>
      <c r="G66" s="48">
        <v>45184</v>
      </c>
      <c r="H66" s="45">
        <v>1</v>
      </c>
      <c r="I66" s="11">
        <v>0.34</v>
      </c>
      <c r="J66" s="45"/>
      <c r="K66" s="11"/>
      <c r="L66" s="45"/>
      <c r="M66" s="45"/>
      <c r="N66" s="49"/>
      <c r="O66" s="45"/>
      <c r="P66" s="49"/>
      <c r="Q66" s="45"/>
      <c r="R66" s="45"/>
      <c r="S66" s="49"/>
      <c r="T66" s="45"/>
      <c r="U66" s="49"/>
      <c r="V66" s="45"/>
      <c r="W66" s="45"/>
      <c r="X66" s="49"/>
      <c r="Y66" s="45"/>
      <c r="Z66" s="49"/>
      <c r="AA66" s="45"/>
      <c r="AB66" s="45">
        <v>1</v>
      </c>
      <c r="AC66" s="49">
        <v>0.33</v>
      </c>
      <c r="AD66" s="45"/>
      <c r="AE66" s="49"/>
      <c r="AF66" s="45"/>
      <c r="AG66" s="45"/>
      <c r="AH66" s="49"/>
      <c r="AI66" s="45"/>
      <c r="AJ66" s="49"/>
      <c r="AK66" s="45"/>
      <c r="AL66" s="45"/>
      <c r="AM66" s="49"/>
      <c r="AN66" s="45"/>
      <c r="AO66" s="49"/>
      <c r="AP66" s="45"/>
      <c r="AQ66" s="45"/>
      <c r="AR66" s="49"/>
      <c r="AS66" s="45"/>
      <c r="AT66" s="49"/>
      <c r="AU66" s="45"/>
      <c r="AV66" s="45">
        <v>1</v>
      </c>
      <c r="AW66" s="49">
        <v>0.33</v>
      </c>
      <c r="AX66" s="45"/>
      <c r="AY66" s="49"/>
      <c r="AZ66" s="45"/>
      <c r="BA66" s="45"/>
      <c r="BB66" s="49"/>
      <c r="BC66" s="45"/>
      <c r="BD66" s="49"/>
      <c r="BE66" s="45"/>
      <c r="BF66" s="45"/>
      <c r="BG66" s="49"/>
      <c r="BH66" s="45"/>
      <c r="BI66" s="49"/>
      <c r="BJ66" s="45"/>
      <c r="BK66" s="45"/>
      <c r="BL66" s="49"/>
      <c r="BM66" s="45"/>
      <c r="BN66" s="49"/>
      <c r="BO66" s="45"/>
      <c r="BP66" s="45">
        <f t="shared" ref="BP66" si="53">SUM(H66,M66,R66,W66,AB66,AG66,AL66,AQ66,AV66,BA66,BF66,BK66)</f>
        <v>3</v>
      </c>
      <c r="BQ66" s="49">
        <f t="shared" ref="BQ66" si="54">SUM(I66,N66,S66,X66,AC66,AH66,AM66,AR66,AW66,BB66,BG66,BL66)</f>
        <v>1</v>
      </c>
      <c r="BR66" s="45">
        <f t="shared" ref="BR66" si="55">SUM(J66,O66,T66,Y66,AD66,AI66,AN66,AS66,AX66,BC66,BH66,BM66)</f>
        <v>0</v>
      </c>
      <c r="BS66" s="49">
        <f t="shared" ref="BS66" si="56">SUM(K66,P66,U66,Z66,AE66,AJ66,AO66,AT66,AY66,BD66,BI66,BN66)</f>
        <v>0</v>
      </c>
    </row>
    <row r="67" spans="1:71" ht="43.5" customHeight="1" x14ac:dyDescent="0.25">
      <c r="A67" s="19" t="s">
        <v>41</v>
      </c>
      <c r="B67" s="19" t="s">
        <v>42</v>
      </c>
      <c r="C67" s="24" t="s">
        <v>7</v>
      </c>
      <c r="D67" s="21" t="s">
        <v>121</v>
      </c>
      <c r="E67" s="21" t="s">
        <v>227</v>
      </c>
      <c r="F67" s="22" t="s">
        <v>205</v>
      </c>
      <c r="G67" s="23">
        <v>45134</v>
      </c>
      <c r="H67" s="58"/>
      <c r="I67" s="9"/>
      <c r="J67" s="24"/>
      <c r="K67" s="9"/>
      <c r="L67" s="24"/>
      <c r="M67" s="24"/>
      <c r="N67" s="25"/>
      <c r="O67" s="24"/>
      <c r="P67" s="25"/>
      <c r="Q67" s="24"/>
      <c r="R67" s="24"/>
      <c r="S67" s="25"/>
      <c r="T67" s="24"/>
      <c r="U67" s="25"/>
      <c r="V67" s="24"/>
      <c r="W67" s="24"/>
      <c r="X67" s="25"/>
      <c r="Y67" s="24"/>
      <c r="Z67" s="25"/>
      <c r="AA67" s="24"/>
      <c r="AB67" s="24"/>
      <c r="AC67" s="25"/>
      <c r="AD67" s="24"/>
      <c r="AE67" s="25"/>
      <c r="AF67" s="24"/>
      <c r="AG67" s="24"/>
      <c r="AH67" s="25"/>
      <c r="AI67" s="24"/>
      <c r="AJ67" s="25"/>
      <c r="AK67" s="24"/>
      <c r="AL67" s="24">
        <v>1</v>
      </c>
      <c r="AM67" s="25">
        <v>1</v>
      </c>
      <c r="AN67" s="24"/>
      <c r="AO67" s="25"/>
      <c r="AP67" s="24"/>
      <c r="AQ67" s="24"/>
      <c r="AR67" s="25"/>
      <c r="AS67" s="24"/>
      <c r="AT67" s="25"/>
      <c r="AU67" s="24"/>
      <c r="AV67" s="24"/>
      <c r="AW67" s="25"/>
      <c r="AX67" s="24"/>
      <c r="AY67" s="25"/>
      <c r="AZ67" s="24"/>
      <c r="BA67" s="24"/>
      <c r="BB67" s="25"/>
      <c r="BC67" s="24"/>
      <c r="BD67" s="25"/>
      <c r="BE67" s="24"/>
      <c r="BF67" s="24"/>
      <c r="BG67" s="25"/>
      <c r="BH67" s="24"/>
      <c r="BI67" s="25"/>
      <c r="BJ67" s="24"/>
      <c r="BK67" s="24"/>
      <c r="BL67" s="25"/>
      <c r="BM67" s="24"/>
      <c r="BN67" s="25"/>
      <c r="BO67" s="24"/>
      <c r="BP67" s="24">
        <f t="shared" si="0"/>
        <v>1</v>
      </c>
      <c r="BQ67" s="25">
        <f t="shared" si="1"/>
        <v>1</v>
      </c>
      <c r="BR67" s="24">
        <f t="shared" si="2"/>
        <v>0</v>
      </c>
      <c r="BS67" s="25">
        <f t="shared" si="3"/>
        <v>0</v>
      </c>
    </row>
    <row r="68" spans="1:71" ht="42.75" x14ac:dyDescent="0.25">
      <c r="A68" s="30" t="s">
        <v>41</v>
      </c>
      <c r="B68" s="30" t="s">
        <v>43</v>
      </c>
      <c r="C68" s="20" t="s">
        <v>8</v>
      </c>
      <c r="D68" s="26" t="s">
        <v>228</v>
      </c>
      <c r="E68" s="26" t="s">
        <v>188</v>
      </c>
      <c r="F68" s="27" t="s">
        <v>82</v>
      </c>
      <c r="G68" s="28">
        <v>45036</v>
      </c>
      <c r="H68" s="20"/>
      <c r="I68" s="10"/>
      <c r="J68" s="20"/>
      <c r="K68" s="10"/>
      <c r="L68" s="20"/>
      <c r="M68" s="20"/>
      <c r="N68" s="29"/>
      <c r="O68" s="20"/>
      <c r="P68" s="29"/>
      <c r="Q68" s="20"/>
      <c r="R68" s="20"/>
      <c r="S68" s="29"/>
      <c r="T68" s="20"/>
      <c r="U68" s="29"/>
      <c r="V68" s="20"/>
      <c r="W68" s="20">
        <v>1</v>
      </c>
      <c r="X68" s="29">
        <v>1</v>
      </c>
      <c r="Y68" s="20"/>
      <c r="Z68" s="29"/>
      <c r="AA68" s="20"/>
      <c r="AB68" s="20"/>
      <c r="AC68" s="29"/>
      <c r="AD68" s="20"/>
      <c r="AE68" s="29"/>
      <c r="AF68" s="20"/>
      <c r="AG68" s="20"/>
      <c r="AH68" s="29"/>
      <c r="AI68" s="20"/>
      <c r="AJ68" s="29"/>
      <c r="AK68" s="20"/>
      <c r="AL68" s="20"/>
      <c r="AM68" s="29"/>
      <c r="AN68" s="20"/>
      <c r="AO68" s="29"/>
      <c r="AP68" s="20"/>
      <c r="AQ68" s="20"/>
      <c r="AR68" s="29"/>
      <c r="AS68" s="20"/>
      <c r="AT68" s="29"/>
      <c r="AU68" s="20"/>
      <c r="AV68" s="20"/>
      <c r="AW68" s="29"/>
      <c r="AX68" s="20"/>
      <c r="AY68" s="29"/>
      <c r="AZ68" s="20"/>
      <c r="BA68" s="20"/>
      <c r="BB68" s="29"/>
      <c r="BC68" s="20"/>
      <c r="BD68" s="29"/>
      <c r="BE68" s="20"/>
      <c r="BF68" s="20"/>
      <c r="BG68" s="29"/>
      <c r="BH68" s="20"/>
      <c r="BI68" s="29"/>
      <c r="BJ68" s="20"/>
      <c r="BK68" s="20"/>
      <c r="BL68" s="29"/>
      <c r="BM68" s="20"/>
      <c r="BN68" s="29"/>
      <c r="BO68" s="20"/>
      <c r="BP68" s="24">
        <f t="shared" si="0"/>
        <v>1</v>
      </c>
      <c r="BQ68" s="25">
        <f t="shared" si="1"/>
        <v>1</v>
      </c>
      <c r="BR68" s="24">
        <f t="shared" si="2"/>
        <v>0</v>
      </c>
      <c r="BS68" s="25">
        <f t="shared" si="3"/>
        <v>0</v>
      </c>
    </row>
    <row r="69" spans="1:71" ht="42.75" x14ac:dyDescent="0.25">
      <c r="A69" s="30" t="s">
        <v>41</v>
      </c>
      <c r="B69" s="30" t="s">
        <v>43</v>
      </c>
      <c r="C69" s="40" t="s">
        <v>187</v>
      </c>
      <c r="D69" s="41" t="s">
        <v>189</v>
      </c>
      <c r="E69" s="41" t="s">
        <v>111</v>
      </c>
      <c r="F69" s="27" t="s">
        <v>82</v>
      </c>
      <c r="G69" s="43">
        <v>45287</v>
      </c>
      <c r="H69" s="40"/>
      <c r="I69" s="12"/>
      <c r="J69" s="40"/>
      <c r="K69" s="12"/>
      <c r="L69" s="40"/>
      <c r="M69" s="40"/>
      <c r="N69" s="52"/>
      <c r="O69" s="40"/>
      <c r="P69" s="52"/>
      <c r="Q69" s="40"/>
      <c r="R69" s="40"/>
      <c r="S69" s="52"/>
      <c r="T69" s="40"/>
      <c r="U69" s="52"/>
      <c r="V69" s="40"/>
      <c r="W69" s="40"/>
      <c r="X69" s="52"/>
      <c r="Y69" s="40"/>
      <c r="Z69" s="52"/>
      <c r="AA69" s="40"/>
      <c r="AB69" s="40"/>
      <c r="AC69" s="52"/>
      <c r="AD69" s="40"/>
      <c r="AE69" s="52"/>
      <c r="AF69" s="40"/>
      <c r="AG69" s="40"/>
      <c r="AH69" s="52"/>
      <c r="AI69" s="40"/>
      <c r="AJ69" s="52"/>
      <c r="AK69" s="40"/>
      <c r="AL69" s="40"/>
      <c r="AM69" s="52"/>
      <c r="AN69" s="40"/>
      <c r="AO69" s="52"/>
      <c r="AP69" s="40"/>
      <c r="AQ69" s="40"/>
      <c r="AR69" s="52"/>
      <c r="AS69" s="40"/>
      <c r="AT69" s="52"/>
      <c r="AU69" s="40"/>
      <c r="AV69" s="40"/>
      <c r="AW69" s="52"/>
      <c r="AX69" s="40"/>
      <c r="AY69" s="52"/>
      <c r="AZ69" s="40"/>
      <c r="BA69" s="40"/>
      <c r="BB69" s="52"/>
      <c r="BC69" s="40"/>
      <c r="BD69" s="52"/>
      <c r="BE69" s="40"/>
      <c r="BF69" s="40"/>
      <c r="BG69" s="52"/>
      <c r="BH69" s="40"/>
      <c r="BI69" s="52"/>
      <c r="BJ69" s="40"/>
      <c r="BK69" s="40">
        <v>1</v>
      </c>
      <c r="BL69" s="52">
        <v>1</v>
      </c>
      <c r="BM69" s="40"/>
      <c r="BN69" s="52"/>
      <c r="BO69" s="40"/>
      <c r="BP69" s="24">
        <f t="shared" ref="BP69" si="57">SUM(H69,M69,R69,W69,AB69,AG69,AL69,AQ69,AV69,BA69,BF69,BK69)</f>
        <v>1</v>
      </c>
      <c r="BQ69" s="25">
        <f t="shared" ref="BQ69" si="58">SUM(I69,N69,S69,X69,AC69,AH69,AM69,AR69,AW69,BB69,BG69,BL69)</f>
        <v>1</v>
      </c>
      <c r="BR69" s="24">
        <f t="shared" ref="BR69" si="59">SUM(J69,O69,T69,Y69,AD69,AI69,AN69,AS69,AX69,BC69,BH69,BM69)</f>
        <v>0</v>
      </c>
      <c r="BS69" s="25">
        <f t="shared" ref="BS69" si="60">SUM(K69,P69,U69,Z69,AE69,AJ69,AO69,AT69,AY69,BD69,BI69,BN69)</f>
        <v>0</v>
      </c>
    </row>
    <row r="70" spans="1:71" ht="99.75" x14ac:dyDescent="0.25">
      <c r="A70" s="30" t="s">
        <v>41</v>
      </c>
      <c r="B70" s="32" t="s">
        <v>44</v>
      </c>
      <c r="C70" s="40" t="s">
        <v>9</v>
      </c>
      <c r="D70" s="41" t="s">
        <v>145</v>
      </c>
      <c r="E70" s="41" t="s">
        <v>146</v>
      </c>
      <c r="F70" s="22" t="s">
        <v>205</v>
      </c>
      <c r="G70" s="43">
        <v>45287</v>
      </c>
      <c r="H70" s="40"/>
      <c r="I70" s="12"/>
      <c r="J70" s="40"/>
      <c r="K70" s="12"/>
      <c r="L70" s="40"/>
      <c r="M70" s="40"/>
      <c r="N70" s="52"/>
      <c r="O70" s="40"/>
      <c r="P70" s="52"/>
      <c r="Q70" s="40"/>
      <c r="R70" s="40">
        <v>1</v>
      </c>
      <c r="S70" s="52">
        <v>0.25</v>
      </c>
      <c r="T70" s="40"/>
      <c r="U70" s="52"/>
      <c r="V70" s="40"/>
      <c r="W70" s="40"/>
      <c r="X70" s="52"/>
      <c r="Y70" s="40"/>
      <c r="Z70" s="52"/>
      <c r="AA70" s="40"/>
      <c r="AB70" s="40"/>
      <c r="AC70" s="52"/>
      <c r="AD70" s="40"/>
      <c r="AE70" s="52"/>
      <c r="AF70" s="40"/>
      <c r="AG70" s="40">
        <v>1</v>
      </c>
      <c r="AH70" s="52">
        <v>0.25</v>
      </c>
      <c r="AI70" s="40"/>
      <c r="AJ70" s="52"/>
      <c r="AK70" s="40"/>
      <c r="AL70" s="40"/>
      <c r="AM70" s="52"/>
      <c r="AN70" s="40"/>
      <c r="AO70" s="52"/>
      <c r="AP70" s="40"/>
      <c r="AQ70" s="40"/>
      <c r="AR70" s="52"/>
      <c r="AS70" s="40"/>
      <c r="AT70" s="52"/>
      <c r="AU70" s="40"/>
      <c r="AV70" s="40">
        <v>1</v>
      </c>
      <c r="AW70" s="52">
        <v>0.25</v>
      </c>
      <c r="AX70" s="40"/>
      <c r="AY70" s="52"/>
      <c r="AZ70" s="40"/>
      <c r="BA70" s="40"/>
      <c r="BB70" s="52"/>
      <c r="BC70" s="40"/>
      <c r="BD70" s="52"/>
      <c r="BE70" s="40"/>
      <c r="BF70" s="40"/>
      <c r="BG70" s="52"/>
      <c r="BH70" s="40"/>
      <c r="BI70" s="52"/>
      <c r="BJ70" s="40"/>
      <c r="BK70" s="40">
        <v>1</v>
      </c>
      <c r="BL70" s="52">
        <v>0.25</v>
      </c>
      <c r="BM70" s="40"/>
      <c r="BN70" s="52"/>
      <c r="BO70" s="40"/>
      <c r="BP70" s="24">
        <f t="shared" ref="BP70" si="61">SUM(H70,M70,R70,W70,AB70,AG70,AL70,AQ70,AV70,BA70,BF70,BK70)</f>
        <v>4</v>
      </c>
      <c r="BQ70" s="25">
        <f t="shared" ref="BQ70" si="62">SUM(I70,N70,S70,X70,AC70,AH70,AM70,AR70,AW70,BB70,BG70,BL70)</f>
        <v>1</v>
      </c>
      <c r="BR70" s="24">
        <f t="shared" ref="BR70" si="63">SUM(J70,O70,T70,Y70,AD70,AI70,AN70,AS70,AX70,BC70,BH70,BM70)</f>
        <v>0</v>
      </c>
      <c r="BS70" s="25">
        <f t="shared" ref="BS70" si="64">SUM(K70,P70,U70,Z70,AE70,AJ70,AO70,AT70,AY70,BD70,BI70,BN70)</f>
        <v>0</v>
      </c>
    </row>
    <row r="71" spans="1:71" ht="88.5" customHeight="1" x14ac:dyDescent="0.25">
      <c r="A71" s="30" t="s">
        <v>41</v>
      </c>
      <c r="B71" s="32" t="s">
        <v>44</v>
      </c>
      <c r="C71" s="40" t="s">
        <v>80</v>
      </c>
      <c r="D71" s="41" t="s">
        <v>148</v>
      </c>
      <c r="E71" s="41" t="s">
        <v>147</v>
      </c>
      <c r="F71" s="22" t="s">
        <v>205</v>
      </c>
      <c r="G71" s="43">
        <v>45287</v>
      </c>
      <c r="H71" s="40"/>
      <c r="I71" s="12"/>
      <c r="J71" s="40"/>
      <c r="K71" s="12"/>
      <c r="L71" s="40"/>
      <c r="M71" s="40"/>
      <c r="N71" s="52"/>
      <c r="O71" s="40"/>
      <c r="P71" s="52"/>
      <c r="Q71" s="40"/>
      <c r="R71" s="40">
        <v>1</v>
      </c>
      <c r="S71" s="52">
        <v>0.25</v>
      </c>
      <c r="T71" s="40"/>
      <c r="U71" s="52"/>
      <c r="V71" s="40"/>
      <c r="W71" s="40"/>
      <c r="X71" s="52"/>
      <c r="Y71" s="40"/>
      <c r="Z71" s="52"/>
      <c r="AA71" s="40"/>
      <c r="AB71" s="40"/>
      <c r="AC71" s="52"/>
      <c r="AD71" s="40"/>
      <c r="AE71" s="52"/>
      <c r="AF71" s="40"/>
      <c r="AG71" s="40">
        <v>1</v>
      </c>
      <c r="AH71" s="52">
        <v>0.25</v>
      </c>
      <c r="AI71" s="40"/>
      <c r="AJ71" s="52"/>
      <c r="AK71" s="40"/>
      <c r="AL71" s="40"/>
      <c r="AM71" s="52"/>
      <c r="AN71" s="40"/>
      <c r="AO71" s="52"/>
      <c r="AP71" s="40"/>
      <c r="AQ71" s="40"/>
      <c r="AR71" s="52"/>
      <c r="AS71" s="40"/>
      <c r="AT71" s="52"/>
      <c r="AU71" s="40"/>
      <c r="AV71" s="40">
        <v>1</v>
      </c>
      <c r="AW71" s="52">
        <v>0.25</v>
      </c>
      <c r="AX71" s="40"/>
      <c r="AY71" s="52"/>
      <c r="AZ71" s="40"/>
      <c r="BA71" s="40"/>
      <c r="BB71" s="52"/>
      <c r="BC71" s="40"/>
      <c r="BD71" s="52"/>
      <c r="BE71" s="40"/>
      <c r="BF71" s="40"/>
      <c r="BG71" s="52"/>
      <c r="BH71" s="40"/>
      <c r="BI71" s="52"/>
      <c r="BJ71" s="40"/>
      <c r="BK71" s="40">
        <v>1</v>
      </c>
      <c r="BL71" s="52">
        <v>0.25</v>
      </c>
      <c r="BM71" s="40"/>
      <c r="BN71" s="52"/>
      <c r="BO71" s="40"/>
      <c r="BP71" s="24">
        <f t="shared" ref="BP71" si="65">SUM(H71,M71,R71,W71,AB71,AG71,AL71,AQ71,AV71,BA71,BF71,BK71)</f>
        <v>4</v>
      </c>
      <c r="BQ71" s="25">
        <f t="shared" ref="BQ71" si="66">SUM(I71,N71,S71,X71,AC71,AH71,AM71,AR71,AW71,BB71,BG71,BL71)</f>
        <v>1</v>
      </c>
      <c r="BR71" s="24">
        <f t="shared" ref="BR71" si="67">SUM(J71,O71,T71,Y71,AD71,AI71,AN71,AS71,AX71,BC71,BH71,BM71)</f>
        <v>0</v>
      </c>
      <c r="BS71" s="25">
        <f t="shared" ref="BS71" si="68">SUM(K71,P71,U71,Z71,AE71,AJ71,AO71,AT71,AY71,BD71,BI71,BN71)</f>
        <v>0</v>
      </c>
    </row>
    <row r="72" spans="1:71" ht="85.5" x14ac:dyDescent="0.25">
      <c r="A72" s="44" t="s">
        <v>41</v>
      </c>
      <c r="B72" s="44" t="s">
        <v>44</v>
      </c>
      <c r="C72" s="45" t="s">
        <v>137</v>
      </c>
      <c r="D72" s="46" t="s">
        <v>149</v>
      </c>
      <c r="E72" s="46" t="s">
        <v>229</v>
      </c>
      <c r="F72" s="47" t="s">
        <v>205</v>
      </c>
      <c r="G72" s="48">
        <v>45287</v>
      </c>
      <c r="H72" s="45"/>
      <c r="I72" s="11"/>
      <c r="J72" s="45"/>
      <c r="K72" s="11"/>
      <c r="L72" s="45"/>
      <c r="M72" s="45"/>
      <c r="N72" s="49"/>
      <c r="O72" s="45"/>
      <c r="P72" s="49"/>
      <c r="Q72" s="45"/>
      <c r="R72" s="45">
        <v>1</v>
      </c>
      <c r="S72" s="49">
        <v>0.25</v>
      </c>
      <c r="T72" s="45"/>
      <c r="U72" s="49"/>
      <c r="V72" s="45"/>
      <c r="W72" s="45"/>
      <c r="X72" s="49"/>
      <c r="Y72" s="45"/>
      <c r="Z72" s="49"/>
      <c r="AA72" s="45"/>
      <c r="AB72" s="45"/>
      <c r="AC72" s="49"/>
      <c r="AD72" s="45"/>
      <c r="AE72" s="49"/>
      <c r="AF72" s="45"/>
      <c r="AG72" s="45">
        <v>1</v>
      </c>
      <c r="AH72" s="49">
        <v>0.25</v>
      </c>
      <c r="AI72" s="45"/>
      <c r="AJ72" s="49"/>
      <c r="AK72" s="45"/>
      <c r="AL72" s="45"/>
      <c r="AM72" s="49"/>
      <c r="AN72" s="45"/>
      <c r="AO72" s="49"/>
      <c r="AP72" s="45"/>
      <c r="AQ72" s="45"/>
      <c r="AR72" s="49"/>
      <c r="AS72" s="45"/>
      <c r="AT72" s="49"/>
      <c r="AU72" s="45"/>
      <c r="AV72" s="45">
        <v>1</v>
      </c>
      <c r="AW72" s="49">
        <v>0.25</v>
      </c>
      <c r="AX72" s="45"/>
      <c r="AY72" s="49"/>
      <c r="AZ72" s="45"/>
      <c r="BA72" s="45"/>
      <c r="BB72" s="49"/>
      <c r="BC72" s="45"/>
      <c r="BD72" s="49"/>
      <c r="BE72" s="45"/>
      <c r="BF72" s="45"/>
      <c r="BG72" s="49"/>
      <c r="BH72" s="45"/>
      <c r="BI72" s="49"/>
      <c r="BJ72" s="45"/>
      <c r="BK72" s="45">
        <v>1</v>
      </c>
      <c r="BL72" s="49">
        <v>0.25</v>
      </c>
      <c r="BM72" s="45"/>
      <c r="BN72" s="49"/>
      <c r="BO72" s="45"/>
      <c r="BP72" s="45">
        <f t="shared" si="0"/>
        <v>4</v>
      </c>
      <c r="BQ72" s="49">
        <f t="shared" si="1"/>
        <v>1</v>
      </c>
      <c r="BR72" s="45">
        <f t="shared" si="2"/>
        <v>0</v>
      </c>
      <c r="BS72" s="49">
        <f t="shared" si="3"/>
        <v>0</v>
      </c>
    </row>
  </sheetData>
  <autoFilter ref="A3:BS72" xr:uid="{50BCB0C7-AC9C-44B0-9DC1-D9B3F07D41DA}"/>
  <mergeCells count="24">
    <mergeCell ref="A1:G1"/>
    <mergeCell ref="BS2:BS3"/>
    <mergeCell ref="AB2:AF2"/>
    <mergeCell ref="AG2:AK2"/>
    <mergeCell ref="AL2:AP2"/>
    <mergeCell ref="AQ2:AU2"/>
    <mergeCell ref="AV2:AZ2"/>
    <mergeCell ref="BA2:BE2"/>
    <mergeCell ref="A2:A3"/>
    <mergeCell ref="M2:Q2"/>
    <mergeCell ref="R2:V2"/>
    <mergeCell ref="W2:AA2"/>
    <mergeCell ref="H2:L2"/>
    <mergeCell ref="B2:B3"/>
    <mergeCell ref="BR2:BR3"/>
    <mergeCell ref="BP2:BP3"/>
    <mergeCell ref="BQ2:BQ3"/>
    <mergeCell ref="C2:C3"/>
    <mergeCell ref="D2:D3"/>
    <mergeCell ref="E2:E3"/>
    <mergeCell ref="F2:F3"/>
    <mergeCell ref="G2:G3"/>
    <mergeCell ref="BF2:BJ2"/>
    <mergeCell ref="BK2:BO2"/>
  </mergeCells>
  <phoneticPr fontId="5" type="noConversion"/>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79F94FA-758D-4D56-996A-6E7656D18E0D}">
          <x14:formula1>
            <xm:f>Hoja1!$A$2:$A$16</xm:f>
          </x14:formula1>
          <xm:sqref>F22:F62 F4:F20 F64:F72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EE904-72FC-44D3-8233-FCC5714C8CCE}">
  <dimension ref="A1:A16"/>
  <sheetViews>
    <sheetView workbookViewId="0">
      <selection activeCell="A17" sqref="A17"/>
    </sheetView>
  </sheetViews>
  <sheetFormatPr baseColWidth="10" defaultColWidth="11.42578125" defaultRowHeight="15" x14ac:dyDescent="0.25"/>
  <cols>
    <col min="1" max="1" width="37.7109375" customWidth="1"/>
  </cols>
  <sheetData>
    <row r="1" spans="1:1" x14ac:dyDescent="0.25">
      <c r="A1" s="2" t="s">
        <v>101</v>
      </c>
    </row>
    <row r="2" spans="1:1" x14ac:dyDescent="0.25">
      <c r="A2" t="s">
        <v>82</v>
      </c>
    </row>
    <row r="3" spans="1:1" x14ac:dyDescent="0.25">
      <c r="A3" t="s">
        <v>197</v>
      </c>
    </row>
    <row r="4" spans="1:1" x14ac:dyDescent="0.25">
      <c r="A4" t="s">
        <v>198</v>
      </c>
    </row>
    <row r="5" spans="1:1" x14ac:dyDescent="0.25">
      <c r="A5" t="s">
        <v>199</v>
      </c>
    </row>
    <row r="6" spans="1:1" x14ac:dyDescent="0.25">
      <c r="A6" t="s">
        <v>200</v>
      </c>
    </row>
    <row r="7" spans="1:1" x14ac:dyDescent="0.25">
      <c r="A7" t="s">
        <v>201</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F8464E2A940BC44AB6BBEF3230BFD08" ma:contentTypeVersion="2" ma:contentTypeDescription="Crear nuevo documento." ma:contentTypeScope="" ma:versionID="5f3080c4d270188ef0278c4c540df30a">
  <xsd:schema xmlns:xsd="http://www.w3.org/2001/XMLSchema" xmlns:xs="http://www.w3.org/2001/XMLSchema" xmlns:p="http://schemas.microsoft.com/office/2006/metadata/properties" xmlns:ns2="9a4ae6c4-ffb6-47ad-8b3a-1ce1b48f4cbe" targetNamespace="http://schemas.microsoft.com/office/2006/metadata/properties" ma:root="true" ma:fieldsID="647c15e10549af0360df1ba24d290a49" ns2:_="">
    <xsd:import namespace="9a4ae6c4-ffb6-47ad-8b3a-1ce1b48f4cb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4ae6c4-ffb6-47ad-8b3a-1ce1b48f4c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98D097-4EE3-42B5-91ED-91A165250E07}">
  <ds:schemaRefs>
    <ds:schemaRef ds:uri="http://schemas.microsoft.com/sharepoint/v3/contenttype/forms"/>
  </ds:schemaRefs>
</ds:datastoreItem>
</file>

<file path=customXml/itemProps2.xml><?xml version="1.0" encoding="utf-8"?>
<ds:datastoreItem xmlns:ds="http://schemas.openxmlformats.org/officeDocument/2006/customXml" ds:itemID="{DC65E845-3572-4BE0-B89E-90AE85DBAB00}">
  <ds:schemaRefs>
    <ds:schemaRef ds:uri="http://www.w3.org/XML/1998/namespace"/>
    <ds:schemaRef ds:uri="http://purl.org/dc/elements/1.1/"/>
    <ds:schemaRef ds:uri="http://purl.org/dc/terms/"/>
    <ds:schemaRef ds:uri="http://purl.org/dc/dcmitype/"/>
    <ds:schemaRef ds:uri="9a4ae6c4-ffb6-47ad-8b3a-1ce1b48f4cb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5BB6BFE-ED43-44F2-9E39-91750476E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4ae6c4-ffb6-47ad-8b3a-1ce1b48f4c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Hoja2</vt:lpstr>
      <vt:lpstr>ELABORACIÓN</vt:lpstr>
      <vt:lpstr>VERSIONES</vt:lpstr>
      <vt:lpstr>MATRIZ 2023</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Avila Ravelo, Kelly Johanna</dc:creator>
  <cp:keywords/>
  <dc:description/>
  <cp:lastModifiedBy>Kelly Johanna Avila Ravelo</cp:lastModifiedBy>
  <cp:revision/>
  <cp:lastPrinted>2023-01-24T15:46:08Z</cp:lastPrinted>
  <dcterms:created xsi:type="dcterms:W3CDTF">2023-01-05T21:10:37Z</dcterms:created>
  <dcterms:modified xsi:type="dcterms:W3CDTF">2023-01-30T22:06:56Z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2023-01-05T22:08:11Z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856ffb12-b98e-41d2-9429-c38ed3ee2d04</vt:lpwstr>
  </property>
  <property fmtid="{D5CDD505-2E9C-101B-9397-08002B2CF9AE}" pid="8" name="MSIP_Label_5fac521f-e930-485b-97f4-efbe7db8e98f_ContentBits">
    <vt:lpwstr>0</vt:lpwstr>
  </property>
  <property fmtid="{D5CDD505-2E9C-101B-9397-08002B2CF9AE}" pid="9" name="ContentTypeId">
    <vt:lpwstr>0x0101003F8464E2A940BC44AB6BBEF3230BFD08</vt:lpwstr>
  </property>
</Properties>
</file>