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german.sandoval\Documents\1 UAESP MIPG 2022\0 COMPILA 2022\CIGD 27 - 01-2022\"/>
    </mc:Choice>
  </mc:AlternateContent>
  <xr:revisionPtr revIDLastSave="0" documentId="13_ncr:1_{7E14A1FC-3021-495F-BD6A-401EF8CA134C}" xr6:coauthVersionLast="47" xr6:coauthVersionMax="47" xr10:uidLastSave="{00000000-0000-0000-0000-000000000000}"/>
  <bookViews>
    <workbookView xWindow="-120" yWindow="-120" windowWidth="20730" windowHeight="11160" activeTab="1" xr2:uid="{00000000-000D-0000-FFFF-FFFF00000000}"/>
  </bookViews>
  <sheets>
    <sheet name="Plan de acción MIPG 2020" sheetId="2" r:id="rId1"/>
    <sheet name="Plan de acción MIPG 2021" sheetId="3" r:id="rId2"/>
  </sheets>
  <definedNames>
    <definedName name="_xlnm._FilterDatabase" localSheetId="0" hidden="1">'Plan de acción MIPG 2020'!$B$4:$AF$6</definedName>
    <definedName name="_xlnm._FilterDatabase" localSheetId="1" hidden="1">'Plan de acción MIPG 2021'!$B$4:$AG$6</definedName>
    <definedName name="Excel_BuiltIn_Print_Titles">"$#REF!.$A$1:$AMI$7"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3" l="1"/>
  <c r="AG18" i="3"/>
  <c r="AF18" i="3"/>
  <c r="AF8" i="3"/>
  <c r="AG8" i="3"/>
  <c r="AF9" i="3"/>
  <c r="AG9" i="3"/>
  <c r="AF10" i="3"/>
  <c r="AG10" i="3"/>
  <c r="AF11" i="3"/>
  <c r="AG11" i="3"/>
  <c r="AF12" i="3"/>
  <c r="AG12" i="3"/>
  <c r="AF13" i="3"/>
  <c r="AG13" i="3"/>
  <c r="AF14" i="3"/>
  <c r="AG14" i="3"/>
  <c r="AF15" i="3"/>
  <c r="AG15" i="3"/>
  <c r="AF16" i="3"/>
  <c r="AG16" i="3"/>
  <c r="AF17" i="3"/>
  <c r="AG17" i="3"/>
  <c r="AF19" i="3"/>
  <c r="AG19" i="3"/>
  <c r="AF20" i="3"/>
  <c r="AG20" i="3"/>
  <c r="AF21" i="3"/>
  <c r="AG21" i="3"/>
  <c r="AF22" i="3"/>
  <c r="AG22" i="3"/>
  <c r="AF23" i="3"/>
  <c r="AG23" i="3"/>
  <c r="AF24" i="3"/>
  <c r="AG24" i="3"/>
  <c r="AF25" i="3"/>
  <c r="AG25" i="3"/>
  <c r="AG27" i="3" l="1"/>
  <c r="AF27" i="3"/>
  <c r="AG26" i="3"/>
  <c r="AF26" i="3"/>
  <c r="AG7" i="3"/>
  <c r="AF7" i="3"/>
  <c r="AF29" i="3" l="1"/>
  <c r="AG29" i="3"/>
  <c r="AE11" i="2"/>
  <c r="AG31" i="3" l="1"/>
  <c r="AE8" i="2"/>
  <c r="AF8" i="2"/>
  <c r="AE9" i="2"/>
  <c r="AF9" i="2"/>
  <c r="AE10" i="2"/>
  <c r="AF10" i="2"/>
  <c r="AF11" i="2"/>
  <c r="AE12" i="2"/>
  <c r="AF12" i="2"/>
  <c r="AE13" i="2"/>
  <c r="AF13" i="2"/>
  <c r="AF7" i="2"/>
  <c r="AE7" i="2"/>
  <c r="E15" i="2"/>
  <c r="AE15" i="2" l="1"/>
  <c r="AF15" i="2"/>
  <c r="AF17" i="2" l="1"/>
</calcChain>
</file>

<file path=xl/sharedStrings.xml><?xml version="1.0" encoding="utf-8"?>
<sst xmlns="http://schemas.openxmlformats.org/spreadsheetml/2006/main" count="189" uniqueCount="84">
  <si>
    <t>ACTIVIDAD
(Que se va  a hacer)</t>
  </si>
  <si>
    <t>ACCIONES 
(Como se va  a hacer)</t>
  </si>
  <si>
    <t>RESPONSABLE</t>
  </si>
  <si>
    <t xml:space="preserve">SEGUIMIENTO
</t>
  </si>
  <si>
    <t>ENER</t>
  </si>
  <si>
    <t>FEB</t>
  </si>
  <si>
    <t>MAR</t>
  </si>
  <si>
    <t>ABR</t>
  </si>
  <si>
    <t>MAY</t>
  </si>
  <si>
    <t>JUN</t>
  </si>
  <si>
    <t>JUL</t>
  </si>
  <si>
    <t>AGO</t>
  </si>
  <si>
    <t>SEPT</t>
  </si>
  <si>
    <t>OCT</t>
  </si>
  <si>
    <t>NOV</t>
  </si>
  <si>
    <t>DIC</t>
  </si>
  <si>
    <t>Oficina Asesora de Planeación</t>
  </si>
  <si>
    <t>OBSERVACIONES
(Espacio para diligenciar por el Responsable del Seguimiento)
* Indicar la fecha del seguimiento</t>
  </si>
  <si>
    <t>Oficina Asesora de Comunicaciones</t>
  </si>
  <si>
    <t>PONDERACIÓN (%)
ACCIÓN</t>
  </si>
  <si>
    <t>INDICADOR ACCIÓN</t>
  </si>
  <si>
    <t>PROGRAMACIÓN</t>
  </si>
  <si>
    <t>PLAN DE ADECUACIÓN Y SOSTENIBILIDAD SIGD - MIPG  2020  - UAESP</t>
  </si>
  <si>
    <t>Comité Institucional de Gestión y Desempeño</t>
  </si>
  <si>
    <t>Acto Administrativo aprobado</t>
  </si>
  <si>
    <t>Socializar el acto administrativo a nivel institucional</t>
  </si>
  <si>
    <t>Acto administrativo socializado</t>
  </si>
  <si>
    <t>Sitio creado</t>
  </si>
  <si>
    <t>Socializar el sitio creado del MIPG a través del correo masivo institucional.</t>
  </si>
  <si>
    <t>Sitio socializado</t>
  </si>
  <si>
    <t>Políticas reportadas /Total de políticas</t>
  </si>
  <si>
    <t>Mejora de la implementación y  mantenimiento del   MIPG en la UAESP</t>
  </si>
  <si>
    <t>Informe reportado</t>
  </si>
  <si>
    <t>Informe trimestral de los avances del MIPG (reporte al Comité Institucional de Gestón y Desempeño)</t>
  </si>
  <si>
    <t xml:space="preserve">Reporte de los avances de las políticas del MIPG </t>
  </si>
  <si>
    <t>Líderes de las políticas (mesas técnicas)</t>
  </si>
  <si>
    <t>EJE</t>
  </si>
  <si>
    <t>PROG</t>
  </si>
  <si>
    <t>% TOTAL EJECUTADO</t>
  </si>
  <si>
    <t>% TOTAL
PROGRAMADO</t>
  </si>
  <si>
    <t>Crear sitio en la página web sobre la información del MIPG</t>
  </si>
  <si>
    <t>Aprobación de la Actualización del acto administrativo del MIPG-MECI</t>
  </si>
  <si>
    <r>
      <rPr>
        <b/>
        <sz val="10"/>
        <color theme="1"/>
        <rFont val="Arial Narrow"/>
        <family val="2"/>
      </rPr>
      <t>Julio:</t>
    </r>
    <r>
      <rPr>
        <sz val="10"/>
        <color theme="1"/>
        <rFont val="Arial Narrow"/>
        <family val="2"/>
      </rPr>
      <t xml:space="preserve"> Se aprobó la resolución 313 de julio del 2020 operacionalización del sistema de gestión" MIPG-MECI</t>
    </r>
  </si>
  <si>
    <t>Julio: El 22 de Julio se realizó una reunión entre la OAP y el Web máster para establecer la estructura del sitio del MIPG de la entidad. 
Septiembre: Presentación del diseño del sitio del MIPG por parte del web máster.
Octubre: La OAP envió la información al Web máster sobre el contenido que estará en el sitio Web
Diciembre: La entidad tiene creado el sitio del MIPG en la página web donde se encuentra organizado por dimensiones, políticas, y sistema integrado de gestión.</t>
  </si>
  <si>
    <r>
      <rPr>
        <b/>
        <sz val="10"/>
        <color theme="1"/>
        <rFont val="Arial Narrow"/>
        <family val="2"/>
      </rPr>
      <t>Agosto:</t>
    </r>
    <r>
      <rPr>
        <sz val="10"/>
        <color theme="1"/>
        <rFont val="Arial Narrow"/>
        <family val="2"/>
      </rPr>
      <t xml:space="preserve"> El 05 de agosto se socializó el acto administrativo mediante correo masivo.
Noviembre y Diciembre: Dentro de las inducciones se han realizado socializaciones del MIPG teniendo en cuenta el acto administrativo Resolución interna 313 del 2020.</t>
    </r>
  </si>
  <si>
    <t>Informe trimestral de los avances del MIPG (reportar a la Secretaria del Hábitat) segundo semestre</t>
  </si>
  <si>
    <t>Agosto: Se han realizado socializaciones del MIPG de la UAESP a través de correo electrónico (Encuesta masiva sobre el MIPG)
Noviembre: Se socializó a través de correo masivo "receta para alcanzar el objetivo del MIPG".
Se socializó la operacionalización del MIPG a través de las inducciones institucionales.
Diciembre: Se socializó la operacionalización del MIPG a través de las inducciones institucionales.</t>
  </si>
  <si>
    <r>
      <rPr>
        <b/>
        <sz val="10"/>
        <color theme="1"/>
        <rFont val="Arial Narrow"/>
        <family val="2"/>
      </rPr>
      <t>Trimestre 3.</t>
    </r>
    <r>
      <rPr>
        <sz val="10"/>
        <color theme="1"/>
        <rFont val="Arial Narrow"/>
        <family val="2"/>
      </rPr>
      <t xml:space="preserve"> El 10 de noviembre en el Comité Institucional de Gestión y Desempeño, se realizó la exposición del estado del MIPG en la entidad. (Plan de acción del MIPG(aprobación), líderes de polítcas(aprobación), gestores del MIPG (aprobación), FURAG. "Es importante aclarar que la entidad se encuentra en proceso de los nombramientos de carrera administrativa de acuerdo y que han generado cambios y actualizaciones de información frente al desarrollo del MIPG"  
trimestre 4: En el mes de enero se reporta el informe del MIPG al Comité Institucional de Gestión y Desempeño (Informe de Gestión)</t>
    </r>
  </si>
  <si>
    <r>
      <rPr>
        <b/>
        <sz val="10"/>
        <color theme="1"/>
        <rFont val="Arial Narrow"/>
        <family val="2"/>
      </rPr>
      <t>Septiembre:</t>
    </r>
    <r>
      <rPr>
        <sz val="10"/>
        <color theme="1"/>
        <rFont val="Arial Narrow"/>
        <family val="2"/>
      </rPr>
      <t xml:space="preserve"> Los reportes se encuentran en la herramientas de autodiagnóstico.
Diciembre: Se reporta los avances de las polítcas (Son las mismas que se envían a la Secretaría del Hábitat durante los primeros 12 días de enero 2021)</t>
    </r>
  </si>
  <si>
    <r>
      <rPr>
        <b/>
        <sz val="10"/>
        <color theme="1"/>
        <rFont val="Arial Narrow"/>
        <family val="2"/>
      </rPr>
      <t xml:space="preserve">Semestre 1 </t>
    </r>
    <r>
      <rPr>
        <sz val="10"/>
        <color theme="1"/>
        <rFont val="Arial Narrow"/>
        <family val="2"/>
      </rPr>
      <t>De acuerdo a lo solictado por la Secretaría del Hábitat, se reportó un informe a corte de Junio  y se envió por correo electrónico a la Secretaría del Hábitat el 17 de julio.</t>
    </r>
    <r>
      <rPr>
        <b/>
        <sz val="10"/>
        <color theme="1"/>
        <rFont val="Arial Narrow"/>
        <family val="2"/>
      </rPr>
      <t xml:space="preserve">
Trimestre 3 y 4</t>
    </r>
    <r>
      <rPr>
        <sz val="10"/>
        <color theme="1"/>
        <rFont val="Arial Narrow"/>
        <family val="2"/>
      </rPr>
      <t>: Se reportarán los avances a corte de diciembre 31 del 2020. (de acuerdo a la solictud de la Secretaría del Hábitat, se reporta el informe del segundo semestre con fecha máxima a 12 de enero 2021)</t>
    </r>
  </si>
  <si>
    <t>Reporte de los avances de las política de Talento Humano</t>
  </si>
  <si>
    <t>Reporte de los avances de las política de Integridad</t>
  </si>
  <si>
    <t>Reporte de los avances de las política de Planeación Institucional</t>
  </si>
  <si>
    <t>Reporte de los avances de las política de Gestión presupuestal y eficiencia del gasto público</t>
  </si>
  <si>
    <t>Reporte de los avances de las política de Fortalecimiento organizacional y simplificación de procesos</t>
  </si>
  <si>
    <t>Reporte de los avances de las política de Racionalización de Trámites</t>
  </si>
  <si>
    <t>Reporte de los avances de las política de Participación ciudadana en la gestión pública</t>
  </si>
  <si>
    <t>Reporte de los avances de las política de Gestión Ambiental</t>
  </si>
  <si>
    <t>Reporte de los avances de las política de Gobierno Digital</t>
  </si>
  <si>
    <t>Reporte de los avances de las política de Seguridad Digital</t>
  </si>
  <si>
    <t>Reporte de los avances de las política de Defensa Jurídica</t>
  </si>
  <si>
    <t>Reporte de los avances de las política de Mejora Normativa</t>
  </si>
  <si>
    <t>Reporte de los avances de las política de Servicio al ciudadano</t>
  </si>
  <si>
    <t>Reporte de los avances de las política de Seguimiento y Evaluación del desempeño institucional</t>
  </si>
  <si>
    <t>Reporte de los avances de las política de Gestión Documental</t>
  </si>
  <si>
    <t>Reporte de los avances de las política de Gestión de la información estadística</t>
  </si>
  <si>
    <t>Reporte de los avances de las política de Gestión del conocimiento y la innovación</t>
  </si>
  <si>
    <t>Reporte de los avances de las política de control interno</t>
  </si>
  <si>
    <t>Reporte de los avances de las política de Gestión Transparencia, acceso a la información pública y lucha contra la corrupción.</t>
  </si>
  <si>
    <t>Subdirección Administrativa y Financiera - ProcesoTalento Humano / Mesa técnica de apoyo</t>
  </si>
  <si>
    <t>Oficina Asesora de Planeación / Mesa técnica de apoyo</t>
  </si>
  <si>
    <t xml:space="preserve">Subdirección Administrativa y Financiera - Proceso financiero / Mesa técnica de apoyo </t>
  </si>
  <si>
    <t>Oficina TIC / Mesa técnica de apoyo</t>
  </si>
  <si>
    <t>Subdirección de Asuntos Legales / Mesa técnica de apoyo</t>
  </si>
  <si>
    <t>Subdirección Administrativa y Financiera - Proceso Servicio al Ciudadano / Mesa técnica de apoyo</t>
  </si>
  <si>
    <t>Subdirección Administrativa y Financiera - Proceso Documental / Mesa técnica de apoyo</t>
  </si>
  <si>
    <t>Avance reportado</t>
  </si>
  <si>
    <t>Reportes de los líderes de las políticas del MIPG</t>
  </si>
  <si>
    <t>Informe consolidado</t>
  </si>
  <si>
    <t>Informe consolidado de los avances de las políticas del MIPG (Reportar al Comité Institucional de Gestión y Desempeño)</t>
  </si>
  <si>
    <t>Reporte al Comité institucional de Gestión y Desempeño</t>
  </si>
  <si>
    <t>PLAN DE ADECUACIÓN Y SOSTENIBILIDAD SIGD - MIPG  2022  - UAESP</t>
  </si>
  <si>
    <t>Planeación de la gestión de las politicas del   MIPG en la UAESP.</t>
  </si>
  <si>
    <t>Compras y contratación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</si>
</sst>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 #,##0"/>
  </numFmts>
  <fonts count="30" x14ac:knownFonts="1">
    <font>
      <sz val="11"/>
      <color theme="1"/>
      <name val="Calibri"/>
      <family val="2"/>
      <scheme val="minor"/>
    </font>
    <font>
      <sz val="11"/>
      <color indexed="8"/>
      <name val="Calibri"/>
      <family val="2"/>
    </font>
    <font>
      <sz val="10"/>
      <name val="Arial"/>
      <family val="2"/>
    </font>
    <font>
      <b/>
      <sz val="10"/>
      <color indexed="8"/>
      <name val="Arial Narrow"/>
      <family val="2"/>
    </font>
    <font>
      <sz val="12"/>
      <name val="Arial Narrow"/>
      <family val="2"/>
    </font>
    <font>
      <sz val="10"/>
      <name val="Arial Narrow"/>
      <family val="2"/>
    </font>
    <font>
      <sz val="8"/>
      <name val="Arial Narrow"/>
      <family val="2"/>
    </font>
    <font>
      <b/>
      <i/>
      <sz val="24"/>
      <color indexed="8"/>
      <name val="Arial Narrow"/>
      <family val="2"/>
    </font>
    <font>
      <b/>
      <i/>
      <sz val="10"/>
      <color indexed="8"/>
      <name val="Arial Narrow"/>
      <family val="2"/>
    </font>
    <font>
      <sz val="11"/>
      <color theme="1"/>
      <name val="Calibri"/>
      <family val="2"/>
      <scheme val="minor"/>
    </font>
    <font>
      <sz val="8"/>
      <color theme="1"/>
      <name val="Arial Narrow"/>
      <family val="2"/>
    </font>
    <font>
      <sz val="10"/>
      <color theme="1"/>
      <name val="Arial Narrow"/>
      <family val="2"/>
    </font>
    <font>
      <b/>
      <sz val="10"/>
      <color theme="1"/>
      <name val="Arial Narrow"/>
      <family val="2"/>
    </font>
    <font>
      <sz val="12"/>
      <color theme="1"/>
      <name val="Arial Narrow"/>
      <family val="2"/>
    </font>
    <font>
      <b/>
      <sz val="8"/>
      <color theme="1"/>
      <name val="Arial Narrow"/>
      <family val="2"/>
    </font>
    <font>
      <sz val="10"/>
      <color theme="0"/>
      <name val="Arial Narrow"/>
      <family val="2"/>
    </font>
    <font>
      <b/>
      <sz val="10"/>
      <name val="Arial Narrow"/>
      <family val="2"/>
    </font>
    <font>
      <sz val="10"/>
      <color theme="1"/>
      <name val="Arial"/>
      <family val="2"/>
    </font>
    <font>
      <b/>
      <sz val="10"/>
      <color indexed="8"/>
      <name val="Arial"/>
      <family val="2"/>
    </font>
    <font>
      <b/>
      <sz val="10"/>
      <color theme="1"/>
      <name val="Arial"/>
      <family val="2"/>
    </font>
    <font>
      <sz val="12"/>
      <name val="Arial"/>
      <family val="2"/>
    </font>
    <font>
      <sz val="12"/>
      <color theme="1"/>
      <name val="Arial"/>
      <family val="2"/>
    </font>
    <font>
      <sz val="11"/>
      <color theme="1"/>
      <name val="Arial"/>
      <family val="2"/>
    </font>
    <font>
      <sz val="10"/>
      <color theme="0"/>
      <name val="Arial"/>
      <family val="2"/>
    </font>
    <font>
      <b/>
      <sz val="10"/>
      <name val="Arial"/>
      <family val="2"/>
    </font>
    <font>
      <sz val="8"/>
      <color theme="1"/>
      <name val="Arial"/>
      <family val="2"/>
    </font>
    <font>
      <sz val="8"/>
      <name val="Arial"/>
      <family val="2"/>
    </font>
    <font>
      <b/>
      <sz val="8"/>
      <color theme="1"/>
      <name val="Arial"/>
      <family val="2"/>
    </font>
    <font>
      <b/>
      <sz val="24"/>
      <color indexed="8"/>
      <name val="Arial"/>
      <family val="2"/>
    </font>
    <font>
      <b/>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0" fontId="9" fillId="0" borderId="0"/>
    <xf numFmtId="0" fontId="2" fillId="0" borderId="0">
      <alignment vertical="top"/>
    </xf>
    <xf numFmtId="9" fontId="9" fillId="0" borderId="0" applyFont="0" applyFill="0" applyBorder="0" applyAlignment="0" applyProtection="0"/>
    <xf numFmtId="9" fontId="1" fillId="0" borderId="0" applyFill="0" applyBorder="0" applyAlignment="0" applyProtection="0"/>
  </cellStyleXfs>
  <cellXfs count="116">
    <xf numFmtId="0" fontId="0" fillId="0" borderId="0" xfId="0"/>
    <xf numFmtId="0" fontId="10" fillId="0" borderId="0" xfId="0" applyFont="1"/>
    <xf numFmtId="0" fontId="11" fillId="0" borderId="0" xfId="0" applyFont="1" applyFill="1" applyBorder="1"/>
    <xf numFmtId="0" fontId="11" fillId="2" borderId="0" xfId="0" applyFont="1" applyFill="1" applyBorder="1"/>
    <xf numFmtId="164" fontId="3" fillId="2" borderId="0" xfId="4" applyNumberFormat="1" applyFont="1" applyFill="1" applyBorder="1" applyAlignment="1" applyProtection="1">
      <alignment horizontal="center" vertical="center" wrapText="1"/>
    </xf>
    <xf numFmtId="0" fontId="12" fillId="0" borderId="0" xfId="0" applyFont="1" applyFill="1"/>
    <xf numFmtId="0" fontId="11" fillId="0" borderId="0" xfId="0" applyFont="1" applyFill="1" applyAlignment="1"/>
    <xf numFmtId="9" fontId="12" fillId="0" borderId="1" xfId="3" applyFont="1" applyFill="1" applyBorder="1" applyAlignment="1">
      <alignment horizontal="center" vertical="center"/>
    </xf>
    <xf numFmtId="165" fontId="11" fillId="0" borderId="0" xfId="0" applyNumberFormat="1" applyFont="1" applyFill="1" applyBorder="1"/>
    <xf numFmtId="164" fontId="12" fillId="0" borderId="0" xfId="3" applyNumberFormat="1" applyFont="1" applyFill="1" applyBorder="1" applyAlignment="1">
      <alignment horizontal="center" vertical="center"/>
    </xf>
    <xf numFmtId="10" fontId="11" fillId="0" borderId="0" xfId="3" applyNumberFormat="1" applyFont="1" applyFill="1" applyBorder="1"/>
    <xf numFmtId="0" fontId="12" fillId="0" borderId="0" xfId="0" applyFont="1" applyFill="1" applyBorder="1"/>
    <xf numFmtId="0" fontId="11" fillId="0" borderId="0" xfId="0" applyFont="1" applyFill="1"/>
    <xf numFmtId="1" fontId="5" fillId="0" borderId="0" xfId="1" applyNumberFormat="1" applyFont="1" applyFill="1" applyBorder="1" applyAlignment="1" applyProtection="1">
      <alignment horizontal="center" vertical="center" wrapText="1"/>
    </xf>
    <xf numFmtId="0" fontId="11" fillId="0" borderId="0" xfId="0" applyFont="1" applyFill="1" applyBorder="1" applyAlignment="1">
      <alignment horizontal="center" vertical="center"/>
    </xf>
    <xf numFmtId="0" fontId="10" fillId="0" borderId="0" xfId="0" applyFont="1" applyFill="1" applyBorder="1"/>
    <xf numFmtId="1" fontId="6" fillId="0" borderId="0" xfId="1" applyNumberFormat="1" applyFont="1" applyFill="1" applyBorder="1" applyAlignment="1" applyProtection="1">
      <alignment horizontal="center" vertical="center" wrapText="1"/>
    </xf>
    <xf numFmtId="0" fontId="10" fillId="0" borderId="0" xfId="0" applyFont="1" applyFill="1" applyBorder="1" applyAlignment="1">
      <alignment horizontal="center" vertical="center"/>
    </xf>
    <xf numFmtId="165" fontId="10" fillId="0" borderId="0" xfId="0" applyNumberFormat="1" applyFont="1" applyFill="1" applyBorder="1"/>
    <xf numFmtId="164" fontId="14" fillId="0" borderId="0" xfId="3" applyNumberFormat="1" applyFont="1" applyFill="1" applyBorder="1" applyAlignment="1">
      <alignment horizontal="center" vertical="center"/>
    </xf>
    <xf numFmtId="10" fontId="10" fillId="0" borderId="0" xfId="3" applyNumberFormat="1" applyFont="1" applyFill="1" applyBorder="1"/>
    <xf numFmtId="0" fontId="14" fillId="0" borderId="0" xfId="0" applyFont="1" applyFill="1" applyBorder="1"/>
    <xf numFmtId="0" fontId="10" fillId="0" borderId="0" xfId="0" applyFont="1" applyFill="1"/>
    <xf numFmtId="0" fontId="13" fillId="0" borderId="1" xfId="0" applyFont="1" applyFill="1" applyBorder="1" applyAlignment="1">
      <alignment vertical="center" wrapText="1"/>
    </xf>
    <xf numFmtId="1" fontId="4" fillId="0" borderId="1" xfId="0" applyNumberFormat="1" applyFont="1" applyFill="1" applyBorder="1" applyAlignment="1" applyProtection="1">
      <alignment horizontal="center" vertical="center" wrapText="1"/>
    </xf>
    <xf numFmtId="9" fontId="11" fillId="0" borderId="0" xfId="0" applyNumberFormat="1" applyFont="1" applyFill="1" applyBorder="1"/>
    <xf numFmtId="9" fontId="12" fillId="0" borderId="4" xfId="3" applyFont="1" applyFill="1" applyBorder="1" applyAlignment="1">
      <alignment horizontal="center" vertical="center"/>
    </xf>
    <xf numFmtId="0" fontId="10" fillId="2" borderId="0" xfId="0" applyFont="1" applyFill="1"/>
    <xf numFmtId="0" fontId="10" fillId="2" borderId="0" xfId="0" applyFont="1" applyFill="1" applyBorder="1"/>
    <xf numFmtId="0" fontId="4" fillId="4" borderId="2" xfId="0" applyFont="1" applyFill="1" applyBorder="1" applyAlignment="1">
      <alignment vertical="center" wrapText="1"/>
    </xf>
    <xf numFmtId="9" fontId="0" fillId="0" borderId="0" xfId="0" applyNumberFormat="1" applyFont="1" applyFill="1" applyBorder="1" applyAlignment="1">
      <alignment horizontal="center" vertical="center"/>
    </xf>
    <xf numFmtId="9" fontId="11" fillId="0" borderId="0" xfId="3" applyFont="1" applyFill="1" applyBorder="1" applyAlignment="1">
      <alignment horizontal="center" vertical="center"/>
    </xf>
    <xf numFmtId="9" fontId="4" fillId="0" borderId="1" xfId="3" applyNumberFormat="1" applyFont="1" applyFill="1" applyBorder="1" applyAlignment="1">
      <alignment horizontal="center" vertical="center"/>
    </xf>
    <xf numFmtId="0" fontId="15" fillId="0" borderId="0" xfId="0" applyFont="1" applyFill="1" applyBorder="1"/>
    <xf numFmtId="9" fontId="5" fillId="0" borderId="1" xfId="3" applyFont="1" applyFill="1" applyBorder="1" applyAlignment="1">
      <alignment horizontal="center" vertical="center"/>
    </xf>
    <xf numFmtId="0" fontId="11" fillId="0" borderId="1" xfId="0" applyFont="1" applyFill="1" applyBorder="1" applyAlignment="1">
      <alignment vertical="top" wrapText="1"/>
    </xf>
    <xf numFmtId="9" fontId="5" fillId="0" borderId="0" xfId="0" applyNumberFormat="1" applyFont="1" applyFill="1" applyBorder="1"/>
    <xf numFmtId="9" fontId="5" fillId="0" borderId="0" xfId="0" applyNumberFormat="1" applyFont="1" applyFill="1" applyAlignment="1">
      <alignment horizontal="center" vertical="center"/>
    </xf>
    <xf numFmtId="0" fontId="5" fillId="0" borderId="0" xfId="0" applyFont="1" applyFill="1" applyBorder="1" applyAlignment="1">
      <alignment horizontal="center" vertical="center"/>
    </xf>
    <xf numFmtId="9" fontId="5" fillId="0" borderId="0" xfId="0" applyNumberFormat="1" applyFont="1" applyFill="1" applyBorder="1" applyAlignment="1">
      <alignment horizontal="center" vertical="center"/>
    </xf>
    <xf numFmtId="0" fontId="5" fillId="0" borderId="0" xfId="0" applyFont="1" applyFill="1" applyBorder="1"/>
    <xf numFmtId="0" fontId="11" fillId="0" borderId="1" xfId="0" applyFont="1" applyFill="1" applyBorder="1" applyAlignment="1">
      <alignment horizontal="left" vertical="top" wrapText="1"/>
    </xf>
    <xf numFmtId="0" fontId="12" fillId="4" borderId="1" xfId="0" applyFont="1" applyFill="1" applyBorder="1" applyAlignment="1">
      <alignment horizontal="center" vertical="center"/>
    </xf>
    <xf numFmtId="0" fontId="12" fillId="2" borderId="1" xfId="0" applyFont="1" applyFill="1" applyBorder="1" applyAlignment="1">
      <alignment horizontal="center" vertical="center"/>
    </xf>
    <xf numFmtId="0" fontId="16" fillId="0" borderId="5" xfId="0" applyNumberFormat="1" applyFont="1" applyFill="1" applyBorder="1" applyAlignment="1">
      <alignment horizontal="center" vertical="center"/>
    </xf>
    <xf numFmtId="9" fontId="5" fillId="4" borderId="1" xfId="3" applyFont="1" applyFill="1" applyBorder="1" applyAlignment="1">
      <alignment horizontal="center" vertical="center"/>
    </xf>
    <xf numFmtId="0" fontId="17" fillId="0" borderId="0" xfId="0" applyFont="1" applyFill="1" applyBorder="1"/>
    <xf numFmtId="164" fontId="18" fillId="2" borderId="0" xfId="4" applyNumberFormat="1" applyFont="1" applyFill="1" applyBorder="1" applyAlignment="1" applyProtection="1">
      <alignment horizontal="center" vertical="center" wrapText="1"/>
    </xf>
    <xf numFmtId="0" fontId="17" fillId="2" borderId="0" xfId="0" applyFont="1" applyFill="1" applyBorder="1"/>
    <xf numFmtId="0" fontId="19" fillId="0" borderId="0" xfId="0" applyFont="1" applyFill="1"/>
    <xf numFmtId="0" fontId="19" fillId="2" borderId="1" xfId="0" applyFont="1" applyFill="1" applyBorder="1" applyAlignment="1">
      <alignment horizontal="center" vertical="center"/>
    </xf>
    <xf numFmtId="0" fontId="19" fillId="4" borderId="1" xfId="0" applyFont="1" applyFill="1" applyBorder="1" applyAlignment="1">
      <alignment horizontal="center" vertical="center"/>
    </xf>
    <xf numFmtId="0" fontId="20" fillId="4" borderId="2" xfId="0" applyFont="1" applyFill="1" applyBorder="1" applyAlignment="1">
      <alignment vertical="center" wrapText="1"/>
    </xf>
    <xf numFmtId="0" fontId="21" fillId="0" borderId="1" xfId="0" applyFont="1" applyFill="1" applyBorder="1" applyAlignment="1">
      <alignment vertical="center" wrapText="1"/>
    </xf>
    <xf numFmtId="10" fontId="20" fillId="0" borderId="1" xfId="3" applyNumberFormat="1" applyFont="1" applyFill="1" applyBorder="1" applyAlignment="1">
      <alignment horizontal="center" vertical="center"/>
    </xf>
    <xf numFmtId="1" fontId="20" fillId="0" borderId="1" xfId="0" applyNumberFormat="1" applyFont="1" applyFill="1" applyBorder="1" applyAlignment="1" applyProtection="1">
      <alignment horizontal="center" vertical="center" wrapText="1"/>
    </xf>
    <xf numFmtId="9" fontId="2" fillId="0" borderId="1" xfId="3" applyFont="1" applyFill="1" applyBorder="1" applyAlignment="1">
      <alignment horizontal="center" vertical="center"/>
    </xf>
    <xf numFmtId="9" fontId="2" fillId="4" borderId="1" xfId="3" applyFont="1" applyFill="1" applyBorder="1" applyAlignment="1">
      <alignment horizontal="center" vertical="center"/>
    </xf>
    <xf numFmtId="9" fontId="19" fillId="0" borderId="1" xfId="3" applyFont="1" applyFill="1" applyBorder="1" applyAlignment="1">
      <alignment horizontal="center" vertical="center"/>
    </xf>
    <xf numFmtId="9" fontId="19" fillId="0" borderId="4" xfId="3" applyFont="1" applyFill="1" applyBorder="1" applyAlignment="1">
      <alignment horizontal="center" vertical="center"/>
    </xf>
    <xf numFmtId="0" fontId="17" fillId="0" borderId="1" xfId="0" applyFont="1" applyFill="1" applyBorder="1" applyAlignment="1">
      <alignment vertical="top" wrapText="1"/>
    </xf>
    <xf numFmtId="0" fontId="17" fillId="0" borderId="0" xfId="0" applyFont="1" applyFill="1" applyAlignment="1"/>
    <xf numFmtId="1" fontId="20" fillId="4" borderId="1" xfId="1" applyNumberFormat="1" applyFont="1" applyFill="1" applyBorder="1" applyAlignment="1" applyProtection="1">
      <alignment vertical="center" wrapText="1"/>
    </xf>
    <xf numFmtId="1" fontId="2" fillId="0" borderId="0" xfId="1" applyNumberFormat="1" applyFont="1" applyFill="1" applyBorder="1" applyAlignment="1" applyProtection="1">
      <alignment horizontal="center" vertical="center" wrapText="1"/>
    </xf>
    <xf numFmtId="0" fontId="17" fillId="0" borderId="0" xfId="0" applyFont="1" applyFill="1" applyBorder="1" applyAlignment="1">
      <alignment horizontal="center" vertical="center"/>
    </xf>
    <xf numFmtId="165" fontId="17" fillId="0" borderId="0" xfId="0" applyNumberFormat="1" applyFont="1" applyFill="1" applyBorder="1"/>
    <xf numFmtId="164" fontId="19" fillId="0" borderId="0" xfId="3" applyNumberFormat="1" applyFont="1" applyFill="1" applyBorder="1" applyAlignment="1">
      <alignment horizontal="center" vertical="center"/>
    </xf>
    <xf numFmtId="10" fontId="17" fillId="0" borderId="0" xfId="3" applyNumberFormat="1" applyFont="1" applyFill="1" applyBorder="1"/>
    <xf numFmtId="0" fontId="19" fillId="0" borderId="0" xfId="0" applyFont="1" applyFill="1" applyBorder="1"/>
    <xf numFmtId="9" fontId="2" fillId="0" borderId="0" xfId="0" applyNumberFormat="1" applyFont="1" applyFill="1" applyBorder="1"/>
    <xf numFmtId="0" fontId="17" fillId="0" borderId="0" xfId="0" applyFont="1" applyFill="1"/>
    <xf numFmtId="9" fontId="22" fillId="0" borderId="0" xfId="0" applyNumberFormat="1" applyFont="1" applyFill="1" applyBorder="1" applyAlignment="1">
      <alignment horizontal="center" vertical="center"/>
    </xf>
    <xf numFmtId="9" fontId="2" fillId="0" borderId="0" xfId="0" applyNumberFormat="1" applyFont="1" applyFill="1" applyAlignment="1">
      <alignment horizontal="center" vertical="center"/>
    </xf>
    <xf numFmtId="9" fontId="17" fillId="0" borderId="0" xfId="0" applyNumberFormat="1" applyFont="1" applyFill="1" applyBorder="1"/>
    <xf numFmtId="0" fontId="23" fillId="0" borderId="0" xfId="0" applyFont="1" applyFill="1" applyBorder="1"/>
    <xf numFmtId="0" fontId="2" fillId="0" borderId="0" xfId="0" applyFont="1" applyFill="1" applyBorder="1" applyAlignment="1">
      <alignment horizontal="center" vertical="center"/>
    </xf>
    <xf numFmtId="9" fontId="2" fillId="0" borderId="0"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 fillId="0" borderId="0" xfId="0" applyFont="1" applyFill="1" applyBorder="1"/>
    <xf numFmtId="9" fontId="17" fillId="0" borderId="0" xfId="3" applyFont="1" applyFill="1" applyBorder="1" applyAlignment="1">
      <alignment horizontal="center" vertical="center"/>
    </xf>
    <xf numFmtId="0" fontId="25" fillId="0" borderId="0" xfId="0" applyFont="1" applyFill="1" applyBorder="1"/>
    <xf numFmtId="1" fontId="26" fillId="0" borderId="0" xfId="1" applyNumberFormat="1" applyFont="1" applyFill="1" applyBorder="1" applyAlignment="1" applyProtection="1">
      <alignment horizontal="center" vertical="center" wrapText="1"/>
    </xf>
    <xf numFmtId="0" fontId="25" fillId="2" borderId="0" xfId="0" applyFont="1" applyFill="1" applyBorder="1"/>
    <xf numFmtId="0" fontId="25" fillId="0" borderId="0" xfId="0" applyFont="1" applyFill="1" applyBorder="1" applyAlignment="1">
      <alignment horizontal="center" vertical="center"/>
    </xf>
    <xf numFmtId="165" fontId="25" fillId="0" borderId="0" xfId="0" applyNumberFormat="1" applyFont="1" applyFill="1" applyBorder="1"/>
    <xf numFmtId="164" fontId="27" fillId="0" borderId="0" xfId="3" applyNumberFormat="1" applyFont="1" applyFill="1" applyBorder="1" applyAlignment="1">
      <alignment horizontal="center" vertical="center"/>
    </xf>
    <xf numFmtId="10" fontId="25" fillId="0" borderId="0" xfId="3" applyNumberFormat="1" applyFont="1" applyFill="1" applyBorder="1"/>
    <xf numFmtId="0" fontId="27" fillId="0" borderId="0" xfId="0" applyFont="1" applyFill="1" applyBorder="1"/>
    <xf numFmtId="0" fontId="25" fillId="0" borderId="0" xfId="0" applyFont="1" applyFill="1"/>
    <xf numFmtId="0" fontId="25" fillId="0" borderId="0" xfId="0" applyFont="1"/>
    <xf numFmtId="0" fontId="25" fillId="2" borderId="0" xfId="0" applyFont="1" applyFill="1"/>
    <xf numFmtId="164" fontId="7" fillId="4" borderId="0" xfId="4" applyNumberFormat="1" applyFont="1" applyFill="1" applyBorder="1" applyAlignment="1" applyProtection="1">
      <alignment horizontal="center" vertical="center" wrapText="1"/>
    </xf>
    <xf numFmtId="164" fontId="8" fillId="4" borderId="1" xfId="4" applyNumberFormat="1" applyFont="1" applyFill="1" applyBorder="1" applyAlignment="1" applyProtection="1">
      <alignment horizontal="center" vertical="center" wrapText="1"/>
    </xf>
    <xf numFmtId="0" fontId="12" fillId="4" borderId="2" xfId="0" applyFont="1" applyFill="1" applyBorder="1" applyAlignment="1">
      <alignment horizontal="center" vertical="center"/>
    </xf>
    <xf numFmtId="0" fontId="12" fillId="4" borderId="1" xfId="0" applyFont="1" applyFill="1" applyBorder="1" applyAlignment="1">
      <alignment horizontal="center" vertical="center"/>
    </xf>
    <xf numFmtId="0" fontId="12" fillId="0" borderId="3" xfId="2" applyFont="1" applyFill="1" applyBorder="1" applyAlignment="1">
      <alignment horizontal="center" wrapText="1"/>
    </xf>
    <xf numFmtId="1" fontId="4" fillId="0" borderId="6" xfId="1" applyNumberFormat="1" applyFont="1" applyFill="1" applyBorder="1" applyAlignment="1" applyProtection="1">
      <alignment horizontal="center" vertical="center" wrapText="1"/>
    </xf>
    <xf numFmtId="1" fontId="4" fillId="0" borderId="7" xfId="1" applyNumberFormat="1" applyFont="1" applyFill="1" applyBorder="1" applyAlignment="1" applyProtection="1">
      <alignment horizontal="center" vertical="center" wrapText="1"/>
    </xf>
    <xf numFmtId="1" fontId="4" fillId="0" borderId="3" xfId="1" applyNumberFormat="1" applyFont="1" applyFill="1" applyBorder="1" applyAlignment="1" applyProtection="1">
      <alignment horizontal="center" vertical="center" wrapText="1"/>
    </xf>
    <xf numFmtId="0" fontId="12" fillId="3" borderId="1" xfId="2" applyFont="1" applyFill="1" applyBorder="1" applyAlignment="1">
      <alignment horizontal="center" vertical="center" wrapText="1"/>
    </xf>
    <xf numFmtId="0" fontId="19" fillId="3" borderId="1" xfId="2" applyFont="1" applyFill="1" applyBorder="1" applyAlignment="1">
      <alignment horizontal="center" vertical="center" wrapText="1"/>
    </xf>
    <xf numFmtId="1" fontId="20" fillId="0" borderId="1" xfId="1" applyNumberFormat="1" applyFont="1" applyFill="1" applyBorder="1" applyAlignment="1" applyProtection="1">
      <alignment horizontal="center" vertical="top" wrapText="1"/>
    </xf>
    <xf numFmtId="1" fontId="20" fillId="4" borderId="6" xfId="1" applyNumberFormat="1" applyFont="1" applyFill="1" applyBorder="1" applyAlignment="1" applyProtection="1">
      <alignment horizontal="center" vertical="top" wrapText="1"/>
    </xf>
    <xf numFmtId="1" fontId="20" fillId="4" borderId="7" xfId="1" applyNumberFormat="1" applyFont="1" applyFill="1" applyBorder="1" applyAlignment="1" applyProtection="1">
      <alignment horizontal="center" vertical="top" wrapText="1"/>
    </xf>
    <xf numFmtId="1" fontId="20" fillId="4" borderId="3" xfId="1" applyNumberFormat="1" applyFont="1" applyFill="1" applyBorder="1" applyAlignment="1" applyProtection="1">
      <alignment horizontal="center" vertical="top" wrapText="1"/>
    </xf>
    <xf numFmtId="0" fontId="19" fillId="4" borderId="1" xfId="0" applyFont="1" applyFill="1" applyBorder="1" applyAlignment="1">
      <alignment horizontal="center" vertical="center"/>
    </xf>
    <xf numFmtId="164" fontId="28" fillId="4" borderId="0" xfId="4" applyNumberFormat="1" applyFont="1" applyFill="1" applyBorder="1" applyAlignment="1" applyProtection="1">
      <alignment horizontal="center" vertical="center" wrapText="1"/>
    </xf>
    <xf numFmtId="164" fontId="18" fillId="4" borderId="1" xfId="4" applyNumberFormat="1" applyFont="1" applyFill="1" applyBorder="1" applyAlignment="1" applyProtection="1">
      <alignment horizontal="center" vertical="center" wrapText="1"/>
    </xf>
    <xf numFmtId="0" fontId="19" fillId="4" borderId="2" xfId="0" applyFont="1" applyFill="1" applyBorder="1" applyAlignment="1">
      <alignment horizontal="center" vertical="center"/>
    </xf>
    <xf numFmtId="0" fontId="19" fillId="0" borderId="3" xfId="2" applyFont="1" applyFill="1" applyBorder="1" applyAlignment="1">
      <alignment horizontal="center" wrapText="1"/>
    </xf>
    <xf numFmtId="164" fontId="29" fillId="4" borderId="11" xfId="4" applyNumberFormat="1" applyFont="1" applyFill="1" applyBorder="1" applyAlignment="1" applyProtection="1">
      <alignment horizontal="center" vertical="center" wrapText="1"/>
    </xf>
    <xf numFmtId="164" fontId="29" fillId="4" borderId="8" xfId="4" applyNumberFormat="1" applyFont="1" applyFill="1" applyBorder="1" applyAlignment="1" applyProtection="1">
      <alignment horizontal="center" vertical="center" wrapText="1"/>
    </xf>
    <xf numFmtId="164" fontId="29" fillId="4" borderId="12" xfId="4" applyNumberFormat="1" applyFont="1" applyFill="1" applyBorder="1" applyAlignment="1" applyProtection="1">
      <alignment horizontal="center" vertical="center" wrapText="1"/>
    </xf>
    <xf numFmtId="164" fontId="29" fillId="4" borderId="9" xfId="4" applyNumberFormat="1" applyFont="1" applyFill="1" applyBorder="1" applyAlignment="1" applyProtection="1">
      <alignment horizontal="center" vertical="center" wrapText="1"/>
    </xf>
    <xf numFmtId="164" fontId="29" fillId="4" borderId="13" xfId="4" applyNumberFormat="1" applyFont="1" applyFill="1" applyBorder="1" applyAlignment="1" applyProtection="1">
      <alignment horizontal="center" vertical="center" wrapText="1"/>
    </xf>
    <xf numFmtId="164" fontId="29" fillId="4" borderId="10" xfId="4" applyNumberFormat="1" applyFont="1" applyFill="1" applyBorder="1" applyAlignment="1" applyProtection="1">
      <alignment horizontal="center" vertical="center" wrapText="1"/>
    </xf>
  </cellXfs>
  <cellStyles count="5">
    <cellStyle name="Normal" xfId="0" builtinId="0"/>
    <cellStyle name="Normal 4 2" xfId="1" xr:uid="{00000000-0005-0000-0000-000001000000}"/>
    <cellStyle name="Normal_Plan de Acción_Estrategia version marzo1" xfId="2" xr:uid="{00000000-0005-0000-0000-000002000000}"/>
    <cellStyle name="Porcentaje" xfId="3" builtinId="5"/>
    <cellStyle name="Porcentu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G37"/>
  <sheetViews>
    <sheetView showGridLines="0" topLeftCell="B1" zoomScale="70" zoomScaleNormal="70" workbookViewId="0">
      <pane xSplit="5" ySplit="6" topLeftCell="Z7" activePane="bottomRight" state="frozen"/>
      <selection activeCell="B1" sqref="B1"/>
      <selection pane="topRight" activeCell="G1" sqref="G1"/>
      <selection pane="bottomLeft" activeCell="B8" sqref="B8"/>
      <selection pane="bottomRight" activeCell="C8" sqref="C8"/>
    </sheetView>
  </sheetViews>
  <sheetFormatPr baseColWidth="10" defaultColWidth="11.42578125" defaultRowHeight="12.75" x14ac:dyDescent="0.25"/>
  <cols>
    <col min="1" max="1" width="2.140625" style="1" customWidth="1"/>
    <col min="2" max="2" width="19.28515625" style="1" customWidth="1"/>
    <col min="3" max="3" width="55.85546875" style="27" customWidth="1"/>
    <col min="4" max="4" width="25.28515625" style="1" customWidth="1"/>
    <col min="5" max="5" width="14.42578125" style="1" customWidth="1"/>
    <col min="6" max="6" width="26.7109375" style="1" customWidth="1"/>
    <col min="7" max="7" width="3.85546875" style="1" bestFit="1" customWidth="1"/>
    <col min="8" max="8" width="5.7109375" style="1" bestFit="1" customWidth="1"/>
    <col min="9" max="9" width="3.85546875" style="1" bestFit="1" customWidth="1"/>
    <col min="10" max="10" width="5.7109375" style="1" bestFit="1" customWidth="1"/>
    <col min="11" max="11" width="3.85546875" style="1" bestFit="1" customWidth="1"/>
    <col min="12" max="12" width="5.7109375" style="1" bestFit="1" customWidth="1"/>
    <col min="13" max="13" width="3.85546875" style="1" bestFit="1" customWidth="1"/>
    <col min="14" max="14" width="5.7109375" style="1" bestFit="1" customWidth="1"/>
    <col min="15" max="15" width="3.85546875" style="1" bestFit="1" customWidth="1"/>
    <col min="16" max="16" width="5.7109375" style="1" bestFit="1" customWidth="1"/>
    <col min="17" max="17" width="3.85546875" style="1" bestFit="1" customWidth="1"/>
    <col min="18" max="18" width="5.7109375" style="1" bestFit="1" customWidth="1"/>
    <col min="19" max="19" width="5.28515625" style="1" bestFit="1" customWidth="1"/>
    <col min="20" max="20" width="5.7109375" style="1" bestFit="1" customWidth="1"/>
    <col min="21" max="21" width="5.28515625" style="1" bestFit="1" customWidth="1"/>
    <col min="22" max="22" width="5.7109375" style="1" bestFit="1" customWidth="1"/>
    <col min="23" max="23" width="4.42578125" style="1" bestFit="1" customWidth="1"/>
    <col min="24" max="24" width="5.7109375" style="1" bestFit="1" customWidth="1"/>
    <col min="25" max="25" width="3.85546875" style="1" bestFit="1" customWidth="1"/>
    <col min="26" max="26" width="5.7109375" style="1" bestFit="1" customWidth="1"/>
    <col min="27" max="27" width="3.85546875" style="1" bestFit="1" customWidth="1"/>
    <col min="28" max="28" width="5.7109375" style="1" bestFit="1" customWidth="1"/>
    <col min="29" max="29" width="5.28515625" style="1" bestFit="1" customWidth="1"/>
    <col min="30" max="30" width="5.7109375" style="1" bestFit="1" customWidth="1"/>
    <col min="31" max="31" width="13.140625" style="1" customWidth="1"/>
    <col min="32" max="32" width="14.28515625" style="1" customWidth="1"/>
    <col min="33" max="33" width="51.28515625" style="1" customWidth="1"/>
    <col min="34" max="16384" width="11.42578125" style="1"/>
  </cols>
  <sheetData>
    <row r="2" spans="1:33" s="2" customFormat="1" ht="36" customHeight="1" x14ac:dyDescent="0.2">
      <c r="B2" s="91" t="s">
        <v>22</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row>
    <row r="3" spans="1:33" s="3" customFormat="1" ht="8.25" customHeight="1" x14ac:dyDescent="0.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s="5" customFormat="1" ht="15.75" customHeight="1" x14ac:dyDescent="0.2">
      <c r="B4" s="92" t="s">
        <v>0</v>
      </c>
      <c r="C4" s="92" t="s">
        <v>1</v>
      </c>
      <c r="D4" s="92" t="s">
        <v>2</v>
      </c>
      <c r="E4" s="92" t="s">
        <v>19</v>
      </c>
      <c r="F4" s="92" t="s">
        <v>20</v>
      </c>
      <c r="G4" s="93" t="s">
        <v>21</v>
      </c>
      <c r="H4" s="94"/>
      <c r="I4" s="94"/>
      <c r="J4" s="94"/>
      <c r="K4" s="94"/>
      <c r="L4" s="94"/>
      <c r="M4" s="94"/>
      <c r="N4" s="94"/>
      <c r="O4" s="94"/>
      <c r="P4" s="94"/>
      <c r="Q4" s="94"/>
      <c r="R4" s="94"/>
      <c r="S4" s="94"/>
      <c r="T4" s="94"/>
      <c r="U4" s="94"/>
      <c r="V4" s="94"/>
      <c r="W4" s="94"/>
      <c r="X4" s="94"/>
      <c r="Y4" s="94"/>
      <c r="Z4" s="94"/>
      <c r="AA4" s="94"/>
      <c r="AB4" s="94"/>
      <c r="AC4" s="94"/>
      <c r="AD4" s="94"/>
      <c r="AE4" s="95" t="s">
        <v>3</v>
      </c>
      <c r="AF4" s="95"/>
    </row>
    <row r="5" spans="1:33" s="5" customFormat="1" ht="15.75" customHeight="1" x14ac:dyDescent="0.2">
      <c r="B5" s="92"/>
      <c r="C5" s="92"/>
      <c r="D5" s="92"/>
      <c r="E5" s="92"/>
      <c r="F5" s="92"/>
      <c r="G5" s="94" t="s">
        <v>4</v>
      </c>
      <c r="H5" s="94"/>
      <c r="I5" s="94" t="s">
        <v>5</v>
      </c>
      <c r="J5" s="94"/>
      <c r="K5" s="94" t="s">
        <v>6</v>
      </c>
      <c r="L5" s="94"/>
      <c r="M5" s="94" t="s">
        <v>7</v>
      </c>
      <c r="N5" s="94"/>
      <c r="O5" s="94" t="s">
        <v>8</v>
      </c>
      <c r="P5" s="94"/>
      <c r="Q5" s="94" t="s">
        <v>9</v>
      </c>
      <c r="R5" s="94"/>
      <c r="S5" s="94" t="s">
        <v>10</v>
      </c>
      <c r="T5" s="94"/>
      <c r="U5" s="94" t="s">
        <v>11</v>
      </c>
      <c r="V5" s="94"/>
      <c r="W5" s="94" t="s">
        <v>12</v>
      </c>
      <c r="X5" s="94"/>
      <c r="Y5" s="94" t="s">
        <v>13</v>
      </c>
      <c r="Z5" s="94"/>
      <c r="AA5" s="94" t="s">
        <v>14</v>
      </c>
      <c r="AB5" s="94"/>
      <c r="AC5" s="94" t="s">
        <v>15</v>
      </c>
      <c r="AD5" s="94"/>
      <c r="AE5" s="99" t="s">
        <v>38</v>
      </c>
      <c r="AF5" s="99" t="s">
        <v>39</v>
      </c>
      <c r="AG5" s="99" t="s">
        <v>17</v>
      </c>
    </row>
    <row r="6" spans="1:33" s="5" customFormat="1" ht="15.75" customHeight="1" x14ac:dyDescent="0.2">
      <c r="B6" s="92"/>
      <c r="C6" s="92"/>
      <c r="D6" s="92"/>
      <c r="E6" s="92"/>
      <c r="F6" s="92"/>
      <c r="G6" s="43" t="s">
        <v>36</v>
      </c>
      <c r="H6" s="42" t="s">
        <v>37</v>
      </c>
      <c r="I6" s="43" t="s">
        <v>36</v>
      </c>
      <c r="J6" s="42" t="s">
        <v>37</v>
      </c>
      <c r="K6" s="43" t="s">
        <v>36</v>
      </c>
      <c r="L6" s="42" t="s">
        <v>37</v>
      </c>
      <c r="M6" s="43" t="s">
        <v>36</v>
      </c>
      <c r="N6" s="42" t="s">
        <v>37</v>
      </c>
      <c r="O6" s="43" t="s">
        <v>36</v>
      </c>
      <c r="P6" s="42" t="s">
        <v>37</v>
      </c>
      <c r="Q6" s="43" t="s">
        <v>36</v>
      </c>
      <c r="R6" s="42" t="s">
        <v>37</v>
      </c>
      <c r="S6" s="43" t="s">
        <v>36</v>
      </c>
      <c r="T6" s="42" t="s">
        <v>37</v>
      </c>
      <c r="U6" s="43" t="s">
        <v>36</v>
      </c>
      <c r="V6" s="42" t="s">
        <v>37</v>
      </c>
      <c r="W6" s="43" t="s">
        <v>36</v>
      </c>
      <c r="X6" s="42" t="s">
        <v>37</v>
      </c>
      <c r="Y6" s="43" t="s">
        <v>36</v>
      </c>
      <c r="Z6" s="42" t="s">
        <v>37</v>
      </c>
      <c r="AA6" s="43" t="s">
        <v>36</v>
      </c>
      <c r="AB6" s="42" t="s">
        <v>37</v>
      </c>
      <c r="AC6" s="43" t="s">
        <v>36</v>
      </c>
      <c r="AD6" s="42" t="s">
        <v>37</v>
      </c>
      <c r="AE6" s="99"/>
      <c r="AF6" s="99"/>
      <c r="AG6" s="99"/>
    </row>
    <row r="7" spans="1:33" s="6" customFormat="1" ht="63" customHeight="1" x14ac:dyDescent="0.2">
      <c r="B7" s="96" t="s">
        <v>31</v>
      </c>
      <c r="C7" s="29" t="s">
        <v>41</v>
      </c>
      <c r="D7" s="23" t="s">
        <v>23</v>
      </c>
      <c r="E7" s="32">
        <v>0.14000000000000001</v>
      </c>
      <c r="F7" s="24" t="s">
        <v>24</v>
      </c>
      <c r="G7" s="34"/>
      <c r="H7" s="45"/>
      <c r="I7" s="34"/>
      <c r="J7" s="45"/>
      <c r="K7" s="34"/>
      <c r="L7" s="45"/>
      <c r="M7" s="34"/>
      <c r="N7" s="45"/>
      <c r="O7" s="34"/>
      <c r="P7" s="45"/>
      <c r="Q7" s="34"/>
      <c r="R7" s="45"/>
      <c r="S7" s="34">
        <v>1</v>
      </c>
      <c r="T7" s="45">
        <v>1</v>
      </c>
      <c r="U7" s="34"/>
      <c r="V7" s="45"/>
      <c r="W7" s="34"/>
      <c r="X7" s="45"/>
      <c r="Y7" s="34"/>
      <c r="Z7" s="45"/>
      <c r="AA7" s="34"/>
      <c r="AB7" s="45"/>
      <c r="AC7" s="34"/>
      <c r="AD7" s="45"/>
      <c r="AE7" s="7">
        <f>G7+I7+K7+M7+O7+Q7+S7+U7+W7+Y7+AA7+AC7</f>
        <v>1</v>
      </c>
      <c r="AF7" s="26">
        <f>H7+J7+L7+N7+P7+R7+T7+V7+X7+Z7+AB7+AD7</f>
        <v>1</v>
      </c>
      <c r="AG7" s="35" t="s">
        <v>42</v>
      </c>
    </row>
    <row r="8" spans="1:33" s="6" customFormat="1" ht="92.25" customHeight="1" x14ac:dyDescent="0.2">
      <c r="B8" s="97"/>
      <c r="C8" s="29" t="s">
        <v>25</v>
      </c>
      <c r="D8" s="23" t="s">
        <v>16</v>
      </c>
      <c r="E8" s="32">
        <v>0.14000000000000001</v>
      </c>
      <c r="F8" s="24" t="s">
        <v>26</v>
      </c>
      <c r="G8" s="34"/>
      <c r="H8" s="45"/>
      <c r="I8" s="34"/>
      <c r="J8" s="45"/>
      <c r="K8" s="34"/>
      <c r="L8" s="45"/>
      <c r="M8" s="34"/>
      <c r="N8" s="45"/>
      <c r="O8" s="34"/>
      <c r="P8" s="45"/>
      <c r="Q8" s="34"/>
      <c r="R8" s="45"/>
      <c r="S8" s="34"/>
      <c r="T8" s="45"/>
      <c r="U8" s="34">
        <v>1</v>
      </c>
      <c r="V8" s="45">
        <v>1</v>
      </c>
      <c r="W8" s="34"/>
      <c r="X8" s="45"/>
      <c r="Y8" s="34"/>
      <c r="Z8" s="45"/>
      <c r="AA8" s="34"/>
      <c r="AB8" s="45"/>
      <c r="AC8" s="34"/>
      <c r="AD8" s="45"/>
      <c r="AE8" s="7">
        <f t="shared" ref="AE8:AE13" si="0">G8+I8+K8+M8+O8+Q8+S8+U8+W8+Y8+AA8+AC8</f>
        <v>1</v>
      </c>
      <c r="AF8" s="26">
        <f t="shared" ref="AF8:AF13" si="1">H8+J8+L8+N8+P8+R8+T8+V8+X8+Z8+AB8+AD8</f>
        <v>1</v>
      </c>
      <c r="AG8" s="35" t="s">
        <v>44</v>
      </c>
    </row>
    <row r="9" spans="1:33" s="6" customFormat="1" ht="114.75" x14ac:dyDescent="0.2">
      <c r="B9" s="97"/>
      <c r="C9" s="29" t="s">
        <v>40</v>
      </c>
      <c r="D9" s="23" t="s">
        <v>18</v>
      </c>
      <c r="E9" s="32">
        <v>0.14000000000000001</v>
      </c>
      <c r="F9" s="24" t="s">
        <v>27</v>
      </c>
      <c r="G9" s="34"/>
      <c r="H9" s="45"/>
      <c r="I9" s="34"/>
      <c r="J9" s="45"/>
      <c r="K9" s="34"/>
      <c r="L9" s="45"/>
      <c r="M9" s="34"/>
      <c r="N9" s="45"/>
      <c r="O9" s="34"/>
      <c r="P9" s="45"/>
      <c r="Q9" s="34"/>
      <c r="R9" s="45"/>
      <c r="S9" s="34"/>
      <c r="T9" s="45"/>
      <c r="U9" s="34"/>
      <c r="V9" s="45"/>
      <c r="W9" s="34"/>
      <c r="X9" s="45"/>
      <c r="Y9" s="34"/>
      <c r="Z9" s="45"/>
      <c r="AA9" s="34"/>
      <c r="AB9" s="45"/>
      <c r="AC9" s="34">
        <v>1</v>
      </c>
      <c r="AD9" s="45">
        <v>1</v>
      </c>
      <c r="AE9" s="7">
        <f t="shared" si="0"/>
        <v>1</v>
      </c>
      <c r="AF9" s="26">
        <f t="shared" si="1"/>
        <v>1</v>
      </c>
      <c r="AG9" s="35" t="s">
        <v>43</v>
      </c>
    </row>
    <row r="10" spans="1:33" s="6" customFormat="1" ht="102" x14ac:dyDescent="0.2">
      <c r="B10" s="97"/>
      <c r="C10" s="29" t="s">
        <v>28</v>
      </c>
      <c r="D10" s="23" t="s">
        <v>18</v>
      </c>
      <c r="E10" s="32">
        <v>0.14000000000000001</v>
      </c>
      <c r="F10" s="24" t="s">
        <v>29</v>
      </c>
      <c r="G10" s="34"/>
      <c r="H10" s="45"/>
      <c r="I10" s="34"/>
      <c r="J10" s="45"/>
      <c r="K10" s="34"/>
      <c r="L10" s="45"/>
      <c r="M10" s="34"/>
      <c r="N10" s="45"/>
      <c r="O10" s="34"/>
      <c r="P10" s="45"/>
      <c r="Q10" s="34"/>
      <c r="R10" s="45"/>
      <c r="S10" s="34"/>
      <c r="T10" s="45"/>
      <c r="U10" s="34"/>
      <c r="V10" s="45"/>
      <c r="W10" s="34"/>
      <c r="X10" s="45"/>
      <c r="Y10" s="34"/>
      <c r="Z10" s="45"/>
      <c r="AA10" s="34"/>
      <c r="AB10" s="45"/>
      <c r="AC10" s="34">
        <v>1</v>
      </c>
      <c r="AD10" s="45">
        <v>1</v>
      </c>
      <c r="AE10" s="7">
        <f t="shared" si="0"/>
        <v>1</v>
      </c>
      <c r="AF10" s="26">
        <f t="shared" si="1"/>
        <v>1</v>
      </c>
      <c r="AG10" s="35" t="s">
        <v>46</v>
      </c>
    </row>
    <row r="11" spans="1:33" s="6" customFormat="1" ht="63.75" x14ac:dyDescent="0.2">
      <c r="B11" s="97"/>
      <c r="C11" s="29" t="s">
        <v>34</v>
      </c>
      <c r="D11" s="23" t="s">
        <v>35</v>
      </c>
      <c r="E11" s="32">
        <v>0.14000000000000001</v>
      </c>
      <c r="F11" s="24" t="s">
        <v>30</v>
      </c>
      <c r="G11" s="34"/>
      <c r="H11" s="45"/>
      <c r="I11" s="34"/>
      <c r="J11" s="45"/>
      <c r="K11" s="34"/>
      <c r="L11" s="45"/>
      <c r="M11" s="34"/>
      <c r="N11" s="45"/>
      <c r="O11" s="34"/>
      <c r="P11" s="45"/>
      <c r="Q11" s="34"/>
      <c r="R11" s="45"/>
      <c r="S11" s="34"/>
      <c r="T11" s="45"/>
      <c r="U11" s="34"/>
      <c r="V11" s="45"/>
      <c r="W11" s="34">
        <v>0.5</v>
      </c>
      <c r="X11" s="45">
        <v>0.5</v>
      </c>
      <c r="Y11" s="34"/>
      <c r="Z11" s="45"/>
      <c r="AA11" s="34"/>
      <c r="AB11" s="45"/>
      <c r="AC11" s="34">
        <v>0.5</v>
      </c>
      <c r="AD11" s="45">
        <v>0.5</v>
      </c>
      <c r="AE11" s="7">
        <f t="shared" si="0"/>
        <v>1</v>
      </c>
      <c r="AF11" s="26">
        <f t="shared" si="1"/>
        <v>1</v>
      </c>
      <c r="AG11" s="35" t="s">
        <v>48</v>
      </c>
    </row>
    <row r="12" spans="1:33" s="6" customFormat="1" ht="76.5" x14ac:dyDescent="0.2">
      <c r="B12" s="97"/>
      <c r="C12" s="29" t="s">
        <v>45</v>
      </c>
      <c r="D12" s="23" t="s">
        <v>16</v>
      </c>
      <c r="E12" s="32">
        <v>0.15</v>
      </c>
      <c r="F12" s="24" t="s">
        <v>32</v>
      </c>
      <c r="G12" s="34"/>
      <c r="H12" s="45"/>
      <c r="I12" s="34"/>
      <c r="J12" s="45"/>
      <c r="K12" s="34"/>
      <c r="L12" s="45"/>
      <c r="M12" s="34"/>
      <c r="N12" s="45"/>
      <c r="O12" s="34"/>
      <c r="P12" s="45"/>
      <c r="Q12" s="34"/>
      <c r="R12" s="45"/>
      <c r="S12" s="34"/>
      <c r="T12" s="45"/>
      <c r="U12" s="34"/>
      <c r="V12" s="45"/>
      <c r="W12" s="34">
        <v>0.5</v>
      </c>
      <c r="X12" s="45">
        <v>0.5</v>
      </c>
      <c r="Y12" s="34"/>
      <c r="Z12" s="45"/>
      <c r="AA12" s="34"/>
      <c r="AB12" s="45"/>
      <c r="AC12" s="34">
        <v>0.5</v>
      </c>
      <c r="AD12" s="45">
        <v>0.5</v>
      </c>
      <c r="AE12" s="7">
        <f t="shared" si="0"/>
        <v>1</v>
      </c>
      <c r="AF12" s="26">
        <f t="shared" si="1"/>
        <v>1</v>
      </c>
      <c r="AG12" s="35" t="s">
        <v>49</v>
      </c>
    </row>
    <row r="13" spans="1:33" s="6" customFormat="1" ht="114.75" x14ac:dyDescent="0.2">
      <c r="B13" s="98"/>
      <c r="C13" s="29" t="s">
        <v>33</v>
      </c>
      <c r="D13" s="23" t="s">
        <v>16</v>
      </c>
      <c r="E13" s="32">
        <v>0.15</v>
      </c>
      <c r="F13" s="24" t="s">
        <v>32</v>
      </c>
      <c r="G13" s="34"/>
      <c r="H13" s="45"/>
      <c r="I13" s="34"/>
      <c r="J13" s="45"/>
      <c r="K13" s="34"/>
      <c r="L13" s="45"/>
      <c r="M13" s="34"/>
      <c r="N13" s="45"/>
      <c r="O13" s="34"/>
      <c r="P13" s="45"/>
      <c r="Q13" s="34"/>
      <c r="R13" s="45"/>
      <c r="S13" s="34"/>
      <c r="T13" s="45"/>
      <c r="U13" s="34"/>
      <c r="V13" s="45"/>
      <c r="W13" s="34">
        <v>0.5</v>
      </c>
      <c r="X13" s="45">
        <v>0.5</v>
      </c>
      <c r="Y13" s="34"/>
      <c r="Z13" s="45"/>
      <c r="AA13" s="34"/>
      <c r="AB13" s="45"/>
      <c r="AC13" s="34">
        <v>0.5</v>
      </c>
      <c r="AD13" s="45">
        <v>0.5</v>
      </c>
      <c r="AE13" s="7">
        <f t="shared" si="0"/>
        <v>1</v>
      </c>
      <c r="AF13" s="26">
        <f t="shared" si="1"/>
        <v>1</v>
      </c>
      <c r="AG13" s="41" t="s">
        <v>47</v>
      </c>
    </row>
    <row r="14" spans="1:33" s="12" customFormat="1" x14ac:dyDescent="0.2">
      <c r="A14" s="2"/>
      <c r="B14" s="13"/>
      <c r="C14" s="3"/>
      <c r="D14" s="2"/>
      <c r="E14" s="14"/>
      <c r="F14" s="8"/>
      <c r="G14" s="8"/>
      <c r="H14" s="8"/>
      <c r="I14" s="8"/>
      <c r="J14" s="9"/>
      <c r="K14" s="2"/>
      <c r="L14" s="2"/>
      <c r="M14" s="2"/>
      <c r="N14" s="2"/>
      <c r="O14" s="2"/>
      <c r="P14" s="2"/>
      <c r="Q14" s="2"/>
      <c r="R14" s="10"/>
      <c r="S14" s="10"/>
      <c r="T14" s="10"/>
      <c r="U14" s="10"/>
      <c r="V14" s="10"/>
      <c r="W14" s="11"/>
      <c r="X14" s="2"/>
      <c r="Y14" s="2"/>
      <c r="Z14" s="2"/>
      <c r="AA14" s="2"/>
      <c r="AB14" s="2"/>
      <c r="AC14" s="2"/>
      <c r="AD14" s="2"/>
      <c r="AE14" s="36"/>
      <c r="AF14" s="36"/>
    </row>
    <row r="15" spans="1:33" s="12" customFormat="1" ht="15" x14ac:dyDescent="0.2">
      <c r="A15" s="2"/>
      <c r="B15" s="13"/>
      <c r="C15" s="3"/>
      <c r="D15" s="2"/>
      <c r="E15" s="30">
        <f>SUM(E7:E13)</f>
        <v>1</v>
      </c>
      <c r="F15" s="8"/>
      <c r="G15" s="8"/>
      <c r="H15" s="8"/>
      <c r="I15" s="8"/>
      <c r="J15" s="9"/>
      <c r="K15" s="2"/>
      <c r="L15" s="2"/>
      <c r="M15" s="2"/>
      <c r="N15" s="2"/>
      <c r="O15" s="2"/>
      <c r="P15" s="2"/>
      <c r="Q15" s="2"/>
      <c r="R15" s="10"/>
      <c r="S15" s="10"/>
      <c r="T15" s="10"/>
      <c r="U15" s="10"/>
      <c r="V15" s="10"/>
      <c r="W15" s="11"/>
      <c r="X15" s="2"/>
      <c r="Y15" s="2"/>
      <c r="Z15" s="2"/>
      <c r="AA15" s="2"/>
      <c r="AB15" s="2"/>
      <c r="AC15" s="2"/>
      <c r="AD15" s="2"/>
      <c r="AE15" s="37">
        <f>SUM(AE7:AE13)</f>
        <v>7</v>
      </c>
      <c r="AF15" s="37">
        <f>SUM(AF7:AF13)</f>
        <v>7</v>
      </c>
      <c r="AG15" s="25"/>
    </row>
    <row r="16" spans="1:33" s="12" customFormat="1" ht="13.5" thickBot="1" x14ac:dyDescent="0.25">
      <c r="A16" s="2"/>
      <c r="B16" s="13"/>
      <c r="C16" s="3"/>
      <c r="D16" s="2"/>
      <c r="E16" s="14"/>
      <c r="F16" s="8"/>
      <c r="G16" s="8"/>
      <c r="H16" s="8"/>
      <c r="I16" s="8"/>
      <c r="J16" s="9"/>
      <c r="K16" s="2"/>
      <c r="L16" s="2"/>
      <c r="M16" s="2"/>
      <c r="N16" s="2"/>
      <c r="O16" s="2"/>
      <c r="P16" s="2"/>
      <c r="Q16" s="2"/>
      <c r="R16" s="10"/>
      <c r="S16" s="10"/>
      <c r="T16" s="10"/>
      <c r="U16" s="10"/>
      <c r="V16" s="10"/>
      <c r="W16" s="11"/>
      <c r="X16" s="2"/>
      <c r="Y16" s="2"/>
      <c r="Z16" s="2"/>
      <c r="AA16" s="2"/>
      <c r="AB16" s="2"/>
      <c r="AC16" s="2"/>
      <c r="AD16" s="33"/>
      <c r="AE16" s="38"/>
      <c r="AF16" s="39"/>
    </row>
    <row r="17" spans="1:32" s="12" customFormat="1" ht="13.5" thickBot="1" x14ac:dyDescent="0.25">
      <c r="A17" s="2"/>
      <c r="B17" s="13"/>
      <c r="C17" s="3"/>
      <c r="D17" s="2"/>
      <c r="E17" s="14"/>
      <c r="F17" s="8"/>
      <c r="G17" s="8"/>
      <c r="H17" s="8"/>
      <c r="I17" s="8"/>
      <c r="J17" s="9"/>
      <c r="K17" s="2"/>
      <c r="L17" s="2"/>
      <c r="M17" s="2"/>
      <c r="N17" s="2"/>
      <c r="O17" s="2"/>
      <c r="P17" s="2"/>
      <c r="Q17" s="2"/>
      <c r="R17" s="10"/>
      <c r="S17" s="10"/>
      <c r="T17" s="10"/>
      <c r="U17" s="10"/>
      <c r="V17" s="10"/>
      <c r="W17" s="11"/>
      <c r="X17" s="2"/>
      <c r="Y17" s="2"/>
      <c r="Z17" s="2"/>
      <c r="AA17" s="2"/>
      <c r="AB17" s="2"/>
      <c r="AC17" s="2"/>
      <c r="AD17" s="33"/>
      <c r="AE17" s="38"/>
      <c r="AF17" s="44">
        <f>AE15/AF15</f>
        <v>1</v>
      </c>
    </row>
    <row r="18" spans="1:32" s="12" customFormat="1" x14ac:dyDescent="0.2">
      <c r="A18" s="2"/>
      <c r="B18" s="13"/>
      <c r="C18" s="3"/>
      <c r="D18" s="2"/>
      <c r="E18" s="14"/>
      <c r="F18" s="8"/>
      <c r="G18" s="8"/>
      <c r="H18" s="8"/>
      <c r="I18" s="8"/>
      <c r="J18" s="9"/>
      <c r="K18" s="2"/>
      <c r="L18" s="2"/>
      <c r="M18" s="2"/>
      <c r="N18" s="2"/>
      <c r="O18" s="2"/>
      <c r="P18" s="2"/>
      <c r="Q18" s="2"/>
      <c r="R18" s="10"/>
      <c r="S18" s="10"/>
      <c r="T18" s="10"/>
      <c r="U18" s="10"/>
      <c r="V18" s="10"/>
      <c r="W18" s="11"/>
      <c r="X18" s="2"/>
      <c r="Y18" s="2"/>
      <c r="Z18" s="2"/>
      <c r="AA18" s="2"/>
      <c r="AB18" s="2"/>
      <c r="AC18" s="2"/>
      <c r="AD18" s="2"/>
      <c r="AE18" s="40"/>
      <c r="AF18" s="40"/>
    </row>
    <row r="19" spans="1:32" s="12" customFormat="1" x14ac:dyDescent="0.2">
      <c r="A19" s="2"/>
      <c r="B19" s="13"/>
      <c r="C19" s="3"/>
      <c r="D19" s="2"/>
      <c r="E19" s="31"/>
      <c r="F19" s="8"/>
      <c r="G19" s="8"/>
      <c r="H19" s="8"/>
      <c r="I19" s="8"/>
      <c r="J19" s="9"/>
      <c r="K19" s="2"/>
      <c r="L19" s="2"/>
      <c r="M19" s="2"/>
      <c r="N19" s="2"/>
      <c r="O19" s="2"/>
      <c r="P19" s="2"/>
      <c r="Q19" s="2"/>
      <c r="R19" s="10"/>
      <c r="S19" s="10"/>
      <c r="T19" s="10"/>
      <c r="U19" s="10"/>
      <c r="V19" s="10"/>
      <c r="W19" s="11"/>
      <c r="X19" s="2"/>
      <c r="Y19" s="2"/>
      <c r="Z19" s="2"/>
      <c r="AA19" s="2"/>
      <c r="AB19" s="2"/>
      <c r="AC19" s="2"/>
      <c r="AD19" s="2"/>
      <c r="AE19" s="40"/>
      <c r="AF19" s="40"/>
    </row>
    <row r="20" spans="1:32" s="12" customFormat="1" x14ac:dyDescent="0.2">
      <c r="A20" s="2"/>
      <c r="B20" s="13"/>
      <c r="C20" s="3"/>
      <c r="D20" s="2"/>
      <c r="E20" s="14"/>
      <c r="F20" s="8"/>
      <c r="G20" s="8"/>
      <c r="H20" s="8"/>
      <c r="I20" s="8"/>
      <c r="J20" s="9"/>
      <c r="K20" s="2"/>
      <c r="L20" s="2"/>
      <c r="M20" s="2"/>
      <c r="N20" s="2"/>
      <c r="O20" s="2"/>
      <c r="P20" s="2"/>
      <c r="Q20" s="2"/>
      <c r="R20" s="10"/>
      <c r="S20" s="10"/>
      <c r="T20" s="10"/>
      <c r="U20" s="10"/>
      <c r="V20" s="10"/>
      <c r="W20" s="11"/>
      <c r="X20" s="2"/>
      <c r="Y20" s="2"/>
      <c r="Z20" s="2"/>
      <c r="AA20" s="2"/>
      <c r="AB20" s="2"/>
      <c r="AC20" s="2"/>
      <c r="AD20" s="2"/>
      <c r="AE20" s="40"/>
      <c r="AF20" s="40"/>
    </row>
    <row r="21" spans="1:32" s="12" customFormat="1" x14ac:dyDescent="0.2">
      <c r="A21" s="2"/>
      <c r="B21" s="13"/>
      <c r="C21" s="3"/>
      <c r="D21" s="2"/>
      <c r="E21" s="14"/>
      <c r="F21" s="8"/>
      <c r="G21" s="8"/>
      <c r="H21" s="8"/>
      <c r="I21" s="8"/>
      <c r="J21" s="9"/>
      <c r="K21" s="2"/>
      <c r="L21" s="2"/>
      <c r="M21" s="2"/>
      <c r="N21" s="2"/>
      <c r="O21" s="2"/>
      <c r="P21" s="2"/>
      <c r="Q21" s="2"/>
      <c r="R21" s="10"/>
      <c r="S21" s="10"/>
      <c r="T21" s="10"/>
      <c r="U21" s="10"/>
      <c r="V21" s="10"/>
      <c r="W21" s="11"/>
      <c r="X21" s="2"/>
      <c r="Y21" s="2"/>
      <c r="Z21" s="2"/>
      <c r="AA21" s="2"/>
      <c r="AB21" s="2"/>
      <c r="AC21" s="2"/>
      <c r="AD21" s="2"/>
      <c r="AE21" s="40"/>
      <c r="AF21" s="40"/>
    </row>
    <row r="22" spans="1:32" s="12" customFormat="1" x14ac:dyDescent="0.2">
      <c r="A22" s="2"/>
      <c r="B22" s="13"/>
      <c r="C22" s="3"/>
      <c r="D22" s="2"/>
      <c r="E22" s="14"/>
      <c r="F22" s="8"/>
      <c r="G22" s="8"/>
      <c r="H22" s="8"/>
      <c r="I22" s="8"/>
      <c r="J22" s="9"/>
      <c r="K22" s="2"/>
      <c r="L22" s="2"/>
      <c r="M22" s="2"/>
      <c r="N22" s="2"/>
      <c r="O22" s="2"/>
      <c r="P22" s="2"/>
      <c r="Q22" s="2"/>
      <c r="R22" s="10"/>
      <c r="S22" s="10"/>
      <c r="T22" s="10"/>
      <c r="U22" s="10"/>
      <c r="V22" s="10"/>
      <c r="W22" s="11"/>
      <c r="X22" s="2"/>
      <c r="Y22" s="2"/>
      <c r="Z22" s="2"/>
      <c r="AA22" s="2"/>
      <c r="AB22" s="2"/>
      <c r="AC22" s="2"/>
      <c r="AD22" s="2"/>
      <c r="AE22" s="40"/>
      <c r="AF22" s="40"/>
    </row>
    <row r="23" spans="1:32" s="12" customFormat="1" x14ac:dyDescent="0.2">
      <c r="A23" s="2"/>
      <c r="B23" s="13"/>
      <c r="C23" s="3"/>
      <c r="D23" s="2"/>
      <c r="E23" s="14"/>
      <c r="F23" s="8"/>
      <c r="G23" s="8"/>
      <c r="H23" s="8"/>
      <c r="I23" s="8"/>
      <c r="J23" s="9"/>
      <c r="K23" s="2"/>
      <c r="L23" s="2"/>
      <c r="M23" s="2"/>
      <c r="N23" s="2"/>
      <c r="O23" s="2"/>
      <c r="P23" s="2"/>
      <c r="Q23" s="2"/>
      <c r="R23" s="10"/>
      <c r="S23" s="10"/>
      <c r="T23" s="10"/>
      <c r="U23" s="10"/>
      <c r="V23" s="10"/>
      <c r="W23" s="11"/>
      <c r="X23" s="2"/>
      <c r="Y23" s="2"/>
      <c r="Z23" s="2"/>
      <c r="AA23" s="2"/>
      <c r="AB23" s="2"/>
      <c r="AC23" s="2"/>
      <c r="AD23" s="2"/>
      <c r="AE23" s="40"/>
      <c r="AF23" s="40"/>
    </row>
    <row r="24" spans="1:32" s="12" customFormat="1" x14ac:dyDescent="0.2">
      <c r="A24" s="2"/>
      <c r="B24" s="13"/>
      <c r="C24" s="3"/>
      <c r="D24" s="2"/>
      <c r="E24" s="14"/>
      <c r="F24" s="8"/>
      <c r="G24" s="8"/>
      <c r="H24" s="8"/>
      <c r="I24" s="8"/>
      <c r="J24" s="9"/>
      <c r="K24" s="2"/>
      <c r="L24" s="2"/>
      <c r="M24" s="2"/>
      <c r="N24" s="2"/>
      <c r="O24" s="2"/>
      <c r="P24" s="2"/>
      <c r="Q24" s="2"/>
      <c r="R24" s="10"/>
      <c r="S24" s="10"/>
      <c r="T24" s="10"/>
      <c r="U24" s="10"/>
      <c r="V24" s="10"/>
      <c r="W24" s="11"/>
      <c r="X24" s="2"/>
      <c r="Y24" s="2"/>
      <c r="Z24" s="2"/>
      <c r="AA24" s="2"/>
      <c r="AB24" s="2"/>
      <c r="AC24" s="2"/>
      <c r="AD24" s="2"/>
      <c r="AE24" s="2"/>
      <c r="AF24" s="2"/>
    </row>
    <row r="25" spans="1:32" s="22" customFormat="1" x14ac:dyDescent="0.25">
      <c r="A25" s="15"/>
      <c r="B25" s="16"/>
      <c r="C25" s="28"/>
      <c r="D25" s="15"/>
      <c r="E25" s="17"/>
      <c r="F25" s="18"/>
      <c r="G25" s="18"/>
      <c r="H25" s="18"/>
      <c r="I25" s="18"/>
      <c r="J25" s="19"/>
      <c r="K25" s="15"/>
      <c r="L25" s="15"/>
      <c r="M25" s="15"/>
      <c r="N25" s="15"/>
      <c r="O25" s="15"/>
      <c r="P25" s="15"/>
      <c r="Q25" s="15"/>
      <c r="R25" s="20"/>
      <c r="S25" s="20"/>
      <c r="T25" s="20"/>
      <c r="U25" s="20"/>
      <c r="V25" s="20"/>
      <c r="W25" s="21"/>
      <c r="X25" s="15"/>
      <c r="Y25" s="15"/>
      <c r="Z25" s="15"/>
      <c r="AA25" s="15"/>
      <c r="AB25" s="15"/>
      <c r="AC25" s="15"/>
      <c r="AD25" s="15"/>
      <c r="AE25" s="15"/>
      <c r="AF25" s="15"/>
    </row>
    <row r="26" spans="1:32" s="22" customFormat="1" x14ac:dyDescent="0.25">
      <c r="A26" s="15"/>
      <c r="B26" s="16"/>
      <c r="C26" s="28"/>
      <c r="D26" s="15"/>
      <c r="E26" s="17"/>
      <c r="F26" s="18"/>
      <c r="G26" s="18"/>
      <c r="H26" s="18"/>
      <c r="I26" s="18"/>
      <c r="J26" s="19"/>
      <c r="K26" s="15"/>
      <c r="L26" s="15"/>
      <c r="M26" s="15"/>
      <c r="N26" s="15"/>
      <c r="O26" s="15"/>
      <c r="P26" s="15"/>
      <c r="Q26" s="15"/>
      <c r="R26" s="20"/>
      <c r="S26" s="20"/>
      <c r="T26" s="20"/>
      <c r="U26" s="20"/>
      <c r="V26" s="20"/>
      <c r="W26" s="21"/>
      <c r="X26" s="15"/>
      <c r="Y26" s="15"/>
      <c r="Z26" s="15"/>
      <c r="AA26" s="15"/>
      <c r="AB26" s="15"/>
      <c r="AC26" s="15"/>
      <c r="AD26" s="15"/>
      <c r="AE26" s="15"/>
      <c r="AF26" s="15"/>
    </row>
    <row r="27" spans="1:32" s="22" customFormat="1" x14ac:dyDescent="0.25">
      <c r="A27" s="15"/>
      <c r="B27" s="16"/>
      <c r="C27" s="28"/>
      <c r="D27" s="15"/>
      <c r="E27" s="17"/>
      <c r="F27" s="18"/>
      <c r="G27" s="18"/>
      <c r="H27" s="18"/>
      <c r="I27" s="18"/>
      <c r="J27" s="19"/>
      <c r="K27" s="15"/>
      <c r="L27" s="15"/>
      <c r="M27" s="15"/>
      <c r="N27" s="15"/>
      <c r="O27" s="15"/>
      <c r="P27" s="15"/>
      <c r="Q27" s="15"/>
      <c r="R27" s="20"/>
      <c r="S27" s="20"/>
      <c r="T27" s="20"/>
      <c r="U27" s="20"/>
      <c r="V27" s="20"/>
      <c r="W27" s="21"/>
      <c r="X27" s="15"/>
      <c r="Y27" s="15"/>
      <c r="Z27" s="15"/>
      <c r="AA27" s="15"/>
      <c r="AB27" s="15"/>
      <c r="AC27" s="15"/>
      <c r="AD27" s="15"/>
      <c r="AE27" s="15"/>
      <c r="AF27" s="15"/>
    </row>
    <row r="28" spans="1:32" s="22" customFormat="1" x14ac:dyDescent="0.25">
      <c r="A28" s="15"/>
      <c r="B28" s="16"/>
      <c r="C28" s="28"/>
      <c r="D28" s="15"/>
      <c r="E28" s="17"/>
      <c r="F28" s="18"/>
      <c r="G28" s="18"/>
      <c r="H28" s="18"/>
      <c r="I28" s="18"/>
      <c r="J28" s="19"/>
      <c r="K28" s="15"/>
      <c r="L28" s="15"/>
      <c r="M28" s="15"/>
      <c r="N28" s="15"/>
      <c r="O28" s="15"/>
      <c r="P28" s="15"/>
      <c r="Q28" s="15"/>
      <c r="R28" s="20"/>
      <c r="S28" s="20"/>
      <c r="T28" s="20"/>
      <c r="U28" s="20"/>
      <c r="V28" s="20"/>
      <c r="W28" s="21"/>
      <c r="X28" s="15"/>
      <c r="Y28" s="15"/>
      <c r="Z28" s="15"/>
      <c r="AA28" s="15"/>
      <c r="AB28" s="15"/>
      <c r="AC28" s="15"/>
      <c r="AD28" s="15"/>
      <c r="AE28" s="15"/>
      <c r="AF28" s="15"/>
    </row>
    <row r="29" spans="1:32" s="22" customFormat="1" x14ac:dyDescent="0.25">
      <c r="A29" s="15"/>
      <c r="B29" s="16"/>
      <c r="C29" s="28"/>
      <c r="D29" s="15"/>
      <c r="E29" s="17"/>
      <c r="F29" s="18"/>
      <c r="G29" s="18"/>
      <c r="H29" s="18"/>
      <c r="I29" s="18"/>
      <c r="J29" s="19"/>
      <c r="K29" s="15"/>
      <c r="L29" s="15"/>
      <c r="M29" s="15"/>
      <c r="N29" s="15"/>
      <c r="O29" s="15"/>
      <c r="P29" s="15"/>
      <c r="Q29" s="15"/>
      <c r="R29" s="20"/>
      <c r="S29" s="20"/>
      <c r="T29" s="20"/>
      <c r="U29" s="20"/>
      <c r="V29" s="20"/>
      <c r="W29" s="21"/>
      <c r="X29" s="15"/>
      <c r="Y29" s="15"/>
      <c r="Z29" s="15"/>
      <c r="AA29" s="15"/>
      <c r="AB29" s="15"/>
      <c r="AC29" s="15"/>
      <c r="AD29" s="15"/>
      <c r="AE29" s="15"/>
      <c r="AF29" s="15"/>
    </row>
    <row r="30" spans="1:32" s="22" customFormat="1" x14ac:dyDescent="0.25">
      <c r="A30" s="15"/>
      <c r="B30" s="16"/>
      <c r="C30" s="28"/>
      <c r="D30" s="15"/>
      <c r="E30" s="17"/>
      <c r="F30" s="18"/>
      <c r="G30" s="18"/>
      <c r="H30" s="18"/>
      <c r="I30" s="18"/>
      <c r="J30" s="19"/>
      <c r="K30" s="15"/>
      <c r="L30" s="15"/>
      <c r="M30" s="15"/>
      <c r="N30" s="15"/>
      <c r="O30" s="15"/>
      <c r="P30" s="15"/>
      <c r="Q30" s="15"/>
      <c r="R30" s="20"/>
      <c r="S30" s="20"/>
      <c r="T30" s="20"/>
      <c r="U30" s="20"/>
      <c r="V30" s="20"/>
      <c r="W30" s="21"/>
      <c r="X30" s="15"/>
      <c r="Y30" s="15"/>
      <c r="Z30" s="15"/>
      <c r="AA30" s="15"/>
      <c r="AB30" s="15"/>
      <c r="AC30" s="15"/>
      <c r="AD30" s="15"/>
      <c r="AE30" s="15"/>
      <c r="AF30" s="15"/>
    </row>
    <row r="31" spans="1:32" s="22" customFormat="1" x14ac:dyDescent="0.25">
      <c r="A31" s="15"/>
      <c r="B31" s="16"/>
      <c r="C31" s="28"/>
      <c r="D31" s="15"/>
      <c r="E31" s="17"/>
      <c r="F31" s="18"/>
      <c r="G31" s="18"/>
      <c r="H31" s="18"/>
      <c r="I31" s="18"/>
      <c r="J31" s="19"/>
      <c r="K31" s="15"/>
      <c r="L31" s="15"/>
      <c r="M31" s="15"/>
      <c r="N31" s="15"/>
      <c r="O31" s="15"/>
      <c r="P31" s="15"/>
      <c r="Q31" s="15"/>
      <c r="R31" s="20"/>
      <c r="S31" s="20"/>
      <c r="T31" s="20"/>
      <c r="U31" s="20"/>
      <c r="V31" s="20"/>
      <c r="W31" s="21"/>
      <c r="X31" s="15"/>
      <c r="Y31" s="15"/>
      <c r="Z31" s="15"/>
      <c r="AA31" s="15"/>
      <c r="AB31" s="15"/>
      <c r="AC31" s="15"/>
      <c r="AD31" s="15"/>
      <c r="AE31" s="15"/>
      <c r="AF31" s="15"/>
    </row>
    <row r="32" spans="1:32" s="22" customFormat="1" x14ac:dyDescent="0.25">
      <c r="A32" s="15"/>
      <c r="B32" s="16"/>
      <c r="C32" s="28"/>
      <c r="D32" s="15"/>
      <c r="E32" s="17"/>
      <c r="F32" s="18"/>
      <c r="G32" s="18"/>
      <c r="H32" s="18"/>
      <c r="I32" s="18"/>
      <c r="J32" s="19"/>
      <c r="K32" s="15"/>
      <c r="L32" s="15"/>
      <c r="M32" s="15"/>
      <c r="N32" s="15"/>
      <c r="O32" s="15"/>
      <c r="P32" s="15"/>
      <c r="Q32" s="15"/>
      <c r="R32" s="20"/>
      <c r="S32" s="20"/>
      <c r="T32" s="20"/>
      <c r="U32" s="20"/>
      <c r="V32" s="20"/>
      <c r="W32" s="21"/>
      <c r="X32" s="15"/>
      <c r="Y32" s="15"/>
      <c r="Z32" s="15"/>
      <c r="AA32" s="15"/>
      <c r="AB32" s="15"/>
      <c r="AC32" s="15"/>
      <c r="AD32" s="15"/>
      <c r="AE32" s="15"/>
      <c r="AF32" s="15"/>
    </row>
    <row r="33" spans="1:32" s="22" customFormat="1" x14ac:dyDescent="0.25">
      <c r="A33" s="15"/>
      <c r="B33" s="16"/>
      <c r="C33" s="28"/>
      <c r="D33" s="15"/>
      <c r="E33" s="17"/>
      <c r="F33" s="18"/>
      <c r="G33" s="18"/>
      <c r="H33" s="18"/>
      <c r="I33" s="18"/>
      <c r="J33" s="19"/>
      <c r="K33" s="15"/>
      <c r="L33" s="15"/>
      <c r="M33" s="15"/>
      <c r="N33" s="15"/>
      <c r="O33" s="15"/>
      <c r="P33" s="15"/>
      <c r="Q33" s="15"/>
      <c r="R33" s="20"/>
      <c r="S33" s="20"/>
      <c r="T33" s="20"/>
      <c r="U33" s="20"/>
      <c r="V33" s="20"/>
      <c r="W33" s="21"/>
      <c r="X33" s="15"/>
      <c r="Y33" s="15"/>
      <c r="Z33" s="15"/>
      <c r="AA33" s="15"/>
      <c r="AB33" s="15"/>
      <c r="AC33" s="15"/>
      <c r="AD33" s="15"/>
      <c r="AE33" s="15"/>
      <c r="AF33" s="15"/>
    </row>
    <row r="34" spans="1:32" s="22" customFormat="1" x14ac:dyDescent="0.25">
      <c r="A34" s="15"/>
      <c r="B34" s="16"/>
      <c r="C34" s="28"/>
      <c r="D34" s="15"/>
      <c r="E34" s="17"/>
      <c r="F34" s="18"/>
      <c r="G34" s="18"/>
      <c r="H34" s="18"/>
      <c r="I34" s="18"/>
      <c r="J34" s="19"/>
      <c r="K34" s="15"/>
      <c r="L34" s="15"/>
      <c r="M34" s="15"/>
      <c r="N34" s="15"/>
      <c r="O34" s="15"/>
      <c r="P34" s="15"/>
      <c r="Q34" s="15"/>
      <c r="R34" s="20"/>
      <c r="S34" s="20"/>
      <c r="T34" s="20"/>
      <c r="U34" s="20"/>
      <c r="V34" s="20"/>
      <c r="W34" s="21"/>
      <c r="X34" s="15"/>
      <c r="Y34" s="15"/>
      <c r="Z34" s="15"/>
      <c r="AA34" s="15"/>
      <c r="AB34" s="15"/>
      <c r="AC34" s="15"/>
      <c r="AD34" s="15"/>
      <c r="AE34" s="15"/>
      <c r="AF34" s="15"/>
    </row>
    <row r="35" spans="1:32" s="22" customFormat="1" x14ac:dyDescent="0.25">
      <c r="A35" s="15"/>
      <c r="B35" s="16"/>
      <c r="C35" s="28"/>
      <c r="D35" s="15"/>
      <c r="E35" s="17"/>
      <c r="F35" s="18"/>
      <c r="G35" s="18"/>
      <c r="H35" s="18"/>
      <c r="I35" s="18"/>
      <c r="J35" s="19"/>
      <c r="K35" s="15"/>
      <c r="L35" s="15"/>
      <c r="M35" s="15"/>
      <c r="N35" s="15"/>
      <c r="O35" s="15"/>
      <c r="P35" s="15"/>
      <c r="Q35" s="15"/>
      <c r="R35" s="20"/>
      <c r="S35" s="20"/>
      <c r="T35" s="20"/>
      <c r="U35" s="20"/>
      <c r="V35" s="20"/>
      <c r="W35" s="21"/>
      <c r="X35" s="15"/>
      <c r="Y35" s="15"/>
      <c r="Z35" s="15"/>
      <c r="AA35" s="15"/>
      <c r="AB35" s="15"/>
      <c r="AC35" s="15"/>
      <c r="AD35" s="15"/>
      <c r="AE35" s="15"/>
      <c r="AF35" s="15"/>
    </row>
    <row r="36" spans="1:32" s="22" customFormat="1" x14ac:dyDescent="0.25">
      <c r="A36" s="15"/>
      <c r="B36" s="16"/>
      <c r="C36" s="28"/>
      <c r="D36" s="15"/>
      <c r="E36" s="17"/>
      <c r="F36" s="18"/>
      <c r="G36" s="18"/>
      <c r="H36" s="18"/>
      <c r="I36" s="18"/>
      <c r="J36" s="19"/>
      <c r="K36" s="15"/>
      <c r="L36" s="15"/>
      <c r="M36" s="15"/>
      <c r="N36" s="15"/>
      <c r="O36" s="15"/>
      <c r="P36" s="15"/>
      <c r="Q36" s="15"/>
      <c r="R36" s="20"/>
      <c r="S36" s="20"/>
      <c r="T36" s="20"/>
      <c r="U36" s="20"/>
      <c r="V36" s="20"/>
      <c r="W36" s="21"/>
      <c r="X36" s="15"/>
      <c r="Y36" s="15"/>
      <c r="Z36" s="15"/>
      <c r="AA36" s="15"/>
      <c r="AB36" s="15"/>
      <c r="AC36" s="15"/>
      <c r="AD36" s="15"/>
      <c r="AE36" s="15"/>
      <c r="AF36" s="15"/>
    </row>
    <row r="37" spans="1:32" s="22" customFormat="1" x14ac:dyDescent="0.25">
      <c r="A37" s="15"/>
      <c r="B37" s="16"/>
      <c r="C37" s="28"/>
      <c r="D37" s="15"/>
      <c r="E37" s="17"/>
      <c r="F37" s="18"/>
      <c r="G37" s="18"/>
      <c r="H37" s="18"/>
      <c r="I37" s="18"/>
      <c r="J37" s="19"/>
      <c r="K37" s="15"/>
      <c r="L37" s="15"/>
      <c r="M37" s="15"/>
      <c r="N37" s="15"/>
      <c r="O37" s="15"/>
      <c r="P37" s="15"/>
      <c r="Q37" s="15"/>
      <c r="R37" s="20"/>
      <c r="S37" s="20"/>
      <c r="T37" s="20"/>
      <c r="U37" s="20"/>
      <c r="V37" s="20"/>
      <c r="W37" s="21"/>
      <c r="X37" s="15"/>
      <c r="Y37" s="15"/>
      <c r="Z37" s="15"/>
      <c r="AA37" s="15"/>
      <c r="AB37" s="15"/>
      <c r="AC37" s="15"/>
      <c r="AD37" s="15"/>
      <c r="AE37" s="15"/>
      <c r="AF37" s="15"/>
    </row>
  </sheetData>
  <autoFilter ref="B4:AF6" xr:uid="{00000000-0009-0000-0000-00000000000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9" showButton="0"/>
    <filterColumn colId="30" showButton="0"/>
  </autoFilter>
  <mergeCells count="24">
    <mergeCell ref="B7:B13"/>
    <mergeCell ref="U5:V5"/>
    <mergeCell ref="AG5:AG6"/>
    <mergeCell ref="W5:X5"/>
    <mergeCell ref="Y5:Z5"/>
    <mergeCell ref="AA5:AB5"/>
    <mergeCell ref="AC5:AD5"/>
    <mergeCell ref="AE5:AE6"/>
    <mergeCell ref="AF5:AF6"/>
    <mergeCell ref="B2:AF2"/>
    <mergeCell ref="B4:B6"/>
    <mergeCell ref="C4:C6"/>
    <mergeCell ref="D4:D6"/>
    <mergeCell ref="E4:E6"/>
    <mergeCell ref="F4:F6"/>
    <mergeCell ref="G4:AD4"/>
    <mergeCell ref="AE4:AF4"/>
    <mergeCell ref="G5:H5"/>
    <mergeCell ref="I5:J5"/>
    <mergeCell ref="K5:L5"/>
    <mergeCell ref="M5:N5"/>
    <mergeCell ref="O5:P5"/>
    <mergeCell ref="Q5:R5"/>
    <mergeCell ref="S5:T5"/>
  </mergeCells>
  <pageMargins left="0.70866141732283472" right="0.70866141732283472" top="0.74803149606299213" bottom="0.74803149606299213" header="0.31496062992125984" footer="0.31496062992125984"/>
  <pageSetup paperSize="5"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8A2D7-3536-4ADA-AC5D-2E0088137E44}">
  <sheetPr>
    <tabColor theme="7" tint="0.39997558519241921"/>
  </sheetPr>
  <dimension ref="A2:AH51"/>
  <sheetViews>
    <sheetView showGridLines="0" tabSelected="1" zoomScale="50" zoomScaleNormal="50" workbookViewId="0">
      <selection activeCell="E8" sqref="E8"/>
    </sheetView>
  </sheetViews>
  <sheetFormatPr baseColWidth="10" defaultColWidth="11.42578125" defaultRowHeight="11.25" x14ac:dyDescent="0.2"/>
  <cols>
    <col min="1" max="1" width="2.140625" style="89" customWidth="1"/>
    <col min="2" max="2" width="17" style="89" customWidth="1"/>
    <col min="3" max="3" width="21.28515625" style="89" customWidth="1"/>
    <col min="4" max="4" width="39.140625" style="90" customWidth="1"/>
    <col min="5" max="5" width="42.42578125" style="89" customWidth="1"/>
    <col min="6" max="6" width="26" style="89" customWidth="1"/>
    <col min="7" max="7" width="26.7109375" style="89" customWidth="1"/>
    <col min="8" max="8" width="3.85546875" style="89" customWidth="1"/>
    <col min="9" max="9" width="5.7109375" style="89" customWidth="1"/>
    <col min="10" max="10" width="3.85546875" style="89" customWidth="1"/>
    <col min="11" max="11" width="5.7109375" style="89" customWidth="1"/>
    <col min="12" max="12" width="3.85546875" style="89" customWidth="1"/>
    <col min="13" max="13" width="5.7109375" style="89" customWidth="1"/>
    <col min="14" max="31" width="7.5703125" style="89" customWidth="1"/>
    <col min="32" max="32" width="13.140625" style="89" customWidth="1"/>
    <col min="33" max="33" width="14.28515625" style="89" customWidth="1"/>
    <col min="34" max="34" width="51.28515625" style="89" customWidth="1"/>
    <col min="35" max="16384" width="11.42578125" style="89"/>
  </cols>
  <sheetData>
    <row r="2" spans="2:34" s="46" customFormat="1" ht="36" customHeight="1" x14ac:dyDescent="0.2">
      <c r="B2" s="106" t="s">
        <v>81</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row>
    <row r="3" spans="2:34" s="48" customFormat="1" ht="8.25" customHeight="1" x14ac:dyDescent="0.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2:34" s="49" customFormat="1" ht="15.75" customHeight="1" x14ac:dyDescent="0.2">
      <c r="B4" s="107" t="s">
        <v>0</v>
      </c>
      <c r="C4" s="110" t="s">
        <v>1</v>
      </c>
      <c r="D4" s="111"/>
      <c r="E4" s="107" t="s">
        <v>2</v>
      </c>
      <c r="F4" s="107" t="s">
        <v>19</v>
      </c>
      <c r="G4" s="107" t="s">
        <v>20</v>
      </c>
      <c r="H4" s="108" t="s">
        <v>21</v>
      </c>
      <c r="I4" s="105"/>
      <c r="J4" s="105"/>
      <c r="K4" s="105"/>
      <c r="L4" s="105"/>
      <c r="M4" s="105"/>
      <c r="N4" s="105"/>
      <c r="O4" s="105"/>
      <c r="P4" s="105"/>
      <c r="Q4" s="105"/>
      <c r="R4" s="105"/>
      <c r="S4" s="105"/>
      <c r="T4" s="105"/>
      <c r="U4" s="105"/>
      <c r="V4" s="105"/>
      <c r="W4" s="105"/>
      <c r="X4" s="105"/>
      <c r="Y4" s="105"/>
      <c r="Z4" s="105"/>
      <c r="AA4" s="105"/>
      <c r="AB4" s="105"/>
      <c r="AC4" s="105"/>
      <c r="AD4" s="105"/>
      <c r="AE4" s="105"/>
      <c r="AF4" s="109" t="s">
        <v>3</v>
      </c>
      <c r="AG4" s="109"/>
    </row>
    <row r="5" spans="2:34" s="49" customFormat="1" ht="42.75" customHeight="1" x14ac:dyDescent="0.2">
      <c r="B5" s="107"/>
      <c r="C5" s="112"/>
      <c r="D5" s="113"/>
      <c r="E5" s="107"/>
      <c r="F5" s="107"/>
      <c r="G5" s="107"/>
      <c r="H5" s="105" t="s">
        <v>4</v>
      </c>
      <c r="I5" s="105"/>
      <c r="J5" s="105" t="s">
        <v>5</v>
      </c>
      <c r="K5" s="105"/>
      <c r="L5" s="105" t="s">
        <v>6</v>
      </c>
      <c r="M5" s="105"/>
      <c r="N5" s="105" t="s">
        <v>7</v>
      </c>
      <c r="O5" s="105"/>
      <c r="P5" s="105" t="s">
        <v>8</v>
      </c>
      <c r="Q5" s="105"/>
      <c r="R5" s="105" t="s">
        <v>9</v>
      </c>
      <c r="S5" s="105"/>
      <c r="T5" s="105" t="s">
        <v>10</v>
      </c>
      <c r="U5" s="105"/>
      <c r="V5" s="105" t="s">
        <v>11</v>
      </c>
      <c r="W5" s="105"/>
      <c r="X5" s="105" t="s">
        <v>12</v>
      </c>
      <c r="Y5" s="105"/>
      <c r="Z5" s="105" t="s">
        <v>13</v>
      </c>
      <c r="AA5" s="105"/>
      <c r="AB5" s="105" t="s">
        <v>14</v>
      </c>
      <c r="AC5" s="105"/>
      <c r="AD5" s="105" t="s">
        <v>15</v>
      </c>
      <c r="AE5" s="105"/>
      <c r="AF5" s="100" t="s">
        <v>38</v>
      </c>
      <c r="AG5" s="100" t="s">
        <v>39</v>
      </c>
      <c r="AH5" s="100" t="s">
        <v>17</v>
      </c>
    </row>
    <row r="6" spans="2:34" s="49" customFormat="1" ht="42.75" customHeight="1" x14ac:dyDescent="0.2">
      <c r="B6" s="107"/>
      <c r="C6" s="114"/>
      <c r="D6" s="115"/>
      <c r="E6" s="107"/>
      <c r="F6" s="107"/>
      <c r="G6" s="107"/>
      <c r="H6" s="50" t="s">
        <v>36</v>
      </c>
      <c r="I6" s="51" t="s">
        <v>37</v>
      </c>
      <c r="J6" s="50" t="s">
        <v>36</v>
      </c>
      <c r="K6" s="51" t="s">
        <v>37</v>
      </c>
      <c r="L6" s="50" t="s">
        <v>36</v>
      </c>
      <c r="M6" s="51" t="s">
        <v>37</v>
      </c>
      <c r="N6" s="50" t="s">
        <v>36</v>
      </c>
      <c r="O6" s="51" t="s">
        <v>37</v>
      </c>
      <c r="P6" s="50" t="s">
        <v>36</v>
      </c>
      <c r="Q6" s="51" t="s">
        <v>37</v>
      </c>
      <c r="R6" s="50" t="s">
        <v>36</v>
      </c>
      <c r="S6" s="51" t="s">
        <v>37</v>
      </c>
      <c r="T6" s="50" t="s">
        <v>36</v>
      </c>
      <c r="U6" s="51" t="s">
        <v>37</v>
      </c>
      <c r="V6" s="50" t="s">
        <v>36</v>
      </c>
      <c r="W6" s="51" t="s">
        <v>37</v>
      </c>
      <c r="X6" s="50" t="s">
        <v>36</v>
      </c>
      <c r="Y6" s="51" t="s">
        <v>37</v>
      </c>
      <c r="Z6" s="50" t="s">
        <v>36</v>
      </c>
      <c r="AA6" s="51" t="s">
        <v>37</v>
      </c>
      <c r="AB6" s="50" t="s">
        <v>36</v>
      </c>
      <c r="AC6" s="51" t="s">
        <v>37</v>
      </c>
      <c r="AD6" s="50" t="s">
        <v>36</v>
      </c>
      <c r="AE6" s="51" t="s">
        <v>37</v>
      </c>
      <c r="AF6" s="100"/>
      <c r="AG6" s="100"/>
      <c r="AH6" s="100"/>
    </row>
    <row r="7" spans="2:34" s="61" customFormat="1" ht="87" customHeight="1" x14ac:dyDescent="0.2">
      <c r="B7" s="101" t="s">
        <v>82</v>
      </c>
      <c r="C7" s="102" t="s">
        <v>77</v>
      </c>
      <c r="D7" s="52" t="s">
        <v>50</v>
      </c>
      <c r="E7" s="53" t="s">
        <v>69</v>
      </c>
      <c r="F7" s="54">
        <v>0.04</v>
      </c>
      <c r="G7" s="55" t="s">
        <v>76</v>
      </c>
      <c r="H7" s="56"/>
      <c r="I7" s="57"/>
      <c r="J7" s="56"/>
      <c r="K7" s="57"/>
      <c r="L7" s="56"/>
      <c r="M7" s="57">
        <v>0.25</v>
      </c>
      <c r="N7" s="56"/>
      <c r="O7" s="57"/>
      <c r="P7" s="56"/>
      <c r="Q7" s="57"/>
      <c r="R7" s="56"/>
      <c r="S7" s="57">
        <v>0.25</v>
      </c>
      <c r="T7" s="56"/>
      <c r="U7" s="57"/>
      <c r="V7" s="56"/>
      <c r="W7" s="57"/>
      <c r="X7" s="56"/>
      <c r="Y7" s="57">
        <v>0.25</v>
      </c>
      <c r="Z7" s="56"/>
      <c r="AA7" s="57"/>
      <c r="AB7" s="56"/>
      <c r="AC7" s="57"/>
      <c r="AD7" s="56"/>
      <c r="AE7" s="57">
        <v>0.25</v>
      </c>
      <c r="AF7" s="58">
        <f>H7+J7+L7+N7+P7+R7+T7+V7+X7+Z7+AB7+AD7</f>
        <v>0</v>
      </c>
      <c r="AG7" s="59">
        <f>I7+K7+M7+O7+Q7+S7+U7+W7+Y7+AA7+AC7+AE7</f>
        <v>1</v>
      </c>
      <c r="AH7" s="60"/>
    </row>
    <row r="8" spans="2:34" s="61" customFormat="1" ht="87" customHeight="1" x14ac:dyDescent="0.2">
      <c r="B8" s="101"/>
      <c r="C8" s="103"/>
      <c r="D8" s="52" t="s">
        <v>51</v>
      </c>
      <c r="E8" s="53" t="s">
        <v>69</v>
      </c>
      <c r="F8" s="54">
        <v>0.04</v>
      </c>
      <c r="G8" s="55" t="s">
        <v>76</v>
      </c>
      <c r="H8" s="56"/>
      <c r="I8" s="57"/>
      <c r="J8" s="56"/>
      <c r="K8" s="57"/>
      <c r="L8" s="56"/>
      <c r="M8" s="57">
        <v>0.25</v>
      </c>
      <c r="N8" s="56"/>
      <c r="O8" s="57"/>
      <c r="P8" s="56"/>
      <c r="Q8" s="57"/>
      <c r="R8" s="56"/>
      <c r="S8" s="57">
        <v>0.25</v>
      </c>
      <c r="T8" s="56"/>
      <c r="U8" s="57"/>
      <c r="V8" s="56"/>
      <c r="W8" s="57"/>
      <c r="X8" s="56"/>
      <c r="Y8" s="57">
        <v>0.25</v>
      </c>
      <c r="Z8" s="56"/>
      <c r="AA8" s="57"/>
      <c r="AB8" s="56"/>
      <c r="AC8" s="57"/>
      <c r="AD8" s="56"/>
      <c r="AE8" s="57">
        <v>0.25</v>
      </c>
      <c r="AF8" s="58">
        <f t="shared" ref="AF8:AF25" si="0">H8+J8+L8+N8+P8+R8+T8+V8+X8+Z8+AB8+AD8</f>
        <v>0</v>
      </c>
      <c r="AG8" s="59">
        <f t="shared" ref="AG8:AG25" si="1">I8+K8+M8+O8+Q8+S8+U8+W8+Y8+AA8+AC8+AE8</f>
        <v>1</v>
      </c>
      <c r="AH8" s="60"/>
    </row>
    <row r="9" spans="2:34" s="61" customFormat="1" ht="87" customHeight="1" x14ac:dyDescent="0.2">
      <c r="B9" s="101"/>
      <c r="C9" s="103"/>
      <c r="D9" s="52" t="s">
        <v>52</v>
      </c>
      <c r="E9" s="53" t="s">
        <v>70</v>
      </c>
      <c r="F9" s="54">
        <v>0.04</v>
      </c>
      <c r="G9" s="55" t="s">
        <v>76</v>
      </c>
      <c r="H9" s="56"/>
      <c r="I9" s="57"/>
      <c r="J9" s="56"/>
      <c r="K9" s="57"/>
      <c r="L9" s="56"/>
      <c r="M9" s="57">
        <v>0.25</v>
      </c>
      <c r="N9" s="56"/>
      <c r="O9" s="57"/>
      <c r="P9" s="56"/>
      <c r="Q9" s="57"/>
      <c r="R9" s="56"/>
      <c r="S9" s="57">
        <v>0.25</v>
      </c>
      <c r="T9" s="56"/>
      <c r="U9" s="57"/>
      <c r="V9" s="56"/>
      <c r="W9" s="57"/>
      <c r="X9" s="56"/>
      <c r="Y9" s="57">
        <v>0.25</v>
      </c>
      <c r="Z9" s="56"/>
      <c r="AA9" s="57"/>
      <c r="AB9" s="56"/>
      <c r="AC9" s="57"/>
      <c r="AD9" s="56"/>
      <c r="AE9" s="57">
        <v>0.25</v>
      </c>
      <c r="AF9" s="58">
        <f t="shared" si="0"/>
        <v>0</v>
      </c>
      <c r="AG9" s="59">
        <f t="shared" si="1"/>
        <v>1</v>
      </c>
      <c r="AH9" s="60"/>
    </row>
    <row r="10" spans="2:34" s="61" customFormat="1" ht="87" customHeight="1" x14ac:dyDescent="0.2">
      <c r="B10" s="101"/>
      <c r="C10" s="103"/>
      <c r="D10" s="52" t="s">
        <v>53</v>
      </c>
      <c r="E10" s="53" t="s">
        <v>71</v>
      </c>
      <c r="F10" s="54">
        <v>0.04</v>
      </c>
      <c r="G10" s="55" t="s">
        <v>76</v>
      </c>
      <c r="H10" s="56"/>
      <c r="I10" s="57"/>
      <c r="J10" s="56"/>
      <c r="K10" s="57"/>
      <c r="L10" s="56"/>
      <c r="M10" s="57">
        <v>0.25</v>
      </c>
      <c r="N10" s="56"/>
      <c r="O10" s="57"/>
      <c r="P10" s="56"/>
      <c r="Q10" s="57"/>
      <c r="R10" s="56"/>
      <c r="S10" s="57">
        <v>0.25</v>
      </c>
      <c r="T10" s="56"/>
      <c r="U10" s="57"/>
      <c r="V10" s="56"/>
      <c r="W10" s="57"/>
      <c r="X10" s="56"/>
      <c r="Y10" s="57">
        <v>0.25</v>
      </c>
      <c r="Z10" s="56"/>
      <c r="AA10" s="57"/>
      <c r="AB10" s="56"/>
      <c r="AC10" s="57"/>
      <c r="AD10" s="56"/>
      <c r="AE10" s="57">
        <v>0.25</v>
      </c>
      <c r="AF10" s="58">
        <f t="shared" si="0"/>
        <v>0</v>
      </c>
      <c r="AG10" s="59">
        <f t="shared" si="1"/>
        <v>1</v>
      </c>
      <c r="AH10" s="60"/>
    </row>
    <row r="11" spans="2:34" s="61" customFormat="1" ht="87" customHeight="1" x14ac:dyDescent="0.2">
      <c r="B11" s="101"/>
      <c r="C11" s="103"/>
      <c r="D11" s="52" t="s">
        <v>54</v>
      </c>
      <c r="E11" s="53" t="s">
        <v>70</v>
      </c>
      <c r="F11" s="54">
        <v>0.04</v>
      </c>
      <c r="G11" s="55" t="s">
        <v>76</v>
      </c>
      <c r="H11" s="56"/>
      <c r="I11" s="57"/>
      <c r="J11" s="56"/>
      <c r="K11" s="57"/>
      <c r="L11" s="56"/>
      <c r="M11" s="57">
        <v>0.25</v>
      </c>
      <c r="N11" s="56"/>
      <c r="O11" s="57"/>
      <c r="P11" s="56"/>
      <c r="Q11" s="57"/>
      <c r="R11" s="56"/>
      <c r="S11" s="57">
        <v>0.25</v>
      </c>
      <c r="T11" s="56"/>
      <c r="U11" s="57"/>
      <c r="V11" s="56"/>
      <c r="W11" s="57"/>
      <c r="X11" s="56"/>
      <c r="Y11" s="57">
        <v>0.25</v>
      </c>
      <c r="Z11" s="56"/>
      <c r="AA11" s="57"/>
      <c r="AB11" s="56"/>
      <c r="AC11" s="57"/>
      <c r="AD11" s="56"/>
      <c r="AE11" s="57">
        <v>0.25</v>
      </c>
      <c r="AF11" s="58">
        <f t="shared" si="0"/>
        <v>0</v>
      </c>
      <c r="AG11" s="59">
        <f t="shared" si="1"/>
        <v>1</v>
      </c>
      <c r="AH11" s="60"/>
    </row>
    <row r="12" spans="2:34" s="61" customFormat="1" ht="87" customHeight="1" x14ac:dyDescent="0.2">
      <c r="B12" s="101"/>
      <c r="C12" s="103"/>
      <c r="D12" s="52" t="s">
        <v>55</v>
      </c>
      <c r="E12" s="53" t="s">
        <v>70</v>
      </c>
      <c r="F12" s="54">
        <v>0.04</v>
      </c>
      <c r="G12" s="55" t="s">
        <v>76</v>
      </c>
      <c r="H12" s="56"/>
      <c r="I12" s="57"/>
      <c r="J12" s="56"/>
      <c r="K12" s="57"/>
      <c r="L12" s="56"/>
      <c r="M12" s="57">
        <v>0.25</v>
      </c>
      <c r="N12" s="56"/>
      <c r="O12" s="57"/>
      <c r="P12" s="56"/>
      <c r="Q12" s="57"/>
      <c r="R12" s="56"/>
      <c r="S12" s="57">
        <v>0.25</v>
      </c>
      <c r="T12" s="56"/>
      <c r="U12" s="57"/>
      <c r="V12" s="56"/>
      <c r="W12" s="57"/>
      <c r="X12" s="56"/>
      <c r="Y12" s="57">
        <v>0.25</v>
      </c>
      <c r="Z12" s="56"/>
      <c r="AA12" s="57"/>
      <c r="AB12" s="56"/>
      <c r="AC12" s="57"/>
      <c r="AD12" s="56"/>
      <c r="AE12" s="57">
        <v>0.25</v>
      </c>
      <c r="AF12" s="58">
        <f t="shared" si="0"/>
        <v>0</v>
      </c>
      <c r="AG12" s="59">
        <f t="shared" si="1"/>
        <v>1</v>
      </c>
      <c r="AH12" s="60"/>
    </row>
    <row r="13" spans="2:34" s="61" customFormat="1" ht="87" customHeight="1" x14ac:dyDescent="0.2">
      <c r="B13" s="101"/>
      <c r="C13" s="103"/>
      <c r="D13" s="52" t="s">
        <v>56</v>
      </c>
      <c r="E13" s="53" t="s">
        <v>70</v>
      </c>
      <c r="F13" s="54">
        <v>0.04</v>
      </c>
      <c r="G13" s="55" t="s">
        <v>76</v>
      </c>
      <c r="H13" s="56"/>
      <c r="I13" s="57"/>
      <c r="J13" s="56"/>
      <c r="K13" s="57"/>
      <c r="L13" s="56"/>
      <c r="M13" s="57">
        <v>0.25</v>
      </c>
      <c r="N13" s="56"/>
      <c r="O13" s="57"/>
      <c r="P13" s="56"/>
      <c r="Q13" s="57"/>
      <c r="R13" s="56"/>
      <c r="S13" s="57">
        <v>0.25</v>
      </c>
      <c r="T13" s="56"/>
      <c r="U13" s="57"/>
      <c r="V13" s="56"/>
      <c r="W13" s="57"/>
      <c r="X13" s="56"/>
      <c r="Y13" s="57">
        <v>0.25</v>
      </c>
      <c r="Z13" s="56"/>
      <c r="AA13" s="57"/>
      <c r="AB13" s="56"/>
      <c r="AC13" s="57"/>
      <c r="AD13" s="56"/>
      <c r="AE13" s="57">
        <v>0.25</v>
      </c>
      <c r="AF13" s="58">
        <f t="shared" si="0"/>
        <v>0</v>
      </c>
      <c r="AG13" s="59">
        <f t="shared" si="1"/>
        <v>1</v>
      </c>
      <c r="AH13" s="60"/>
    </row>
    <row r="14" spans="2:34" s="61" customFormat="1" ht="87" customHeight="1" x14ac:dyDescent="0.2">
      <c r="B14" s="101"/>
      <c r="C14" s="103"/>
      <c r="D14" s="52" t="s">
        <v>57</v>
      </c>
      <c r="E14" s="53" t="s">
        <v>70</v>
      </c>
      <c r="F14" s="54">
        <v>0.04</v>
      </c>
      <c r="G14" s="55" t="s">
        <v>76</v>
      </c>
      <c r="H14" s="56"/>
      <c r="I14" s="57"/>
      <c r="J14" s="56"/>
      <c r="K14" s="57"/>
      <c r="L14" s="56"/>
      <c r="M14" s="57">
        <v>0.25</v>
      </c>
      <c r="N14" s="56"/>
      <c r="O14" s="57"/>
      <c r="P14" s="56"/>
      <c r="Q14" s="57"/>
      <c r="R14" s="56"/>
      <c r="S14" s="57">
        <v>0.25</v>
      </c>
      <c r="T14" s="56"/>
      <c r="U14" s="57"/>
      <c r="V14" s="56"/>
      <c r="W14" s="57"/>
      <c r="X14" s="56"/>
      <c r="Y14" s="57">
        <v>0.25</v>
      </c>
      <c r="Z14" s="56"/>
      <c r="AA14" s="57"/>
      <c r="AB14" s="56"/>
      <c r="AC14" s="57"/>
      <c r="AD14" s="56"/>
      <c r="AE14" s="57">
        <v>0.25</v>
      </c>
      <c r="AF14" s="58">
        <f t="shared" si="0"/>
        <v>0</v>
      </c>
      <c r="AG14" s="59">
        <f t="shared" si="1"/>
        <v>1</v>
      </c>
      <c r="AH14" s="60"/>
    </row>
    <row r="15" spans="2:34" s="61" customFormat="1" ht="87" customHeight="1" x14ac:dyDescent="0.2">
      <c r="B15" s="101"/>
      <c r="C15" s="103"/>
      <c r="D15" s="52" t="s">
        <v>58</v>
      </c>
      <c r="E15" s="53" t="s">
        <v>72</v>
      </c>
      <c r="F15" s="54">
        <v>0.04</v>
      </c>
      <c r="G15" s="55" t="s">
        <v>76</v>
      </c>
      <c r="H15" s="56"/>
      <c r="I15" s="57"/>
      <c r="J15" s="56"/>
      <c r="K15" s="57"/>
      <c r="L15" s="56"/>
      <c r="M15" s="57">
        <v>0.25</v>
      </c>
      <c r="N15" s="56"/>
      <c r="O15" s="57"/>
      <c r="P15" s="56"/>
      <c r="Q15" s="57"/>
      <c r="R15" s="56"/>
      <c r="S15" s="57">
        <v>0.25</v>
      </c>
      <c r="T15" s="56"/>
      <c r="U15" s="57"/>
      <c r="V15" s="56"/>
      <c r="W15" s="57"/>
      <c r="X15" s="56"/>
      <c r="Y15" s="57">
        <v>0.25</v>
      </c>
      <c r="Z15" s="56"/>
      <c r="AA15" s="57"/>
      <c r="AB15" s="56"/>
      <c r="AC15" s="57"/>
      <c r="AD15" s="56"/>
      <c r="AE15" s="57">
        <v>0.25</v>
      </c>
      <c r="AF15" s="58">
        <f t="shared" si="0"/>
        <v>0</v>
      </c>
      <c r="AG15" s="59">
        <f t="shared" si="1"/>
        <v>1</v>
      </c>
      <c r="AH15" s="60"/>
    </row>
    <row r="16" spans="2:34" s="61" customFormat="1" ht="87" customHeight="1" x14ac:dyDescent="0.2">
      <c r="B16" s="101"/>
      <c r="C16" s="103"/>
      <c r="D16" s="52" t="s">
        <v>59</v>
      </c>
      <c r="E16" s="53" t="s">
        <v>72</v>
      </c>
      <c r="F16" s="54">
        <v>0.04</v>
      </c>
      <c r="G16" s="55" t="s">
        <v>76</v>
      </c>
      <c r="H16" s="56"/>
      <c r="I16" s="57"/>
      <c r="J16" s="56"/>
      <c r="K16" s="57"/>
      <c r="L16" s="56"/>
      <c r="M16" s="57">
        <v>0.25</v>
      </c>
      <c r="N16" s="56"/>
      <c r="O16" s="57"/>
      <c r="P16" s="56"/>
      <c r="Q16" s="57"/>
      <c r="R16" s="56"/>
      <c r="S16" s="57">
        <v>0.25</v>
      </c>
      <c r="T16" s="56"/>
      <c r="U16" s="57"/>
      <c r="V16" s="56"/>
      <c r="W16" s="57"/>
      <c r="X16" s="56"/>
      <c r="Y16" s="57">
        <v>0.25</v>
      </c>
      <c r="Z16" s="56"/>
      <c r="AA16" s="57"/>
      <c r="AB16" s="56"/>
      <c r="AC16" s="57"/>
      <c r="AD16" s="56"/>
      <c r="AE16" s="57">
        <v>0.25</v>
      </c>
      <c r="AF16" s="58">
        <f t="shared" si="0"/>
        <v>0</v>
      </c>
      <c r="AG16" s="59">
        <f t="shared" si="1"/>
        <v>1</v>
      </c>
      <c r="AH16" s="60"/>
    </row>
    <row r="17" spans="1:34" s="61" customFormat="1" ht="87" customHeight="1" x14ac:dyDescent="0.2">
      <c r="B17" s="101"/>
      <c r="C17" s="103"/>
      <c r="D17" s="52" t="s">
        <v>60</v>
      </c>
      <c r="E17" s="53" t="s">
        <v>73</v>
      </c>
      <c r="F17" s="54">
        <v>0.04</v>
      </c>
      <c r="G17" s="55" t="s">
        <v>76</v>
      </c>
      <c r="H17" s="56"/>
      <c r="I17" s="57"/>
      <c r="J17" s="56"/>
      <c r="K17" s="57"/>
      <c r="L17" s="56"/>
      <c r="M17" s="57">
        <v>0.25</v>
      </c>
      <c r="N17" s="56"/>
      <c r="O17" s="57"/>
      <c r="P17" s="56"/>
      <c r="Q17" s="57"/>
      <c r="R17" s="56"/>
      <c r="S17" s="57">
        <v>0.25</v>
      </c>
      <c r="T17" s="56"/>
      <c r="U17" s="57"/>
      <c r="V17" s="56"/>
      <c r="W17" s="57"/>
      <c r="X17" s="56"/>
      <c r="Y17" s="57">
        <v>0.25</v>
      </c>
      <c r="Z17" s="56"/>
      <c r="AA17" s="57"/>
      <c r="AB17" s="56"/>
      <c r="AC17" s="57"/>
      <c r="AD17" s="56"/>
      <c r="AE17" s="57">
        <v>0.25</v>
      </c>
      <c r="AF17" s="58">
        <f t="shared" si="0"/>
        <v>0</v>
      </c>
      <c r="AG17" s="59">
        <f t="shared" si="1"/>
        <v>1</v>
      </c>
      <c r="AH17" s="60"/>
    </row>
    <row r="18" spans="1:34" s="61" customFormat="1" ht="87" customHeight="1" x14ac:dyDescent="0.2">
      <c r="B18" s="101"/>
      <c r="C18" s="103"/>
      <c r="D18" s="53" t="s">
        <v>83</v>
      </c>
      <c r="E18" s="53" t="s">
        <v>73</v>
      </c>
      <c r="F18" s="54">
        <v>0.04</v>
      </c>
      <c r="G18" s="55" t="s">
        <v>76</v>
      </c>
      <c r="H18" s="56"/>
      <c r="I18" s="57"/>
      <c r="J18" s="56"/>
      <c r="K18" s="57"/>
      <c r="L18" s="56"/>
      <c r="M18" s="57"/>
      <c r="N18" s="56"/>
      <c r="O18" s="57"/>
      <c r="P18" s="56"/>
      <c r="Q18" s="57"/>
      <c r="R18" s="56"/>
      <c r="S18" s="57">
        <v>0.25</v>
      </c>
      <c r="T18" s="56"/>
      <c r="U18" s="57"/>
      <c r="V18" s="56"/>
      <c r="W18" s="57"/>
      <c r="X18" s="56"/>
      <c r="Y18" s="57">
        <v>0.25</v>
      </c>
      <c r="Z18" s="56"/>
      <c r="AA18" s="57"/>
      <c r="AB18" s="56"/>
      <c r="AC18" s="57"/>
      <c r="AD18" s="56"/>
      <c r="AE18" s="57">
        <v>0.25</v>
      </c>
      <c r="AF18" s="58">
        <f t="shared" si="0"/>
        <v>0</v>
      </c>
      <c r="AG18" s="59">
        <f t="shared" si="1"/>
        <v>0.75</v>
      </c>
      <c r="AH18" s="60"/>
    </row>
    <row r="19" spans="1:34" s="61" customFormat="1" ht="87" customHeight="1" x14ac:dyDescent="0.2">
      <c r="B19" s="101"/>
      <c r="C19" s="103"/>
      <c r="D19" s="52" t="s">
        <v>61</v>
      </c>
      <c r="E19" s="53" t="s">
        <v>73</v>
      </c>
      <c r="F19" s="54">
        <v>0.04</v>
      </c>
      <c r="G19" s="55" t="s">
        <v>76</v>
      </c>
      <c r="H19" s="56"/>
      <c r="I19" s="57"/>
      <c r="J19" s="56"/>
      <c r="K19" s="57"/>
      <c r="L19" s="56"/>
      <c r="M19" s="57">
        <v>0.25</v>
      </c>
      <c r="N19" s="56"/>
      <c r="O19" s="57"/>
      <c r="P19" s="56"/>
      <c r="Q19" s="57"/>
      <c r="R19" s="56"/>
      <c r="S19" s="57">
        <v>0.25</v>
      </c>
      <c r="T19" s="56"/>
      <c r="U19" s="57"/>
      <c r="V19" s="56"/>
      <c r="W19" s="57"/>
      <c r="X19" s="56"/>
      <c r="Y19" s="57">
        <v>0.25</v>
      </c>
      <c r="Z19" s="56"/>
      <c r="AA19" s="57"/>
      <c r="AB19" s="56"/>
      <c r="AC19" s="57"/>
      <c r="AD19" s="56"/>
      <c r="AE19" s="57">
        <v>0.25</v>
      </c>
      <c r="AF19" s="58">
        <f t="shared" si="0"/>
        <v>0</v>
      </c>
      <c r="AG19" s="59">
        <f t="shared" si="1"/>
        <v>1</v>
      </c>
      <c r="AH19" s="60"/>
    </row>
    <row r="20" spans="1:34" s="61" customFormat="1" ht="87" customHeight="1" x14ac:dyDescent="0.2">
      <c r="B20" s="101"/>
      <c r="C20" s="103"/>
      <c r="D20" s="52" t="s">
        <v>62</v>
      </c>
      <c r="E20" s="53" t="s">
        <v>74</v>
      </c>
      <c r="F20" s="54">
        <v>0.04</v>
      </c>
      <c r="G20" s="55" t="s">
        <v>76</v>
      </c>
      <c r="H20" s="56"/>
      <c r="I20" s="57"/>
      <c r="J20" s="56"/>
      <c r="K20" s="57"/>
      <c r="L20" s="56"/>
      <c r="M20" s="57">
        <v>0.25</v>
      </c>
      <c r="N20" s="56"/>
      <c r="O20" s="57"/>
      <c r="P20" s="56"/>
      <c r="Q20" s="57"/>
      <c r="R20" s="56"/>
      <c r="S20" s="57">
        <v>0.25</v>
      </c>
      <c r="T20" s="56"/>
      <c r="U20" s="57"/>
      <c r="V20" s="56"/>
      <c r="W20" s="57"/>
      <c r="X20" s="56"/>
      <c r="Y20" s="57">
        <v>0.25</v>
      </c>
      <c r="Z20" s="56"/>
      <c r="AA20" s="57"/>
      <c r="AB20" s="56"/>
      <c r="AC20" s="57"/>
      <c r="AD20" s="56"/>
      <c r="AE20" s="57">
        <v>0.25</v>
      </c>
      <c r="AF20" s="58">
        <f t="shared" si="0"/>
        <v>0</v>
      </c>
      <c r="AG20" s="59">
        <f t="shared" si="1"/>
        <v>1</v>
      </c>
      <c r="AH20" s="60"/>
    </row>
    <row r="21" spans="1:34" s="61" customFormat="1" ht="87" customHeight="1" x14ac:dyDescent="0.2">
      <c r="B21" s="101"/>
      <c r="C21" s="103"/>
      <c r="D21" s="52" t="s">
        <v>63</v>
      </c>
      <c r="E21" s="53" t="s">
        <v>70</v>
      </c>
      <c r="F21" s="54">
        <v>0.04</v>
      </c>
      <c r="G21" s="55" t="s">
        <v>76</v>
      </c>
      <c r="H21" s="56"/>
      <c r="I21" s="57"/>
      <c r="J21" s="56"/>
      <c r="K21" s="57"/>
      <c r="L21" s="56"/>
      <c r="M21" s="57">
        <v>0.25</v>
      </c>
      <c r="N21" s="56"/>
      <c r="O21" s="57"/>
      <c r="P21" s="56"/>
      <c r="Q21" s="57"/>
      <c r="R21" s="56"/>
      <c r="S21" s="57">
        <v>0.25</v>
      </c>
      <c r="T21" s="56"/>
      <c r="U21" s="57"/>
      <c r="V21" s="56"/>
      <c r="W21" s="57"/>
      <c r="X21" s="56"/>
      <c r="Y21" s="57">
        <v>0.25</v>
      </c>
      <c r="Z21" s="56"/>
      <c r="AA21" s="57"/>
      <c r="AB21" s="56"/>
      <c r="AC21" s="57"/>
      <c r="AD21" s="56"/>
      <c r="AE21" s="57">
        <v>0.25</v>
      </c>
      <c r="AF21" s="58">
        <f t="shared" si="0"/>
        <v>0</v>
      </c>
      <c r="AG21" s="59">
        <f t="shared" si="1"/>
        <v>1</v>
      </c>
      <c r="AH21" s="60"/>
    </row>
    <row r="22" spans="1:34" s="61" customFormat="1" ht="87" customHeight="1" x14ac:dyDescent="0.2">
      <c r="B22" s="101"/>
      <c r="C22" s="103"/>
      <c r="D22" s="52" t="s">
        <v>64</v>
      </c>
      <c r="E22" s="53" t="s">
        <v>75</v>
      </c>
      <c r="F22" s="54">
        <v>0.04</v>
      </c>
      <c r="G22" s="55" t="s">
        <v>76</v>
      </c>
      <c r="H22" s="56"/>
      <c r="I22" s="57"/>
      <c r="J22" s="56"/>
      <c r="K22" s="57"/>
      <c r="L22" s="56"/>
      <c r="M22" s="57">
        <v>0.25</v>
      </c>
      <c r="N22" s="56"/>
      <c r="O22" s="57"/>
      <c r="P22" s="56"/>
      <c r="Q22" s="57"/>
      <c r="R22" s="56"/>
      <c r="S22" s="57">
        <v>0.25</v>
      </c>
      <c r="T22" s="56"/>
      <c r="U22" s="57"/>
      <c r="V22" s="56"/>
      <c r="W22" s="57"/>
      <c r="X22" s="56"/>
      <c r="Y22" s="57">
        <v>0.25</v>
      </c>
      <c r="Z22" s="56"/>
      <c r="AA22" s="57"/>
      <c r="AB22" s="56"/>
      <c r="AC22" s="57"/>
      <c r="AD22" s="56"/>
      <c r="AE22" s="57">
        <v>0.25</v>
      </c>
      <c r="AF22" s="58">
        <f t="shared" si="0"/>
        <v>0</v>
      </c>
      <c r="AG22" s="59">
        <f t="shared" si="1"/>
        <v>1</v>
      </c>
      <c r="AH22" s="60"/>
    </row>
    <row r="23" spans="1:34" s="61" customFormat="1" ht="87" customHeight="1" x14ac:dyDescent="0.2">
      <c r="B23" s="101"/>
      <c r="C23" s="103"/>
      <c r="D23" s="52" t="s">
        <v>68</v>
      </c>
      <c r="E23" s="53" t="s">
        <v>70</v>
      </c>
      <c r="F23" s="54">
        <v>0.04</v>
      </c>
      <c r="G23" s="55" t="s">
        <v>76</v>
      </c>
      <c r="H23" s="56"/>
      <c r="I23" s="57"/>
      <c r="J23" s="56"/>
      <c r="K23" s="57"/>
      <c r="L23" s="56"/>
      <c r="M23" s="57">
        <v>0.25</v>
      </c>
      <c r="N23" s="56"/>
      <c r="O23" s="57"/>
      <c r="P23" s="56"/>
      <c r="Q23" s="57"/>
      <c r="R23" s="56"/>
      <c r="S23" s="57">
        <v>0.25</v>
      </c>
      <c r="T23" s="56"/>
      <c r="U23" s="57"/>
      <c r="V23" s="56"/>
      <c r="W23" s="57"/>
      <c r="X23" s="56"/>
      <c r="Y23" s="57">
        <v>0.25</v>
      </c>
      <c r="Z23" s="56"/>
      <c r="AA23" s="57"/>
      <c r="AB23" s="56"/>
      <c r="AC23" s="57"/>
      <c r="AD23" s="56"/>
      <c r="AE23" s="57">
        <v>0.25</v>
      </c>
      <c r="AF23" s="58">
        <f t="shared" si="0"/>
        <v>0</v>
      </c>
      <c r="AG23" s="59">
        <f t="shared" si="1"/>
        <v>1</v>
      </c>
      <c r="AH23" s="60"/>
    </row>
    <row r="24" spans="1:34" s="61" customFormat="1" ht="87" customHeight="1" x14ac:dyDescent="0.2">
      <c r="B24" s="101"/>
      <c r="C24" s="103"/>
      <c r="D24" s="52" t="s">
        <v>65</v>
      </c>
      <c r="E24" s="53" t="s">
        <v>70</v>
      </c>
      <c r="F24" s="54">
        <v>0.04</v>
      </c>
      <c r="G24" s="55" t="s">
        <v>76</v>
      </c>
      <c r="H24" s="56"/>
      <c r="I24" s="57"/>
      <c r="J24" s="56"/>
      <c r="K24" s="57"/>
      <c r="L24" s="56"/>
      <c r="M24" s="57">
        <v>0.25</v>
      </c>
      <c r="N24" s="56"/>
      <c r="O24" s="57"/>
      <c r="P24" s="56"/>
      <c r="Q24" s="57"/>
      <c r="R24" s="56"/>
      <c r="S24" s="57">
        <v>0.25</v>
      </c>
      <c r="T24" s="56"/>
      <c r="U24" s="57"/>
      <c r="V24" s="56"/>
      <c r="W24" s="57"/>
      <c r="X24" s="56"/>
      <c r="Y24" s="57">
        <v>0.25</v>
      </c>
      <c r="Z24" s="56"/>
      <c r="AA24" s="57"/>
      <c r="AB24" s="56"/>
      <c r="AC24" s="57"/>
      <c r="AD24" s="56"/>
      <c r="AE24" s="57">
        <v>0.25</v>
      </c>
      <c r="AF24" s="58">
        <f t="shared" si="0"/>
        <v>0</v>
      </c>
      <c r="AG24" s="59">
        <f t="shared" si="1"/>
        <v>1</v>
      </c>
      <c r="AH24" s="60"/>
    </row>
    <row r="25" spans="1:34" s="61" customFormat="1" ht="87" customHeight="1" x14ac:dyDescent="0.2">
      <c r="B25" s="101"/>
      <c r="C25" s="103"/>
      <c r="D25" s="52" t="s">
        <v>66</v>
      </c>
      <c r="E25" s="53" t="s">
        <v>70</v>
      </c>
      <c r="F25" s="54">
        <v>0.04</v>
      </c>
      <c r="G25" s="55" t="s">
        <v>76</v>
      </c>
      <c r="H25" s="56"/>
      <c r="I25" s="57"/>
      <c r="J25" s="56"/>
      <c r="K25" s="57"/>
      <c r="L25" s="56"/>
      <c r="M25" s="57">
        <v>0.25</v>
      </c>
      <c r="N25" s="56"/>
      <c r="O25" s="57"/>
      <c r="P25" s="56"/>
      <c r="Q25" s="57"/>
      <c r="R25" s="56"/>
      <c r="S25" s="57">
        <v>0.25</v>
      </c>
      <c r="T25" s="56"/>
      <c r="U25" s="57"/>
      <c r="V25" s="56"/>
      <c r="W25" s="57"/>
      <c r="X25" s="56"/>
      <c r="Y25" s="57">
        <v>0.25</v>
      </c>
      <c r="Z25" s="56"/>
      <c r="AA25" s="57"/>
      <c r="AB25" s="56"/>
      <c r="AC25" s="57"/>
      <c r="AD25" s="56"/>
      <c r="AE25" s="57">
        <v>0.25</v>
      </c>
      <c r="AF25" s="58">
        <f t="shared" si="0"/>
        <v>0</v>
      </c>
      <c r="AG25" s="59">
        <f t="shared" si="1"/>
        <v>1</v>
      </c>
      <c r="AH25" s="60"/>
    </row>
    <row r="26" spans="1:34" s="61" customFormat="1" ht="87" customHeight="1" x14ac:dyDescent="0.2">
      <c r="B26" s="101"/>
      <c r="C26" s="104"/>
      <c r="D26" s="52" t="s">
        <v>67</v>
      </c>
      <c r="E26" s="53" t="s">
        <v>70</v>
      </c>
      <c r="F26" s="54">
        <v>0.04</v>
      </c>
      <c r="G26" s="55" t="s">
        <v>76</v>
      </c>
      <c r="H26" s="56"/>
      <c r="I26" s="57"/>
      <c r="J26" s="56"/>
      <c r="K26" s="57"/>
      <c r="L26" s="56"/>
      <c r="M26" s="57">
        <v>0.25</v>
      </c>
      <c r="N26" s="56"/>
      <c r="O26" s="57"/>
      <c r="P26" s="56"/>
      <c r="Q26" s="57"/>
      <c r="R26" s="56"/>
      <c r="S26" s="57">
        <v>0.25</v>
      </c>
      <c r="T26" s="56"/>
      <c r="U26" s="57"/>
      <c r="V26" s="56"/>
      <c r="W26" s="57"/>
      <c r="X26" s="56"/>
      <c r="Y26" s="57">
        <v>0.25</v>
      </c>
      <c r="Z26" s="56"/>
      <c r="AA26" s="57"/>
      <c r="AB26" s="56"/>
      <c r="AC26" s="57"/>
      <c r="AD26" s="56"/>
      <c r="AE26" s="57">
        <v>0.25</v>
      </c>
      <c r="AF26" s="58">
        <f t="shared" ref="AF26:AG27" si="2">H26+J26+L26+N26+P26+R26+T26+V26+X26+Z26+AB26+AD26</f>
        <v>0</v>
      </c>
      <c r="AG26" s="59">
        <f t="shared" si="2"/>
        <v>1</v>
      </c>
      <c r="AH26" s="60"/>
    </row>
    <row r="27" spans="1:34" s="61" customFormat="1" ht="87" customHeight="1" x14ac:dyDescent="0.2">
      <c r="B27" s="101"/>
      <c r="C27" s="62" t="s">
        <v>80</v>
      </c>
      <c r="D27" s="52" t="s">
        <v>79</v>
      </c>
      <c r="E27" s="53" t="s">
        <v>16</v>
      </c>
      <c r="F27" s="54">
        <v>0.2</v>
      </c>
      <c r="G27" s="55" t="s">
        <v>78</v>
      </c>
      <c r="H27" s="56"/>
      <c r="I27" s="57"/>
      <c r="J27" s="56"/>
      <c r="K27" s="57"/>
      <c r="L27" s="56"/>
      <c r="M27" s="57">
        <v>0.25</v>
      </c>
      <c r="N27" s="56"/>
      <c r="O27" s="57"/>
      <c r="P27" s="56"/>
      <c r="Q27" s="57"/>
      <c r="R27" s="56"/>
      <c r="S27" s="57">
        <v>0.25</v>
      </c>
      <c r="T27" s="56"/>
      <c r="U27" s="57"/>
      <c r="V27" s="56"/>
      <c r="W27" s="57"/>
      <c r="X27" s="56"/>
      <c r="Y27" s="57">
        <v>0.25</v>
      </c>
      <c r="Z27" s="56"/>
      <c r="AA27" s="57"/>
      <c r="AB27" s="56"/>
      <c r="AC27" s="57"/>
      <c r="AD27" s="56"/>
      <c r="AE27" s="57">
        <v>0.25</v>
      </c>
      <c r="AF27" s="58">
        <f t="shared" si="2"/>
        <v>0</v>
      </c>
      <c r="AG27" s="59">
        <f t="shared" si="2"/>
        <v>1</v>
      </c>
      <c r="AH27" s="60"/>
    </row>
    <row r="28" spans="1:34" s="70" customFormat="1" ht="27" customHeight="1" x14ac:dyDescent="0.2">
      <c r="A28" s="46"/>
      <c r="B28" s="63"/>
      <c r="C28" s="63"/>
      <c r="D28" s="63"/>
      <c r="E28" s="46"/>
      <c r="F28" s="64"/>
      <c r="G28" s="65"/>
      <c r="H28" s="65"/>
      <c r="I28" s="65"/>
      <c r="J28" s="65"/>
      <c r="K28" s="66"/>
      <c r="L28" s="46"/>
      <c r="M28" s="46"/>
      <c r="N28" s="46"/>
      <c r="O28" s="46"/>
      <c r="P28" s="46"/>
      <c r="Q28" s="46"/>
      <c r="R28" s="46"/>
      <c r="S28" s="67"/>
      <c r="T28" s="67"/>
      <c r="U28" s="67"/>
      <c r="V28" s="67"/>
      <c r="W28" s="67"/>
      <c r="X28" s="68"/>
      <c r="Y28" s="46"/>
      <c r="Z28" s="46"/>
      <c r="AA28" s="46"/>
      <c r="AB28" s="46"/>
      <c r="AC28" s="46"/>
      <c r="AD28" s="46"/>
      <c r="AE28" s="46"/>
      <c r="AF28" s="69"/>
      <c r="AG28" s="69"/>
    </row>
    <row r="29" spans="1:34" s="70" customFormat="1" ht="14.25" x14ac:dyDescent="0.2">
      <c r="A29" s="46"/>
      <c r="B29" s="63"/>
      <c r="C29" s="63"/>
      <c r="D29" s="48"/>
      <c r="E29" s="46"/>
      <c r="F29" s="71">
        <f>SUM(F7:F28)</f>
        <v>1.0000000000000002</v>
      </c>
      <c r="G29" s="65"/>
      <c r="H29" s="65"/>
      <c r="I29" s="65"/>
      <c r="J29" s="65"/>
      <c r="K29" s="66"/>
      <c r="L29" s="46"/>
      <c r="M29" s="46"/>
      <c r="N29" s="46"/>
      <c r="O29" s="46"/>
      <c r="P29" s="46"/>
      <c r="Q29" s="46"/>
      <c r="R29" s="46"/>
      <c r="S29" s="67"/>
      <c r="T29" s="67"/>
      <c r="U29" s="67"/>
      <c r="V29" s="67"/>
      <c r="W29" s="67"/>
      <c r="X29" s="68"/>
      <c r="Y29" s="46"/>
      <c r="Z29" s="46"/>
      <c r="AA29" s="46"/>
      <c r="AB29" s="46"/>
      <c r="AC29" s="46"/>
      <c r="AD29" s="46"/>
      <c r="AE29" s="46"/>
      <c r="AF29" s="72">
        <f>SUM(AF7:AF27)</f>
        <v>0</v>
      </c>
      <c r="AG29" s="72">
        <f>SUM(AG7:AG27)</f>
        <v>20.75</v>
      </c>
      <c r="AH29" s="73"/>
    </row>
    <row r="30" spans="1:34" s="70" customFormat="1" ht="13.5" thickBot="1" x14ac:dyDescent="0.25">
      <c r="A30" s="46"/>
      <c r="B30" s="63"/>
      <c r="C30" s="63"/>
      <c r="D30" s="48"/>
      <c r="E30" s="46"/>
      <c r="F30" s="64"/>
      <c r="G30" s="65"/>
      <c r="H30" s="65"/>
      <c r="I30" s="65"/>
      <c r="J30" s="65"/>
      <c r="K30" s="66"/>
      <c r="L30" s="46"/>
      <c r="M30" s="46"/>
      <c r="N30" s="46"/>
      <c r="O30" s="46"/>
      <c r="P30" s="46"/>
      <c r="Q30" s="46"/>
      <c r="R30" s="46"/>
      <c r="S30" s="67"/>
      <c r="T30" s="67"/>
      <c r="U30" s="67"/>
      <c r="V30" s="67"/>
      <c r="W30" s="67"/>
      <c r="X30" s="68"/>
      <c r="Y30" s="46"/>
      <c r="Z30" s="46"/>
      <c r="AA30" s="46"/>
      <c r="AB30" s="46"/>
      <c r="AC30" s="46"/>
      <c r="AD30" s="46"/>
      <c r="AE30" s="74"/>
      <c r="AF30" s="75"/>
      <c r="AG30" s="76"/>
    </row>
    <row r="31" spans="1:34" s="70" customFormat="1" ht="13.5" thickBot="1" x14ac:dyDescent="0.25">
      <c r="A31" s="46"/>
      <c r="B31" s="63"/>
      <c r="C31" s="63"/>
      <c r="D31" s="48"/>
      <c r="E31" s="46"/>
      <c r="F31" s="64"/>
      <c r="G31" s="65"/>
      <c r="H31" s="65"/>
      <c r="I31" s="65"/>
      <c r="J31" s="65"/>
      <c r="K31" s="66"/>
      <c r="L31" s="46"/>
      <c r="M31" s="46"/>
      <c r="N31" s="46"/>
      <c r="O31" s="46"/>
      <c r="P31" s="46"/>
      <c r="Q31" s="46"/>
      <c r="R31" s="46"/>
      <c r="S31" s="67"/>
      <c r="T31" s="67"/>
      <c r="U31" s="67"/>
      <c r="V31" s="67"/>
      <c r="W31" s="67"/>
      <c r="X31" s="68"/>
      <c r="Y31" s="46"/>
      <c r="Z31" s="46"/>
      <c r="AA31" s="46"/>
      <c r="AB31" s="46"/>
      <c r="AC31" s="46"/>
      <c r="AD31" s="46"/>
      <c r="AE31" s="74"/>
      <c r="AF31" s="75"/>
      <c r="AG31" s="77">
        <f>AF29/AG29</f>
        <v>0</v>
      </c>
    </row>
    <row r="32" spans="1:34" s="70" customFormat="1" ht="12.75" x14ac:dyDescent="0.2">
      <c r="A32" s="46"/>
      <c r="B32" s="63"/>
      <c r="C32" s="63"/>
      <c r="D32" s="48"/>
      <c r="E32" s="46"/>
      <c r="F32" s="64"/>
      <c r="G32" s="65"/>
      <c r="H32" s="65"/>
      <c r="I32" s="65"/>
      <c r="J32" s="65"/>
      <c r="K32" s="66"/>
      <c r="L32" s="46"/>
      <c r="M32" s="46"/>
      <c r="N32" s="46"/>
      <c r="O32" s="46"/>
      <c r="P32" s="46"/>
      <c r="Q32" s="46"/>
      <c r="R32" s="46"/>
      <c r="S32" s="67"/>
      <c r="T32" s="67"/>
      <c r="U32" s="67"/>
      <c r="V32" s="67"/>
      <c r="W32" s="67"/>
      <c r="X32" s="68"/>
      <c r="Y32" s="46"/>
      <c r="Z32" s="46"/>
      <c r="AA32" s="46"/>
      <c r="AB32" s="46"/>
      <c r="AC32" s="46"/>
      <c r="AD32" s="46"/>
      <c r="AE32" s="46"/>
      <c r="AF32" s="78"/>
      <c r="AG32" s="78"/>
    </row>
    <row r="33" spans="1:33" s="70" customFormat="1" ht="12.75" x14ac:dyDescent="0.2">
      <c r="A33" s="46"/>
      <c r="B33" s="63"/>
      <c r="C33" s="63"/>
      <c r="D33" s="48"/>
      <c r="E33" s="46"/>
      <c r="F33" s="79"/>
      <c r="G33" s="65"/>
      <c r="H33" s="65"/>
      <c r="I33" s="65"/>
      <c r="J33" s="65"/>
      <c r="K33" s="66"/>
      <c r="L33" s="46"/>
      <c r="M33" s="46"/>
      <c r="N33" s="46"/>
      <c r="O33" s="46"/>
      <c r="P33" s="46"/>
      <c r="Q33" s="46"/>
      <c r="R33" s="46"/>
      <c r="S33" s="67"/>
      <c r="T33" s="67"/>
      <c r="U33" s="67"/>
      <c r="V33" s="67"/>
      <c r="W33" s="67"/>
      <c r="X33" s="68"/>
      <c r="Y33" s="46"/>
      <c r="Z33" s="46"/>
      <c r="AA33" s="46"/>
      <c r="AB33" s="46"/>
      <c r="AC33" s="46"/>
      <c r="AD33" s="46"/>
      <c r="AE33" s="46"/>
      <c r="AF33" s="78"/>
      <c r="AG33" s="78"/>
    </row>
    <row r="34" spans="1:33" s="70" customFormat="1" ht="12.75" x14ac:dyDescent="0.2">
      <c r="A34" s="46"/>
      <c r="B34" s="63"/>
      <c r="C34" s="63"/>
      <c r="D34" s="48"/>
      <c r="E34" s="46"/>
      <c r="F34" s="64"/>
      <c r="G34" s="65"/>
      <c r="H34" s="65"/>
      <c r="I34" s="65"/>
      <c r="J34" s="65"/>
      <c r="K34" s="66"/>
      <c r="L34" s="46"/>
      <c r="M34" s="46"/>
      <c r="N34" s="46"/>
      <c r="O34" s="46"/>
      <c r="P34" s="46"/>
      <c r="Q34" s="46"/>
      <c r="R34" s="46"/>
      <c r="S34" s="67"/>
      <c r="T34" s="67"/>
      <c r="U34" s="67"/>
      <c r="V34" s="67"/>
      <c r="W34" s="67"/>
      <c r="X34" s="68"/>
      <c r="Y34" s="46"/>
      <c r="Z34" s="46"/>
      <c r="AA34" s="46"/>
      <c r="AB34" s="46"/>
      <c r="AC34" s="46"/>
      <c r="AD34" s="46"/>
      <c r="AE34" s="46"/>
      <c r="AF34" s="78"/>
      <c r="AG34" s="78"/>
    </row>
    <row r="35" spans="1:33" s="70" customFormat="1" ht="12.75" x14ac:dyDescent="0.2">
      <c r="A35" s="46"/>
      <c r="B35" s="63"/>
      <c r="C35" s="63"/>
      <c r="D35" s="48"/>
      <c r="E35" s="46"/>
      <c r="F35" s="64"/>
      <c r="G35" s="65"/>
      <c r="H35" s="65"/>
      <c r="I35" s="65"/>
      <c r="J35" s="65"/>
      <c r="K35" s="66"/>
      <c r="L35" s="46"/>
      <c r="M35" s="46"/>
      <c r="N35" s="46"/>
      <c r="O35" s="46"/>
      <c r="P35" s="46"/>
      <c r="Q35" s="46"/>
      <c r="R35" s="46"/>
      <c r="S35" s="67"/>
      <c r="T35" s="67"/>
      <c r="U35" s="67"/>
      <c r="V35" s="67"/>
      <c r="W35" s="67"/>
      <c r="X35" s="68"/>
      <c r="Y35" s="46"/>
      <c r="Z35" s="46"/>
      <c r="AA35" s="46"/>
      <c r="AB35" s="46"/>
      <c r="AC35" s="46"/>
      <c r="AD35" s="46"/>
      <c r="AE35" s="46"/>
      <c r="AF35" s="78"/>
      <c r="AG35" s="78"/>
    </row>
    <row r="36" spans="1:33" s="70" customFormat="1" ht="12.75" x14ac:dyDescent="0.2">
      <c r="A36" s="46"/>
      <c r="B36" s="63"/>
      <c r="C36" s="63"/>
      <c r="D36" s="48"/>
      <c r="E36" s="46"/>
      <c r="F36" s="64"/>
      <c r="G36" s="65"/>
      <c r="H36" s="65"/>
      <c r="I36" s="65"/>
      <c r="J36" s="65"/>
      <c r="K36" s="66"/>
      <c r="L36" s="46"/>
      <c r="M36" s="46"/>
      <c r="N36" s="46"/>
      <c r="O36" s="46"/>
      <c r="P36" s="46"/>
      <c r="Q36" s="46"/>
      <c r="R36" s="46"/>
      <c r="S36" s="67"/>
      <c r="T36" s="67"/>
      <c r="U36" s="67"/>
      <c r="V36" s="67"/>
      <c r="W36" s="67"/>
      <c r="X36" s="68"/>
      <c r="Y36" s="46"/>
      <c r="Z36" s="46"/>
      <c r="AA36" s="46"/>
      <c r="AB36" s="46"/>
      <c r="AC36" s="46"/>
      <c r="AD36" s="46"/>
      <c r="AE36" s="46"/>
      <c r="AF36" s="78"/>
      <c r="AG36" s="78"/>
    </row>
    <row r="37" spans="1:33" s="70" customFormat="1" ht="12.75" x14ac:dyDescent="0.2">
      <c r="A37" s="46"/>
      <c r="B37" s="63"/>
      <c r="C37" s="63"/>
      <c r="D37" s="48"/>
      <c r="E37" s="46"/>
      <c r="F37" s="64"/>
      <c r="G37" s="65"/>
      <c r="H37" s="65"/>
      <c r="I37" s="65"/>
      <c r="J37" s="65"/>
      <c r="K37" s="66"/>
      <c r="L37" s="46"/>
      <c r="M37" s="46"/>
      <c r="N37" s="46"/>
      <c r="O37" s="46"/>
      <c r="P37" s="46"/>
      <c r="Q37" s="46"/>
      <c r="R37" s="46"/>
      <c r="S37" s="67"/>
      <c r="T37" s="67"/>
      <c r="U37" s="67"/>
      <c r="V37" s="67"/>
      <c r="W37" s="67"/>
      <c r="X37" s="68"/>
      <c r="Y37" s="46"/>
      <c r="Z37" s="46"/>
      <c r="AA37" s="46"/>
      <c r="AB37" s="46"/>
      <c r="AC37" s="46"/>
      <c r="AD37" s="46"/>
      <c r="AE37" s="46"/>
      <c r="AF37" s="78"/>
      <c r="AG37" s="78"/>
    </row>
    <row r="38" spans="1:33" s="70" customFormat="1" ht="12.75" x14ac:dyDescent="0.2">
      <c r="A38" s="46"/>
      <c r="B38" s="63"/>
      <c r="C38" s="63"/>
      <c r="D38" s="48"/>
      <c r="E38" s="46"/>
      <c r="F38" s="64"/>
      <c r="G38" s="65"/>
      <c r="H38" s="65"/>
      <c r="I38" s="65"/>
      <c r="J38" s="65"/>
      <c r="K38" s="66"/>
      <c r="L38" s="46"/>
      <c r="M38" s="46"/>
      <c r="N38" s="46"/>
      <c r="O38" s="46"/>
      <c r="P38" s="46"/>
      <c r="Q38" s="46"/>
      <c r="R38" s="46"/>
      <c r="S38" s="67"/>
      <c r="T38" s="67"/>
      <c r="U38" s="67"/>
      <c r="V38" s="67"/>
      <c r="W38" s="67"/>
      <c r="X38" s="68"/>
      <c r="Y38" s="46"/>
      <c r="Z38" s="46"/>
      <c r="AA38" s="46"/>
      <c r="AB38" s="46"/>
      <c r="AC38" s="46"/>
      <c r="AD38" s="46"/>
      <c r="AE38" s="46"/>
      <c r="AF38" s="46"/>
      <c r="AG38" s="46"/>
    </row>
    <row r="39" spans="1:33" s="88" customFormat="1" x14ac:dyDescent="0.2">
      <c r="A39" s="80"/>
      <c r="B39" s="81"/>
      <c r="C39" s="81"/>
      <c r="D39" s="82"/>
      <c r="E39" s="80"/>
      <c r="F39" s="83"/>
      <c r="G39" s="84"/>
      <c r="H39" s="84"/>
      <c r="I39" s="84"/>
      <c r="J39" s="84"/>
      <c r="K39" s="85"/>
      <c r="L39" s="80"/>
      <c r="M39" s="80"/>
      <c r="N39" s="80"/>
      <c r="O39" s="80"/>
      <c r="P39" s="80"/>
      <c r="Q39" s="80"/>
      <c r="R39" s="80"/>
      <c r="S39" s="86"/>
      <c r="T39" s="86"/>
      <c r="U39" s="86"/>
      <c r="V39" s="86"/>
      <c r="W39" s="86"/>
      <c r="X39" s="87"/>
      <c r="Y39" s="80"/>
      <c r="Z39" s="80"/>
      <c r="AA39" s="80"/>
      <c r="AB39" s="80"/>
      <c r="AC39" s="80"/>
      <c r="AD39" s="80"/>
      <c r="AE39" s="80"/>
      <c r="AF39" s="80"/>
      <c r="AG39" s="80"/>
    </row>
    <row r="40" spans="1:33" s="88" customFormat="1" x14ac:dyDescent="0.2">
      <c r="A40" s="80"/>
      <c r="B40" s="81"/>
      <c r="C40" s="81"/>
      <c r="D40" s="82"/>
      <c r="E40" s="80"/>
      <c r="F40" s="83"/>
      <c r="G40" s="84"/>
      <c r="H40" s="84"/>
      <c r="I40" s="84"/>
      <c r="J40" s="84"/>
      <c r="K40" s="85"/>
      <c r="L40" s="80"/>
      <c r="M40" s="80"/>
      <c r="N40" s="80"/>
      <c r="O40" s="80"/>
      <c r="P40" s="80"/>
      <c r="Q40" s="80"/>
      <c r="R40" s="80"/>
      <c r="S40" s="86"/>
      <c r="T40" s="86"/>
      <c r="U40" s="86"/>
      <c r="V40" s="86"/>
      <c r="W40" s="86"/>
      <c r="X40" s="87"/>
      <c r="Y40" s="80"/>
      <c r="Z40" s="80"/>
      <c r="AA40" s="80"/>
      <c r="AB40" s="80"/>
      <c r="AC40" s="80"/>
      <c r="AD40" s="80"/>
      <c r="AE40" s="80"/>
      <c r="AF40" s="80"/>
      <c r="AG40" s="80"/>
    </row>
    <row r="41" spans="1:33" s="88" customFormat="1" x14ac:dyDescent="0.2">
      <c r="A41" s="80"/>
      <c r="B41" s="81"/>
      <c r="C41" s="81"/>
      <c r="D41" s="82"/>
      <c r="E41" s="80"/>
      <c r="F41" s="83"/>
      <c r="G41" s="84"/>
      <c r="H41" s="84"/>
      <c r="I41" s="84"/>
      <c r="J41" s="84"/>
      <c r="K41" s="85"/>
      <c r="L41" s="80"/>
      <c r="M41" s="80"/>
      <c r="N41" s="80"/>
      <c r="O41" s="80"/>
      <c r="P41" s="80"/>
      <c r="Q41" s="80"/>
      <c r="R41" s="80"/>
      <c r="S41" s="86"/>
      <c r="T41" s="86"/>
      <c r="U41" s="86"/>
      <c r="V41" s="86"/>
      <c r="W41" s="86"/>
      <c r="X41" s="87"/>
      <c r="Y41" s="80"/>
      <c r="Z41" s="80"/>
      <c r="AA41" s="80"/>
      <c r="AB41" s="80"/>
      <c r="AC41" s="80"/>
      <c r="AD41" s="80"/>
      <c r="AE41" s="80"/>
      <c r="AF41" s="80"/>
      <c r="AG41" s="80"/>
    </row>
    <row r="42" spans="1:33" s="88" customFormat="1" x14ac:dyDescent="0.2">
      <c r="A42" s="80"/>
      <c r="B42" s="81"/>
      <c r="C42" s="81"/>
      <c r="D42" s="82"/>
      <c r="E42" s="80"/>
      <c r="F42" s="83"/>
      <c r="G42" s="84"/>
      <c r="H42" s="84"/>
      <c r="I42" s="84"/>
      <c r="J42" s="84"/>
      <c r="K42" s="85"/>
      <c r="L42" s="80"/>
      <c r="M42" s="80"/>
      <c r="N42" s="80"/>
      <c r="O42" s="80"/>
      <c r="P42" s="80"/>
      <c r="Q42" s="80"/>
      <c r="R42" s="80"/>
      <c r="S42" s="86"/>
      <c r="T42" s="86"/>
      <c r="U42" s="86"/>
      <c r="V42" s="86"/>
      <c r="W42" s="86"/>
      <c r="X42" s="87"/>
      <c r="Y42" s="80"/>
      <c r="Z42" s="80"/>
      <c r="AA42" s="80"/>
      <c r="AB42" s="80"/>
      <c r="AC42" s="80"/>
      <c r="AD42" s="80"/>
      <c r="AE42" s="80"/>
      <c r="AF42" s="80"/>
      <c r="AG42" s="80"/>
    </row>
    <row r="43" spans="1:33" s="88" customFormat="1" x14ac:dyDescent="0.2">
      <c r="A43" s="80"/>
      <c r="B43" s="81"/>
      <c r="C43" s="81"/>
      <c r="D43" s="82"/>
      <c r="E43" s="80"/>
      <c r="F43" s="83"/>
      <c r="G43" s="84"/>
      <c r="H43" s="84"/>
      <c r="I43" s="84"/>
      <c r="J43" s="84"/>
      <c r="K43" s="85"/>
      <c r="L43" s="80"/>
      <c r="M43" s="80"/>
      <c r="N43" s="80"/>
      <c r="O43" s="80"/>
      <c r="P43" s="80"/>
      <c r="Q43" s="80"/>
      <c r="R43" s="80"/>
      <c r="S43" s="86"/>
      <c r="T43" s="86"/>
      <c r="U43" s="86"/>
      <c r="V43" s="86"/>
      <c r="W43" s="86"/>
      <c r="X43" s="87"/>
      <c r="Y43" s="80"/>
      <c r="Z43" s="80"/>
      <c r="AA43" s="80"/>
      <c r="AB43" s="80"/>
      <c r="AC43" s="80"/>
      <c r="AD43" s="80"/>
      <c r="AE43" s="80"/>
      <c r="AF43" s="80"/>
      <c r="AG43" s="80"/>
    </row>
    <row r="44" spans="1:33" s="88" customFormat="1" x14ac:dyDescent="0.2">
      <c r="A44" s="80"/>
      <c r="B44" s="81"/>
      <c r="C44" s="81"/>
      <c r="D44" s="82"/>
      <c r="E44" s="80"/>
      <c r="F44" s="83"/>
      <c r="G44" s="84"/>
      <c r="H44" s="84"/>
      <c r="I44" s="84"/>
      <c r="J44" s="84"/>
      <c r="K44" s="85"/>
      <c r="L44" s="80"/>
      <c r="M44" s="80"/>
      <c r="N44" s="80"/>
      <c r="O44" s="80"/>
      <c r="P44" s="80"/>
      <c r="Q44" s="80"/>
      <c r="R44" s="80"/>
      <c r="S44" s="86"/>
      <c r="T44" s="86"/>
      <c r="U44" s="86"/>
      <c r="V44" s="86"/>
      <c r="W44" s="86"/>
      <c r="X44" s="87"/>
      <c r="Y44" s="80"/>
      <c r="Z44" s="80"/>
      <c r="AA44" s="80"/>
      <c r="AB44" s="80"/>
      <c r="AC44" s="80"/>
      <c r="AD44" s="80"/>
      <c r="AE44" s="80"/>
      <c r="AF44" s="80"/>
      <c r="AG44" s="80"/>
    </row>
    <row r="45" spans="1:33" s="88" customFormat="1" x14ac:dyDescent="0.2">
      <c r="A45" s="80"/>
      <c r="B45" s="81"/>
      <c r="C45" s="81"/>
      <c r="D45" s="82"/>
      <c r="E45" s="80"/>
      <c r="F45" s="83"/>
      <c r="G45" s="84"/>
      <c r="H45" s="84"/>
      <c r="I45" s="84"/>
      <c r="J45" s="84"/>
      <c r="K45" s="85"/>
      <c r="L45" s="80"/>
      <c r="M45" s="80"/>
      <c r="N45" s="80"/>
      <c r="O45" s="80"/>
      <c r="P45" s="80"/>
      <c r="Q45" s="80"/>
      <c r="R45" s="80"/>
      <c r="S45" s="86"/>
      <c r="T45" s="86"/>
      <c r="U45" s="86"/>
      <c r="V45" s="86"/>
      <c r="W45" s="86"/>
      <c r="X45" s="87"/>
      <c r="Y45" s="80"/>
      <c r="Z45" s="80"/>
      <c r="AA45" s="80"/>
      <c r="AB45" s="80"/>
      <c r="AC45" s="80"/>
      <c r="AD45" s="80"/>
      <c r="AE45" s="80"/>
      <c r="AF45" s="80"/>
      <c r="AG45" s="80"/>
    </row>
    <row r="46" spans="1:33" s="88" customFormat="1" x14ac:dyDescent="0.2">
      <c r="A46" s="80"/>
      <c r="B46" s="81"/>
      <c r="C46" s="81"/>
      <c r="D46" s="82"/>
      <c r="E46" s="80"/>
      <c r="F46" s="83"/>
      <c r="G46" s="84"/>
      <c r="H46" s="84"/>
      <c r="I46" s="84"/>
      <c r="J46" s="84"/>
      <c r="K46" s="85"/>
      <c r="L46" s="80"/>
      <c r="M46" s="80"/>
      <c r="N46" s="80"/>
      <c r="O46" s="80"/>
      <c r="P46" s="80"/>
      <c r="Q46" s="80"/>
      <c r="R46" s="80"/>
      <c r="S46" s="86"/>
      <c r="T46" s="86"/>
      <c r="U46" s="86"/>
      <c r="V46" s="86"/>
      <c r="W46" s="86"/>
      <c r="X46" s="87"/>
      <c r="Y46" s="80"/>
      <c r="Z46" s="80"/>
      <c r="AA46" s="80"/>
      <c r="AB46" s="80"/>
      <c r="AC46" s="80"/>
      <c r="AD46" s="80"/>
      <c r="AE46" s="80"/>
      <c r="AF46" s="80"/>
      <c r="AG46" s="80"/>
    </row>
    <row r="47" spans="1:33" s="88" customFormat="1" x14ac:dyDescent="0.2">
      <c r="A47" s="80"/>
      <c r="B47" s="81"/>
      <c r="C47" s="81"/>
      <c r="D47" s="82"/>
      <c r="E47" s="80"/>
      <c r="F47" s="83"/>
      <c r="G47" s="84"/>
      <c r="H47" s="84"/>
      <c r="I47" s="84"/>
      <c r="J47" s="84"/>
      <c r="K47" s="85"/>
      <c r="L47" s="80"/>
      <c r="M47" s="80"/>
      <c r="N47" s="80"/>
      <c r="O47" s="80"/>
      <c r="P47" s="80"/>
      <c r="Q47" s="80"/>
      <c r="R47" s="80"/>
      <c r="S47" s="86"/>
      <c r="T47" s="86"/>
      <c r="U47" s="86"/>
      <c r="V47" s="86"/>
      <c r="W47" s="86"/>
      <c r="X47" s="87"/>
      <c r="Y47" s="80"/>
      <c r="Z47" s="80"/>
      <c r="AA47" s="80"/>
      <c r="AB47" s="80"/>
      <c r="AC47" s="80"/>
      <c r="AD47" s="80"/>
      <c r="AE47" s="80"/>
      <c r="AF47" s="80"/>
      <c r="AG47" s="80"/>
    </row>
    <row r="48" spans="1:33" s="88" customFormat="1" x14ac:dyDescent="0.2">
      <c r="A48" s="80"/>
      <c r="B48" s="81"/>
      <c r="C48" s="81"/>
      <c r="D48" s="82"/>
      <c r="E48" s="80"/>
      <c r="F48" s="83"/>
      <c r="G48" s="84"/>
      <c r="H48" s="84"/>
      <c r="I48" s="84"/>
      <c r="J48" s="84"/>
      <c r="K48" s="85"/>
      <c r="L48" s="80"/>
      <c r="M48" s="80"/>
      <c r="N48" s="80"/>
      <c r="O48" s="80"/>
      <c r="P48" s="80"/>
      <c r="Q48" s="80"/>
      <c r="R48" s="80"/>
      <c r="S48" s="86"/>
      <c r="T48" s="86"/>
      <c r="U48" s="86"/>
      <c r="V48" s="86"/>
      <c r="W48" s="86"/>
      <c r="X48" s="87"/>
      <c r="Y48" s="80"/>
      <c r="Z48" s="80"/>
      <c r="AA48" s="80"/>
      <c r="AB48" s="80"/>
      <c r="AC48" s="80"/>
      <c r="AD48" s="80"/>
      <c r="AE48" s="80"/>
      <c r="AF48" s="80"/>
      <c r="AG48" s="80"/>
    </row>
    <row r="49" spans="1:33" s="88" customFormat="1" x14ac:dyDescent="0.2">
      <c r="A49" s="80"/>
      <c r="B49" s="81"/>
      <c r="C49" s="81"/>
      <c r="D49" s="82"/>
      <c r="E49" s="80"/>
      <c r="F49" s="83"/>
      <c r="G49" s="84"/>
      <c r="H49" s="84"/>
      <c r="I49" s="84"/>
      <c r="J49" s="84"/>
      <c r="K49" s="85"/>
      <c r="L49" s="80"/>
      <c r="M49" s="80"/>
      <c r="N49" s="80"/>
      <c r="O49" s="80"/>
      <c r="P49" s="80"/>
      <c r="Q49" s="80"/>
      <c r="R49" s="80"/>
      <c r="S49" s="86"/>
      <c r="T49" s="86"/>
      <c r="U49" s="86"/>
      <c r="V49" s="86"/>
      <c r="W49" s="86"/>
      <c r="X49" s="87"/>
      <c r="Y49" s="80"/>
      <c r="Z49" s="80"/>
      <c r="AA49" s="80"/>
      <c r="AB49" s="80"/>
      <c r="AC49" s="80"/>
      <c r="AD49" s="80"/>
      <c r="AE49" s="80"/>
      <c r="AF49" s="80"/>
      <c r="AG49" s="80"/>
    </row>
    <row r="50" spans="1:33" s="88" customFormat="1" x14ac:dyDescent="0.2">
      <c r="A50" s="80"/>
      <c r="B50" s="81"/>
      <c r="C50" s="81"/>
      <c r="D50" s="82"/>
      <c r="E50" s="80"/>
      <c r="F50" s="83"/>
      <c r="G50" s="84"/>
      <c r="H50" s="84"/>
      <c r="I50" s="84"/>
      <c r="J50" s="84"/>
      <c r="K50" s="85"/>
      <c r="L50" s="80"/>
      <c r="M50" s="80"/>
      <c r="N50" s="80"/>
      <c r="O50" s="80"/>
      <c r="P50" s="80"/>
      <c r="Q50" s="80"/>
      <c r="R50" s="80"/>
      <c r="S50" s="86"/>
      <c r="T50" s="86"/>
      <c r="U50" s="86"/>
      <c r="V50" s="86"/>
      <c r="W50" s="86"/>
      <c r="X50" s="87"/>
      <c r="Y50" s="80"/>
      <c r="Z50" s="80"/>
      <c r="AA50" s="80"/>
      <c r="AB50" s="80"/>
      <c r="AC50" s="80"/>
      <c r="AD50" s="80"/>
      <c r="AE50" s="80"/>
      <c r="AF50" s="80"/>
      <c r="AG50" s="80"/>
    </row>
    <row r="51" spans="1:33" s="88" customFormat="1" x14ac:dyDescent="0.2">
      <c r="A51" s="80"/>
      <c r="B51" s="81"/>
      <c r="C51" s="81"/>
      <c r="D51" s="82"/>
      <c r="E51" s="80"/>
      <c r="F51" s="83"/>
      <c r="G51" s="84"/>
      <c r="H51" s="84"/>
      <c r="I51" s="84"/>
      <c r="J51" s="84"/>
      <c r="K51" s="85"/>
      <c r="L51" s="80"/>
      <c r="M51" s="80"/>
      <c r="N51" s="80"/>
      <c r="O51" s="80"/>
      <c r="P51" s="80"/>
      <c r="Q51" s="80"/>
      <c r="R51" s="80"/>
      <c r="S51" s="86"/>
      <c r="T51" s="86"/>
      <c r="U51" s="86"/>
      <c r="V51" s="86"/>
      <c r="W51" s="86"/>
      <c r="X51" s="87"/>
      <c r="Y51" s="80"/>
      <c r="Z51" s="80"/>
      <c r="AA51" s="80"/>
      <c r="AB51" s="80"/>
      <c r="AC51" s="80"/>
      <c r="AD51" s="80"/>
      <c r="AE51" s="80"/>
      <c r="AF51" s="80"/>
      <c r="AG51" s="80"/>
    </row>
  </sheetData>
  <autoFilter ref="B4:AG6" xr:uid="{00000000-0009-0000-0000-00000000000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30" showButton="0"/>
    <filterColumn colId="31" showButton="0"/>
  </autoFilter>
  <mergeCells count="25">
    <mergeCell ref="B2:AG2"/>
    <mergeCell ref="B4:B6"/>
    <mergeCell ref="E4:E6"/>
    <mergeCell ref="F4:F6"/>
    <mergeCell ref="G4:G6"/>
    <mergeCell ref="H4:AE4"/>
    <mergeCell ref="AF4:AG4"/>
    <mergeCell ref="H5:I5"/>
    <mergeCell ref="J5:K5"/>
    <mergeCell ref="AH5:AH6"/>
    <mergeCell ref="B7:B27"/>
    <mergeCell ref="C4:D6"/>
    <mergeCell ref="C7:C26"/>
    <mergeCell ref="X5:Y5"/>
    <mergeCell ref="Z5:AA5"/>
    <mergeCell ref="AB5:AC5"/>
    <mergeCell ref="AD5:AE5"/>
    <mergeCell ref="AF5:AF6"/>
    <mergeCell ref="AG5:AG6"/>
    <mergeCell ref="L5:M5"/>
    <mergeCell ref="N5:O5"/>
    <mergeCell ref="P5:Q5"/>
    <mergeCell ref="R5:S5"/>
    <mergeCell ref="T5:U5"/>
    <mergeCell ref="V5:W5"/>
  </mergeCells>
  <pageMargins left="0.70866141732283472" right="0.70866141732283472" top="0.74803149606299213" bottom="0.74803149606299213" header="0.31496062992125984" footer="0.31496062992125984"/>
  <pageSetup paperSize="5"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MIPG 2020</vt:lpstr>
      <vt:lpstr>Plan de acción MIPG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Armando Rodriguez Vergara</dc:creator>
  <cp:lastModifiedBy>Sandoval Pinzon, German Guillermo</cp:lastModifiedBy>
  <cp:lastPrinted>2020-01-31T14:20:57Z</cp:lastPrinted>
  <dcterms:created xsi:type="dcterms:W3CDTF">2019-02-14T20:38:04Z</dcterms:created>
  <dcterms:modified xsi:type="dcterms:W3CDTF">2022-01-29T04:09:17Z</dcterms:modified>
</cp:coreProperties>
</file>