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AESP 2023\INTEGRIDAD\"/>
    </mc:Choice>
  </mc:AlternateContent>
  <xr:revisionPtr revIDLastSave="0" documentId="8_{C3F6F9D4-C56A-4C5F-AB1A-AD8CFA783E2C}" xr6:coauthVersionLast="47" xr6:coauthVersionMax="47" xr10:uidLastSave="{00000000-0000-0000-0000-000000000000}"/>
  <bookViews>
    <workbookView xWindow="-120" yWindow="-120" windowWidth="29040" windowHeight="15840" xr2:uid="{4631D7F4-D9EA-43A3-A27E-FAB425C6984E}"/>
  </bookViews>
  <sheets>
    <sheet name="Integridad 2023" sheetId="1" r:id="rId1"/>
  </sheets>
  <externalReferences>
    <externalReference r:id="rId2"/>
  </externalReferences>
  <definedNames>
    <definedName name="_xlnm.Print_Area" localSheetId="0">'Integridad 2023'!#REF!</definedName>
    <definedName name="listadependencia">[1]Dependencia!$A$2:$A$11</definedName>
    <definedName name="listapropositos">'[1]Propósitos PDD'!$A$2:$A$5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" i="1" l="1"/>
  <c r="O42" i="1"/>
  <c r="N42" i="1"/>
  <c r="M42" i="1"/>
  <c r="L42" i="1"/>
  <c r="K42" i="1"/>
  <c r="J42" i="1"/>
  <c r="I42" i="1"/>
  <c r="H42" i="1"/>
  <c r="G42" i="1"/>
  <c r="F42" i="1"/>
  <c r="E42" i="1"/>
  <c r="E41" i="1"/>
  <c r="F41" i="1"/>
  <c r="G41" i="1"/>
  <c r="H41" i="1"/>
  <c r="I41" i="1"/>
  <c r="J41" i="1"/>
  <c r="K41" i="1"/>
  <c r="L41" i="1"/>
  <c r="M41" i="1"/>
  <c r="N41" i="1"/>
  <c r="O41" i="1"/>
  <c r="P41" i="1"/>
</calcChain>
</file>

<file path=xl/sharedStrings.xml><?xml version="1.0" encoding="utf-8"?>
<sst xmlns="http://schemas.openxmlformats.org/spreadsheetml/2006/main" count="78" uniqueCount="38">
  <si>
    <t>PLAN DE GESTIÓN DE INTEGRIDAD UAESP</t>
  </si>
  <si>
    <t>Entidad</t>
  </si>
  <si>
    <t>Unidad Administrativa Especial de Servicios Públicos - UAESP</t>
  </si>
  <si>
    <t>Vigencia</t>
  </si>
  <si>
    <t>Fecha de Publicación:</t>
  </si>
  <si>
    <t>Objetivo:</t>
  </si>
  <si>
    <t xml:space="preserve"> Actividades</t>
  </si>
  <si>
    <t>Fecha inicio</t>
  </si>
  <si>
    <t>Fecha final</t>
  </si>
  <si>
    <t>SEGUIMIENTO 1ER TRIMESTRE</t>
  </si>
  <si>
    <t>SEGUIMIENTO 2° TRIMESTRE</t>
  </si>
  <si>
    <t>SEGUIMIENTO 3er TRIMESTRE</t>
  </si>
  <si>
    <t>SEGUIMIENTO 4° TRIMESTRE</t>
  </si>
  <si>
    <t>Alistamiento</t>
  </si>
  <si>
    <t>Armonización</t>
  </si>
  <si>
    <t>Diagnóstico</t>
  </si>
  <si>
    <t>Implementación</t>
  </si>
  <si>
    <t>Seguimiento y Evaluación</t>
  </si>
  <si>
    <t>Total Programado</t>
  </si>
  <si>
    <t>Total Ejecutado</t>
  </si>
  <si>
    <t>1/01/2023  al  31/12/2023</t>
  </si>
  <si>
    <t>Enero 31 de 2023</t>
  </si>
  <si>
    <t>Definir las actividades encaminadas a la socialización y aprehensión del Código de Integridad de la Unidad para la vigencia 2023</t>
  </si>
  <si>
    <t>2. Curso de Integridad realizado por Gestores de Integridad.</t>
  </si>
  <si>
    <t>P</t>
  </si>
  <si>
    <t xml:space="preserve">7. Desarrollo de dos espacios vivenciales para compartir conocimiento en torno a la Politica de Integridad, codigo de integridad, valores y transparencia, aportando al fortalecimiento de la campaña "Uaesp pasión por Bogotá" </t>
  </si>
  <si>
    <t xml:space="preserve">5. Actualización de Resolución de adopción del código de integridad, si aplica, de acuerdo con las necesidades identificadas y la normativa vigente. </t>
  </si>
  <si>
    <t xml:space="preserve">8. Incorporación del Codigo de Integridad en el entrenamiento de puesto de trabajo, para definición de aspectos a validar como instrumentos de autocontrol en el desempeño laboral. </t>
  </si>
  <si>
    <t xml:space="preserve">9. Desarrollo de dos jornadas masivas de reinducción,  asociada a la Politica de Integridad, codigo de integridad, valores y transparencia. </t>
  </si>
  <si>
    <t>10. Generación de un espacio semestral con participacion de uno de nuestros grupos de interes, en el que se aborde el tema de integridad y se involucre a los funcionarios y colaboradores.</t>
  </si>
  <si>
    <t>6. Socialización de resultados de herramientas diagnosticas aplicadas en 2022 en torno a integridad, divulgados a los colaboradores y funcionarios mediante canales internos.</t>
  </si>
  <si>
    <t>4. Revisión del Código de Integridad, si aplica, hacer ajuste al mismo.</t>
  </si>
  <si>
    <t>1. Formulación y Aprobación Plan de Gestión de Integridad 2023.</t>
  </si>
  <si>
    <t>3.  Convocatoria y selección de Nuevo equipo de Gestores de Integridad.</t>
  </si>
  <si>
    <t>11. Desarrollo de actividades bajo la estrategia "Miercoles por la integridad-UAESP"; a través de la cual, un día al mes, se desarrollarán actividades especiales en torno a Politica de Integridad, codigo de integridad, valores y transparencia.</t>
  </si>
  <si>
    <t>12. Gestionar actividades en torno a la Politica de Integridad, codigo de integridad, valores y transparencia los días viernes de cada semana.</t>
  </si>
  <si>
    <t>13. Informes frente al cumplimiento del plan de integridad y a la implementación de la metodología compartida para el desarrollo del tema de integridad en los Comités Primarios.</t>
  </si>
  <si>
    <t>14. Aplicación de encuesta virtual Integridad en la UAESP.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</si>
</sst>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-0.249977111117893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3" fillId="0" borderId="7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6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2" fillId="6" borderId="9" xfId="0" applyFont="1" applyFill="1" applyBorder="1"/>
    <xf numFmtId="0" fontId="2" fillId="7" borderId="7" xfId="0" applyFont="1" applyFill="1" applyBorder="1" applyAlignment="1">
      <alignment horizontal="center" vertical="center"/>
    </xf>
    <xf numFmtId="0" fontId="2" fillId="6" borderId="7" xfId="0" applyFont="1" applyFill="1" applyBorder="1"/>
    <xf numFmtId="0" fontId="2" fillId="6" borderId="7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8" borderId="9" xfId="0" applyFont="1" applyFill="1" applyBorder="1" applyAlignment="1">
      <alignment horizontal="center" vertical="center"/>
    </xf>
    <xf numFmtId="0" fontId="0" fillId="0" borderId="7" xfId="0" applyBorder="1"/>
    <xf numFmtId="0" fontId="2" fillId="8" borderId="7" xfId="0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27" xfId="0" applyFont="1" applyFill="1" applyBorder="1"/>
    <xf numFmtId="0" fontId="2" fillId="6" borderId="29" xfId="0" applyFont="1" applyFill="1" applyBorder="1"/>
    <xf numFmtId="0" fontId="2" fillId="7" borderId="29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6" borderId="9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/>
    <xf numFmtId="0" fontId="2" fillId="6" borderId="7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/>
    </xf>
    <xf numFmtId="17" fontId="3" fillId="4" borderId="23" xfId="0" applyNumberFormat="1" applyFont="1" applyFill="1" applyBorder="1" applyAlignment="1">
      <alignment horizontal="center" vertical="center"/>
    </xf>
    <xf numFmtId="17" fontId="3" fillId="4" borderId="10" xfId="0" applyNumberFormat="1" applyFont="1" applyFill="1" applyBorder="1" applyAlignment="1">
      <alignment horizontal="center" vertical="center"/>
    </xf>
    <xf numFmtId="17" fontId="3" fillId="4" borderId="24" xfId="0" applyNumberFormat="1" applyFont="1" applyFill="1" applyBorder="1" applyAlignment="1">
      <alignment horizontal="center" vertical="center"/>
    </xf>
    <xf numFmtId="17" fontId="3" fillId="4" borderId="1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6" borderId="7" xfId="0" applyFill="1" applyBorder="1" applyAlignment="1">
      <alignment horizontal="center"/>
    </xf>
    <xf numFmtId="0" fontId="0" fillId="6" borderId="7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AESP%202021/UAESP%202022/SIG/PAI/DES-FM-05%20V7%20Plan%20de%20acci&#243;n%20instituc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Z PAI"/>
      <sheetName val="Dependencia"/>
      <sheetName val="Propósitos PDD"/>
      <sheetName val="PROGRAMA"/>
      <sheetName val="Metas PEI"/>
      <sheetName val="Objetivos estratégicos"/>
      <sheetName val="PROYECTO"/>
      <sheetName val="PLANES"/>
    </sheetNames>
    <sheetDataSet>
      <sheetData sheetId="0" refreshError="1"/>
      <sheetData sheetId="1">
        <row r="2">
          <cell r="A2" t="str">
            <v>OFICINA ASESORA DE PLANEACION - OAP</v>
          </cell>
        </row>
        <row r="3">
          <cell r="A3" t="str">
            <v>OFICINA ASESORA DE COMUNICACIONES - OAC</v>
          </cell>
        </row>
        <row r="4">
          <cell r="A4" t="str">
            <v>OFICINA ASESORA DE TECNOLOGÍAS DE LA INFORMACIÓN Y COMUNICACIONES - TIC</v>
          </cell>
        </row>
        <row r="5">
          <cell r="A5" t="str">
            <v>OFICINA DE CONTROL INTERNO - OCI</v>
          </cell>
        </row>
        <row r="6">
          <cell r="A6" t="str">
            <v>SUBDIRECCIÓN ADMINISTRATIVA Y FINANCIERA - SAF</v>
          </cell>
        </row>
        <row r="7">
          <cell r="A7" t="str">
            <v>SUBDIRECCIÓN DE ASUNTOS LEGALES - SAL</v>
          </cell>
        </row>
        <row r="8">
          <cell r="A8" t="str">
            <v>SUBDIRECCIÓN DE APROVECHAMIENTO - SAP</v>
          </cell>
        </row>
        <row r="9">
          <cell r="A9" t="str">
            <v>SUBDIRECCIÓN DE DISPOSICIÓN FINAL - SDF</v>
          </cell>
        </row>
        <row r="10">
          <cell r="A10" t="str">
            <v>SUBDIRECCIÓN DE RECOLECCIÓN BARRIDO Y LIMPIEZA - SRBL</v>
          </cell>
        </row>
        <row r="11">
          <cell r="A11" t="str">
            <v>SUBDIRECCIÓN DE SERVICIOS FUNERARIOS Y ALUMRADO PÚBLICO</v>
          </cell>
        </row>
      </sheetData>
      <sheetData sheetId="2">
        <row r="2">
          <cell r="A2" t="str">
            <v>Construir Bogotá - Región con gobierno abierto, transparente y ciudadanía consciente.</v>
          </cell>
        </row>
        <row r="3">
          <cell r="A3" t="str">
            <v>Hacer un nuevo contrato social con igualdad de oportunidades para la inclusión social, productiva y política</v>
          </cell>
        </row>
        <row r="4">
          <cell r="A4" t="str">
            <v>Cambiar nuestros hábitos de vida para reverdecer a Bogotá y adaptarnos y mitigar la crisis climática.</v>
          </cell>
        </row>
        <row r="5">
          <cell r="A5" t="str">
            <v>Inspirar confianza y legitimidad para vivir sin miedo y ser epicentro de cultura ciudadana, paz y reconciliación.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BA6B-26A0-4562-993C-2BF0ACC46506}">
  <dimension ref="A1:X42"/>
  <sheetViews>
    <sheetView tabSelected="1" topLeftCell="A11" zoomScale="106" zoomScaleNormal="106" workbookViewId="0">
      <pane ySplit="810" topLeftCell="A32" activePane="bottomLeft"/>
      <selection activeCell="I11" sqref="I11:I12"/>
      <selection pane="bottomLeft" activeCell="F22" sqref="F22"/>
    </sheetView>
  </sheetViews>
  <sheetFormatPr baseColWidth="10" defaultColWidth="11.42578125" defaultRowHeight="15" x14ac:dyDescent="0.25"/>
  <cols>
    <col min="1" max="1" width="17.140625" customWidth="1"/>
    <col min="2" max="2" width="42.7109375" customWidth="1"/>
    <col min="5" max="16" width="11.42578125" customWidth="1"/>
    <col min="17" max="17" width="45.85546875" customWidth="1"/>
    <col min="18" max="18" width="58.140625" customWidth="1"/>
    <col min="19" max="19" width="45.5703125" customWidth="1"/>
    <col min="20" max="20" width="79.5703125" customWidth="1"/>
    <col min="22" max="22" width="11.42578125" style="8"/>
  </cols>
  <sheetData>
    <row r="1" spans="1:20" x14ac:dyDescent="0.25">
      <c r="A1" s="1"/>
      <c r="B1" s="1"/>
      <c r="C1" s="1"/>
      <c r="D1" s="1"/>
      <c r="E1" s="1"/>
      <c r="F1" s="36"/>
      <c r="G1" s="36"/>
      <c r="H1" s="36"/>
      <c r="I1" s="36"/>
      <c r="J1" s="36"/>
      <c r="K1" s="36"/>
      <c r="L1" s="1"/>
      <c r="M1" s="1"/>
      <c r="N1" s="36"/>
      <c r="O1" s="36"/>
      <c r="P1" s="36"/>
      <c r="Q1" s="36"/>
    </row>
    <row r="2" spans="1:20" x14ac:dyDescent="0.25">
      <c r="A2" s="37" t="s">
        <v>0</v>
      </c>
      <c r="B2" s="38"/>
      <c r="C2" s="38"/>
      <c r="D2" s="39"/>
      <c r="E2" s="1"/>
      <c r="F2" s="36"/>
      <c r="G2" s="36"/>
      <c r="H2" s="36"/>
      <c r="I2" s="36"/>
      <c r="J2" s="36"/>
      <c r="K2" s="36"/>
      <c r="L2" s="1"/>
      <c r="M2" s="1"/>
      <c r="N2" s="36"/>
      <c r="O2" s="36"/>
      <c r="P2" s="36"/>
      <c r="Q2" s="36"/>
    </row>
    <row r="3" spans="1:20" x14ac:dyDescent="0.25">
      <c r="A3" s="40"/>
      <c r="B3" s="41"/>
      <c r="C3" s="41"/>
      <c r="D3" s="42"/>
      <c r="E3" s="1"/>
      <c r="F3" s="36"/>
      <c r="G3" s="36"/>
      <c r="H3" s="36"/>
      <c r="I3" s="36"/>
      <c r="J3" s="36"/>
      <c r="K3" s="36"/>
      <c r="L3" s="1"/>
      <c r="M3" s="1"/>
      <c r="N3" s="36"/>
      <c r="O3" s="36"/>
      <c r="P3" s="36"/>
      <c r="Q3" s="36"/>
    </row>
    <row r="4" spans="1:20" x14ac:dyDescent="0.25">
      <c r="A4" s="2"/>
      <c r="B4" s="3"/>
      <c r="C4" s="3"/>
      <c r="D4" s="4"/>
      <c r="E4" s="1"/>
      <c r="F4" s="36"/>
      <c r="G4" s="36"/>
      <c r="H4" s="36"/>
      <c r="I4" s="36"/>
      <c r="J4" s="36"/>
      <c r="K4" s="36"/>
      <c r="L4" s="1"/>
      <c r="M4" s="1"/>
      <c r="N4" s="36"/>
      <c r="O4" s="36"/>
      <c r="P4" s="36"/>
      <c r="Q4" s="36"/>
    </row>
    <row r="5" spans="1:20" ht="15" customHeight="1" x14ac:dyDescent="0.25">
      <c r="A5" s="5" t="s">
        <v>1</v>
      </c>
      <c r="B5" s="43" t="s">
        <v>2</v>
      </c>
      <c r="C5" s="43"/>
      <c r="D5" s="43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6"/>
    </row>
    <row r="6" spans="1:20" x14ac:dyDescent="0.25">
      <c r="A6" s="5" t="s">
        <v>3</v>
      </c>
      <c r="B6" s="43" t="s">
        <v>20</v>
      </c>
      <c r="C6" s="43"/>
      <c r="D6" s="43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20" ht="30" x14ac:dyDescent="0.25">
      <c r="A7" s="5" t="s">
        <v>4</v>
      </c>
      <c r="B7" s="43" t="s">
        <v>21</v>
      </c>
      <c r="C7" s="43"/>
      <c r="D7" s="43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20" ht="30.75" customHeight="1" x14ac:dyDescent="0.25">
      <c r="A8" s="5" t="s">
        <v>5</v>
      </c>
      <c r="B8" s="76" t="s">
        <v>22</v>
      </c>
      <c r="C8" s="76"/>
      <c r="D8" s="76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20" x14ac:dyDescent="0.25">
      <c r="A9" s="1"/>
      <c r="B9" s="1"/>
      <c r="C9" s="1"/>
      <c r="D9" s="1"/>
      <c r="E9" s="1"/>
      <c r="F9" s="36"/>
      <c r="G9" s="36"/>
      <c r="H9" s="36"/>
      <c r="I9" s="36"/>
      <c r="J9" s="36"/>
      <c r="K9" s="36"/>
      <c r="L9" s="1"/>
      <c r="M9" s="1"/>
      <c r="N9" s="36"/>
      <c r="O9" s="36"/>
      <c r="P9" s="36"/>
      <c r="Q9" s="36"/>
    </row>
    <row r="10" spans="1:20" ht="15.75" thickBot="1" x14ac:dyDescent="0.3">
      <c r="A10" s="1"/>
      <c r="B10" s="1"/>
      <c r="C10" s="1"/>
      <c r="D10" s="1"/>
      <c r="E10" s="1"/>
      <c r="F10" s="36"/>
      <c r="G10" s="36"/>
      <c r="H10" s="36"/>
      <c r="I10" s="36"/>
      <c r="J10" s="36"/>
      <c r="K10" s="36"/>
      <c r="L10" s="1"/>
      <c r="M10" s="1"/>
      <c r="N10" s="36"/>
      <c r="O10" s="36"/>
      <c r="P10" s="36"/>
      <c r="Q10" s="44"/>
    </row>
    <row r="11" spans="1:20" ht="23.25" customHeight="1" x14ac:dyDescent="0.25">
      <c r="A11" s="78" t="s">
        <v>6</v>
      </c>
      <c r="B11" s="79"/>
      <c r="C11" s="82" t="s">
        <v>7</v>
      </c>
      <c r="D11" s="82" t="s">
        <v>8</v>
      </c>
      <c r="E11" s="57">
        <v>44927</v>
      </c>
      <c r="F11" s="57">
        <v>44958</v>
      </c>
      <c r="G11" s="57">
        <v>44986</v>
      </c>
      <c r="H11" s="57">
        <v>45017</v>
      </c>
      <c r="I11" s="57">
        <v>45047</v>
      </c>
      <c r="J11" s="57">
        <v>45078</v>
      </c>
      <c r="K11" s="57">
        <v>45108</v>
      </c>
      <c r="L11" s="57">
        <v>45139</v>
      </c>
      <c r="M11" s="57">
        <v>45170</v>
      </c>
      <c r="N11" s="57">
        <v>45200</v>
      </c>
      <c r="O11" s="57">
        <v>45231</v>
      </c>
      <c r="P11" s="59">
        <v>45261</v>
      </c>
      <c r="Q11" s="61" t="s">
        <v>9</v>
      </c>
      <c r="R11" s="46" t="s">
        <v>10</v>
      </c>
      <c r="S11" s="46" t="s">
        <v>11</v>
      </c>
      <c r="T11" s="46" t="s">
        <v>12</v>
      </c>
    </row>
    <row r="12" spans="1:20" x14ac:dyDescent="0.25">
      <c r="A12" s="80"/>
      <c r="B12" s="81"/>
      <c r="C12" s="83"/>
      <c r="D12" s="83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60"/>
      <c r="Q12" s="62"/>
      <c r="R12" s="47"/>
      <c r="S12" s="47"/>
      <c r="T12" s="47"/>
    </row>
    <row r="13" spans="1:20" ht="50.1" customHeight="1" x14ac:dyDescent="0.25">
      <c r="A13" s="48" t="s">
        <v>13</v>
      </c>
      <c r="B13" s="51" t="s">
        <v>32</v>
      </c>
      <c r="C13" s="53">
        <v>44927</v>
      </c>
      <c r="D13" s="53">
        <v>44957</v>
      </c>
      <c r="E13" s="35" t="s">
        <v>24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25"/>
      <c r="Q13" s="55"/>
      <c r="R13" s="56"/>
      <c r="S13" s="56"/>
      <c r="T13" s="56"/>
    </row>
    <row r="14" spans="1:20" ht="50.1" customHeight="1" x14ac:dyDescent="0.25">
      <c r="A14" s="49"/>
      <c r="B14" s="52"/>
      <c r="C14" s="54"/>
      <c r="D14" s="54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26"/>
      <c r="Q14" s="55"/>
      <c r="R14" s="56"/>
      <c r="S14" s="56"/>
      <c r="T14" s="56"/>
    </row>
    <row r="15" spans="1:20" ht="50.1" customHeight="1" x14ac:dyDescent="0.25">
      <c r="A15" s="49"/>
      <c r="B15" s="51" t="s">
        <v>23</v>
      </c>
      <c r="C15" s="53">
        <v>44927</v>
      </c>
      <c r="D15" s="53">
        <v>45016</v>
      </c>
      <c r="E15" s="13"/>
      <c r="F15" s="35" t="s">
        <v>24</v>
      </c>
      <c r="G15" s="13"/>
      <c r="H15" s="13"/>
      <c r="I15" s="13"/>
      <c r="J15" s="13"/>
      <c r="K15" s="13"/>
      <c r="L15" s="13"/>
      <c r="M15" s="13"/>
      <c r="N15" s="35" t="s">
        <v>24</v>
      </c>
      <c r="O15" s="13"/>
      <c r="P15" s="27"/>
      <c r="Q15" s="55"/>
      <c r="R15" s="63"/>
      <c r="S15" s="45"/>
      <c r="T15" s="45"/>
    </row>
    <row r="16" spans="1:20" ht="50.1" customHeight="1" x14ac:dyDescent="0.25">
      <c r="A16" s="49"/>
      <c r="B16" s="52"/>
      <c r="C16" s="54"/>
      <c r="D16" s="54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28"/>
      <c r="Q16" s="55"/>
      <c r="R16" s="63"/>
      <c r="S16" s="45"/>
      <c r="T16" s="45"/>
    </row>
    <row r="17" spans="1:20" ht="50.1" customHeight="1" x14ac:dyDescent="0.25">
      <c r="A17" s="49"/>
      <c r="B17" s="51" t="s">
        <v>33</v>
      </c>
      <c r="C17" s="53">
        <v>45047</v>
      </c>
      <c r="D17" s="53">
        <v>45169</v>
      </c>
      <c r="E17" s="14"/>
      <c r="F17" s="13"/>
      <c r="G17" s="13"/>
      <c r="H17" s="13"/>
      <c r="I17" s="35" t="s">
        <v>24</v>
      </c>
      <c r="J17" s="13"/>
      <c r="K17" s="13"/>
      <c r="L17" s="17" t="s">
        <v>24</v>
      </c>
      <c r="M17" s="13"/>
      <c r="N17" s="13"/>
      <c r="O17" s="13"/>
      <c r="P17" s="26"/>
      <c r="Q17" s="55"/>
      <c r="R17" s="64"/>
      <c r="S17" s="63"/>
      <c r="T17" s="65"/>
    </row>
    <row r="18" spans="1:20" ht="50.1" customHeight="1" x14ac:dyDescent="0.25">
      <c r="A18" s="50"/>
      <c r="B18" s="52"/>
      <c r="C18" s="54"/>
      <c r="D18" s="54"/>
      <c r="E18" s="14"/>
      <c r="F18" s="13"/>
      <c r="G18" s="13"/>
      <c r="H18" s="13"/>
      <c r="I18" s="14"/>
      <c r="J18" s="13"/>
      <c r="K18" s="13"/>
      <c r="L18" s="13"/>
      <c r="M18" s="13"/>
      <c r="N18" s="7"/>
      <c r="O18" s="13"/>
      <c r="P18" s="26"/>
      <c r="Q18" s="55"/>
      <c r="R18" s="64"/>
      <c r="S18" s="63"/>
      <c r="T18" s="65"/>
    </row>
    <row r="19" spans="1:20" ht="50.1" customHeight="1" x14ac:dyDescent="0.25">
      <c r="A19" s="48" t="s">
        <v>14</v>
      </c>
      <c r="B19" s="51" t="s">
        <v>31</v>
      </c>
      <c r="C19" s="53">
        <v>44958</v>
      </c>
      <c r="D19" s="53">
        <v>45077</v>
      </c>
      <c r="E19" s="14"/>
      <c r="F19" s="13"/>
      <c r="G19" s="17" t="s">
        <v>24</v>
      </c>
      <c r="H19" s="13"/>
      <c r="I19" s="13"/>
      <c r="J19" s="13"/>
      <c r="K19" s="13"/>
      <c r="L19" s="13"/>
      <c r="M19" s="13"/>
      <c r="N19" s="13"/>
      <c r="O19" s="13"/>
      <c r="P19" s="26"/>
      <c r="Q19" s="55"/>
      <c r="R19" s="66"/>
      <c r="S19" s="63"/>
      <c r="T19" s="67"/>
    </row>
    <row r="20" spans="1:20" ht="50.1" customHeight="1" x14ac:dyDescent="0.25">
      <c r="A20" s="49"/>
      <c r="B20" s="52"/>
      <c r="C20" s="54"/>
      <c r="D20" s="54"/>
      <c r="E20" s="14"/>
      <c r="F20" s="13"/>
      <c r="G20" s="14"/>
      <c r="H20" s="13"/>
      <c r="I20" s="14"/>
      <c r="J20" s="13"/>
      <c r="K20" s="13"/>
      <c r="L20" s="13"/>
      <c r="M20" s="13"/>
      <c r="N20" s="13"/>
      <c r="O20" s="13"/>
      <c r="P20" s="26"/>
      <c r="Q20" s="55"/>
      <c r="R20" s="66"/>
      <c r="S20" s="63"/>
      <c r="T20" s="67"/>
    </row>
    <row r="21" spans="1:20" ht="50.1" customHeight="1" x14ac:dyDescent="0.25">
      <c r="A21" s="49"/>
      <c r="B21" s="51" t="s">
        <v>26</v>
      </c>
      <c r="C21" s="53">
        <v>44958</v>
      </c>
      <c r="D21" s="53">
        <v>45077</v>
      </c>
      <c r="E21" s="14"/>
      <c r="F21" s="13"/>
      <c r="G21" s="12"/>
      <c r="H21" s="13"/>
      <c r="I21" s="17" t="s">
        <v>24</v>
      </c>
      <c r="J21" s="13"/>
      <c r="K21" s="13"/>
      <c r="L21" s="13"/>
      <c r="M21" s="13"/>
      <c r="N21" s="13"/>
      <c r="O21" s="13"/>
      <c r="P21" s="26"/>
      <c r="Q21" s="55"/>
      <c r="R21" s="66"/>
      <c r="S21" s="63"/>
      <c r="T21" s="64"/>
    </row>
    <row r="22" spans="1:20" ht="50.1" customHeight="1" x14ac:dyDescent="0.25">
      <c r="A22" s="50"/>
      <c r="B22" s="52"/>
      <c r="C22" s="54"/>
      <c r="D22" s="54"/>
      <c r="E22" s="14"/>
      <c r="F22" s="13"/>
      <c r="G22" s="14"/>
      <c r="H22" s="13"/>
      <c r="I22" s="14"/>
      <c r="J22" s="14"/>
      <c r="K22" s="13"/>
      <c r="L22" s="13"/>
      <c r="M22" s="13"/>
      <c r="N22" s="13"/>
      <c r="O22" s="13"/>
      <c r="P22" s="26"/>
      <c r="Q22" s="55"/>
      <c r="R22" s="66"/>
      <c r="S22" s="63"/>
      <c r="T22" s="64"/>
    </row>
    <row r="23" spans="1:20" ht="50.1" customHeight="1" x14ac:dyDescent="0.25">
      <c r="A23" s="48" t="s">
        <v>15</v>
      </c>
      <c r="B23" s="51" t="s">
        <v>30</v>
      </c>
      <c r="C23" s="53">
        <v>44927</v>
      </c>
      <c r="D23" s="53">
        <v>44985</v>
      </c>
      <c r="E23" s="35" t="s">
        <v>24</v>
      </c>
      <c r="F23" s="12"/>
      <c r="G23" s="13"/>
      <c r="H23" s="13"/>
      <c r="I23" s="13"/>
      <c r="J23" s="13"/>
      <c r="K23" s="13"/>
      <c r="L23" s="13"/>
      <c r="M23" s="13"/>
      <c r="N23" s="13"/>
      <c r="O23" s="13"/>
      <c r="P23" s="26"/>
      <c r="Q23" s="55"/>
      <c r="R23" s="65"/>
      <c r="S23" s="56"/>
      <c r="T23" s="64"/>
    </row>
    <row r="24" spans="1:20" ht="50.1" customHeight="1" x14ac:dyDescent="0.25">
      <c r="A24" s="50"/>
      <c r="B24" s="52"/>
      <c r="C24" s="54"/>
      <c r="D24" s="54"/>
      <c r="E24" s="13"/>
      <c r="F24" s="12"/>
      <c r="G24" s="13"/>
      <c r="H24" s="13"/>
      <c r="I24" s="13"/>
      <c r="J24" s="13"/>
      <c r="K24" s="13"/>
      <c r="L24" s="13"/>
      <c r="M24" s="13"/>
      <c r="N24" s="13"/>
      <c r="O24" s="13"/>
      <c r="P24" s="26"/>
      <c r="Q24" s="55"/>
      <c r="R24" s="65"/>
      <c r="S24" s="56"/>
      <c r="T24" s="64"/>
    </row>
    <row r="25" spans="1:20" ht="50.1" customHeight="1" x14ac:dyDescent="0.25">
      <c r="A25" s="48" t="s">
        <v>16</v>
      </c>
      <c r="B25" s="51" t="s">
        <v>25</v>
      </c>
      <c r="C25" s="53">
        <v>44986</v>
      </c>
      <c r="D25" s="53">
        <v>45291</v>
      </c>
      <c r="E25" s="13"/>
      <c r="G25" s="13"/>
      <c r="H25" s="17" t="s">
        <v>24</v>
      </c>
      <c r="I25" s="13"/>
      <c r="J25" s="13"/>
      <c r="K25" s="18"/>
      <c r="M25" s="17" t="s">
        <v>24</v>
      </c>
      <c r="N25" s="13"/>
      <c r="O25" s="13"/>
      <c r="P25" s="27"/>
      <c r="Q25" s="55"/>
      <c r="R25" s="63"/>
      <c r="S25" s="63"/>
      <c r="T25" s="66"/>
    </row>
    <row r="26" spans="1:20" ht="50.1" customHeight="1" x14ac:dyDescent="0.25">
      <c r="A26" s="49"/>
      <c r="B26" s="52"/>
      <c r="C26" s="54"/>
      <c r="D26" s="54"/>
      <c r="E26" s="13"/>
      <c r="F26" s="13"/>
      <c r="G26" s="14"/>
      <c r="H26" s="14"/>
      <c r="I26" s="14"/>
      <c r="J26" s="14"/>
      <c r="K26" s="13"/>
      <c r="L26" s="13"/>
      <c r="M26" s="14"/>
      <c r="N26" s="13"/>
      <c r="O26" s="14"/>
      <c r="P26" s="26"/>
      <c r="Q26" s="55"/>
      <c r="R26" s="63"/>
      <c r="S26" s="63"/>
      <c r="T26" s="66"/>
    </row>
    <row r="27" spans="1:20" ht="50.1" customHeight="1" x14ac:dyDescent="0.25">
      <c r="A27" s="49"/>
      <c r="B27" s="51" t="s">
        <v>27</v>
      </c>
      <c r="C27" s="53">
        <v>44986</v>
      </c>
      <c r="D27" s="53">
        <v>45291</v>
      </c>
      <c r="E27" s="13"/>
      <c r="F27" s="13"/>
      <c r="H27" s="17" t="s">
        <v>24</v>
      </c>
      <c r="I27" s="32"/>
      <c r="J27" s="14"/>
      <c r="K27" s="13"/>
      <c r="L27" s="13"/>
      <c r="M27" s="14"/>
      <c r="N27" s="13"/>
      <c r="O27" s="14"/>
      <c r="P27" s="26"/>
      <c r="Q27" s="24"/>
      <c r="R27" s="7"/>
      <c r="S27" s="7"/>
      <c r="T27" s="15"/>
    </row>
    <row r="28" spans="1:20" ht="50.1" customHeight="1" x14ac:dyDescent="0.25">
      <c r="A28" s="49"/>
      <c r="B28" s="52"/>
      <c r="C28" s="54"/>
      <c r="D28" s="54"/>
      <c r="E28" s="13"/>
      <c r="F28" s="13"/>
      <c r="G28" s="14"/>
      <c r="H28" s="14"/>
      <c r="I28" s="32"/>
      <c r="J28" s="14"/>
      <c r="K28" s="13"/>
      <c r="L28" s="13"/>
      <c r="M28" s="14"/>
      <c r="N28" s="13"/>
      <c r="O28" s="14"/>
      <c r="P28" s="26"/>
      <c r="Q28" s="24"/>
      <c r="R28" s="7"/>
      <c r="S28" s="7"/>
      <c r="T28" s="15"/>
    </row>
    <row r="29" spans="1:20" ht="50.1" customHeight="1" x14ac:dyDescent="0.25">
      <c r="A29" s="49"/>
      <c r="B29" s="51" t="s">
        <v>28</v>
      </c>
      <c r="C29" s="53">
        <v>44986</v>
      </c>
      <c r="D29" s="53">
        <v>45291</v>
      </c>
      <c r="E29" s="13"/>
      <c r="F29" s="13"/>
      <c r="G29" s="14"/>
      <c r="H29" s="14"/>
      <c r="I29" s="17" t="s">
        <v>24</v>
      </c>
      <c r="J29" s="14"/>
      <c r="K29" s="14"/>
      <c r="L29" s="19" t="s">
        <v>24</v>
      </c>
      <c r="M29" s="14"/>
      <c r="N29" s="14"/>
      <c r="O29" s="13"/>
      <c r="P29" s="26"/>
      <c r="Q29" s="55"/>
      <c r="R29" s="63"/>
      <c r="S29" s="63"/>
      <c r="T29" s="66"/>
    </row>
    <row r="30" spans="1:20" ht="50.1" customHeight="1" x14ac:dyDescent="0.25">
      <c r="A30" s="49"/>
      <c r="B30" s="52"/>
      <c r="C30" s="54"/>
      <c r="D30" s="54"/>
      <c r="E30" s="13"/>
      <c r="F30" s="14"/>
      <c r="G30" s="18"/>
      <c r="H30" s="18"/>
      <c r="I30" s="18"/>
      <c r="J30" s="18"/>
      <c r="K30" s="18"/>
      <c r="L30" s="18"/>
      <c r="M30" s="14"/>
      <c r="N30" s="14"/>
      <c r="O30" s="13"/>
      <c r="P30" s="26"/>
      <c r="Q30" s="55"/>
      <c r="R30" s="63"/>
      <c r="S30" s="63"/>
      <c r="T30" s="66"/>
    </row>
    <row r="31" spans="1:20" ht="50.1" customHeight="1" x14ac:dyDescent="0.25">
      <c r="A31" s="49"/>
      <c r="B31" s="51" t="s">
        <v>29</v>
      </c>
      <c r="C31" s="53">
        <v>44986</v>
      </c>
      <c r="D31" s="53">
        <v>45291</v>
      </c>
      <c r="E31" s="13"/>
      <c r="F31" s="14"/>
      <c r="G31" s="13"/>
      <c r="H31" s="17" t="s">
        <v>24</v>
      </c>
      <c r="I31" s="18"/>
      <c r="J31" s="13"/>
      <c r="K31" s="13"/>
      <c r="L31" s="13"/>
      <c r="M31" s="17" t="s">
        <v>24</v>
      </c>
      <c r="O31" s="14"/>
      <c r="P31" s="26"/>
      <c r="Q31" s="55"/>
      <c r="R31" s="63"/>
      <c r="S31" s="68"/>
      <c r="T31" s="66"/>
    </row>
    <row r="32" spans="1:20" ht="50.1" customHeight="1" x14ac:dyDescent="0.25">
      <c r="A32" s="49"/>
      <c r="B32" s="52"/>
      <c r="C32" s="54"/>
      <c r="D32" s="54"/>
      <c r="E32" s="13"/>
      <c r="F32" s="13"/>
      <c r="G32" s="13"/>
      <c r="H32" s="13"/>
      <c r="I32" s="14"/>
      <c r="J32" s="13"/>
      <c r="K32" s="13"/>
      <c r="L32" s="13"/>
      <c r="M32" s="13"/>
      <c r="N32" s="14"/>
      <c r="O32" s="14"/>
      <c r="P32" s="26"/>
      <c r="Q32" s="55"/>
      <c r="R32" s="63"/>
      <c r="S32" s="68"/>
      <c r="T32" s="66"/>
    </row>
    <row r="33" spans="1:24" ht="50.1" customHeight="1" x14ac:dyDescent="0.25">
      <c r="A33" s="49"/>
      <c r="B33" s="51" t="s">
        <v>34</v>
      </c>
      <c r="C33" s="53">
        <v>44958</v>
      </c>
      <c r="D33" s="53">
        <v>45291</v>
      </c>
      <c r="E33" s="13"/>
      <c r="F33" s="17" t="s">
        <v>24</v>
      </c>
      <c r="G33" s="17" t="s">
        <v>24</v>
      </c>
      <c r="H33" s="17" t="s">
        <v>24</v>
      </c>
      <c r="I33" s="17" t="s">
        <v>24</v>
      </c>
      <c r="J33" s="17" t="s">
        <v>24</v>
      </c>
      <c r="K33" s="17" t="s">
        <v>24</v>
      </c>
      <c r="L33" s="17" t="s">
        <v>24</v>
      </c>
      <c r="M33" s="17" t="s">
        <v>24</v>
      </c>
      <c r="N33" s="17" t="s">
        <v>24</v>
      </c>
      <c r="O33" s="17" t="s">
        <v>24</v>
      </c>
      <c r="P33" s="26"/>
      <c r="Q33" s="55"/>
      <c r="R33" s="63"/>
      <c r="S33" s="63"/>
      <c r="T33" s="66"/>
    </row>
    <row r="34" spans="1:24" ht="50.1" customHeight="1" x14ac:dyDescent="0.25">
      <c r="A34" s="49"/>
      <c r="B34" s="52"/>
      <c r="C34" s="54"/>
      <c r="D34" s="54"/>
      <c r="E34" s="13"/>
      <c r="F34" s="13"/>
      <c r="G34" s="13"/>
      <c r="H34" s="13"/>
      <c r="I34" s="14"/>
      <c r="J34" s="13"/>
      <c r="K34" s="13"/>
      <c r="L34" s="13"/>
      <c r="M34" s="13"/>
      <c r="N34" s="14"/>
      <c r="O34" s="14"/>
      <c r="P34" s="26"/>
      <c r="Q34" s="55"/>
      <c r="R34" s="63"/>
      <c r="S34" s="63"/>
      <c r="T34" s="66"/>
    </row>
    <row r="35" spans="1:24" ht="50.1" customHeight="1" x14ac:dyDescent="0.25">
      <c r="A35" s="49"/>
      <c r="B35" s="51" t="s">
        <v>35</v>
      </c>
      <c r="C35" s="53">
        <v>44958</v>
      </c>
      <c r="D35" s="53">
        <v>45291</v>
      </c>
      <c r="E35" s="13"/>
      <c r="F35" s="17" t="s">
        <v>24</v>
      </c>
      <c r="G35" s="17" t="s">
        <v>24</v>
      </c>
      <c r="H35" s="17" t="s">
        <v>24</v>
      </c>
      <c r="I35" s="17" t="s">
        <v>24</v>
      </c>
      <c r="J35" s="17" t="s">
        <v>24</v>
      </c>
      <c r="K35" s="17" t="s">
        <v>24</v>
      </c>
      <c r="L35" s="17" t="s">
        <v>24</v>
      </c>
      <c r="M35" s="17" t="s">
        <v>24</v>
      </c>
      <c r="N35" s="17" t="s">
        <v>24</v>
      </c>
      <c r="O35" s="17" t="s">
        <v>24</v>
      </c>
      <c r="P35" s="17" t="s">
        <v>24</v>
      </c>
      <c r="Q35" s="24"/>
      <c r="R35" s="7"/>
      <c r="S35" s="7"/>
      <c r="T35" s="15"/>
    </row>
    <row r="36" spans="1:24" ht="50.1" customHeight="1" x14ac:dyDescent="0.25">
      <c r="A36" s="49"/>
      <c r="B36" s="52"/>
      <c r="C36" s="54"/>
      <c r="D36" s="54"/>
      <c r="E36" s="13"/>
      <c r="F36" s="13"/>
      <c r="G36" s="13"/>
      <c r="H36" s="13"/>
      <c r="I36" s="14"/>
      <c r="J36" s="13"/>
      <c r="K36" s="13"/>
      <c r="L36" s="13"/>
      <c r="M36" s="13"/>
      <c r="N36" s="14"/>
      <c r="O36" s="14"/>
      <c r="P36" s="26"/>
      <c r="Q36" s="24"/>
      <c r="R36" s="7"/>
      <c r="S36" s="7"/>
      <c r="T36" s="15"/>
    </row>
    <row r="37" spans="1:24" ht="50.1" customHeight="1" x14ac:dyDescent="0.25">
      <c r="A37" s="49" t="s">
        <v>17</v>
      </c>
      <c r="B37" s="51" t="s">
        <v>36</v>
      </c>
      <c r="C37" s="53">
        <v>44986</v>
      </c>
      <c r="D37" s="53">
        <v>45291</v>
      </c>
      <c r="E37" s="13"/>
      <c r="F37" s="14"/>
      <c r="G37" s="17" t="s">
        <v>24</v>
      </c>
      <c r="H37" s="13"/>
      <c r="I37" s="14"/>
      <c r="J37" s="17" t="s">
        <v>24</v>
      </c>
      <c r="K37" s="14"/>
      <c r="L37" s="14"/>
      <c r="M37" s="17" t="s">
        <v>24</v>
      </c>
      <c r="N37" s="14"/>
      <c r="O37" s="13"/>
      <c r="P37" s="29" t="s">
        <v>24</v>
      </c>
      <c r="Q37" s="55"/>
      <c r="R37" s="63"/>
      <c r="S37" s="63"/>
      <c r="T37" s="63"/>
    </row>
    <row r="38" spans="1:24" ht="50.1" customHeight="1" x14ac:dyDescent="0.25">
      <c r="A38" s="49"/>
      <c r="B38" s="52"/>
      <c r="C38" s="54"/>
      <c r="D38" s="54"/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3"/>
      <c r="P38" s="28"/>
      <c r="Q38" s="55"/>
      <c r="R38" s="63"/>
      <c r="S38" s="63"/>
      <c r="T38" s="63"/>
    </row>
    <row r="39" spans="1:24" ht="50.1" customHeight="1" x14ac:dyDescent="0.25">
      <c r="A39" s="49"/>
      <c r="B39" s="51" t="s">
        <v>37</v>
      </c>
      <c r="C39" s="53">
        <v>45261</v>
      </c>
      <c r="D39" s="53">
        <v>45291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29" t="s">
        <v>24</v>
      </c>
      <c r="Q39" s="55"/>
      <c r="R39" s="63"/>
      <c r="S39" s="63"/>
      <c r="T39" s="63"/>
    </row>
    <row r="40" spans="1:24" ht="50.1" customHeight="1" thickBot="1" x14ac:dyDescent="0.3">
      <c r="A40" s="49"/>
      <c r="B40" s="69"/>
      <c r="C40" s="54"/>
      <c r="D40" s="77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30"/>
      <c r="Q40" s="55"/>
      <c r="R40" s="63"/>
      <c r="S40" s="63"/>
      <c r="T40" s="63"/>
    </row>
    <row r="41" spans="1:24" ht="15" customHeight="1" x14ac:dyDescent="0.25">
      <c r="A41" s="70" t="s">
        <v>18</v>
      </c>
      <c r="B41" s="71"/>
      <c r="C41" s="71"/>
      <c r="D41" s="72"/>
      <c r="E41" s="33">
        <f>COUNTIF(E$13:E$40,"P")</f>
        <v>2</v>
      </c>
      <c r="F41" s="9">
        <f t="shared" ref="F41:P41" si="0">COUNTIF(F$13:F$40,"P")</f>
        <v>3</v>
      </c>
      <c r="G41" s="9">
        <f t="shared" si="0"/>
        <v>4</v>
      </c>
      <c r="H41" s="9">
        <f t="shared" si="0"/>
        <v>5</v>
      </c>
      <c r="I41" s="9">
        <f t="shared" si="0"/>
        <v>5</v>
      </c>
      <c r="J41" s="9">
        <f t="shared" si="0"/>
        <v>3</v>
      </c>
      <c r="K41" s="9">
        <f t="shared" si="0"/>
        <v>2</v>
      </c>
      <c r="L41" s="9">
        <f t="shared" si="0"/>
        <v>4</v>
      </c>
      <c r="M41" s="9">
        <f t="shared" si="0"/>
        <v>5</v>
      </c>
      <c r="N41" s="9">
        <f t="shared" si="0"/>
        <v>3</v>
      </c>
      <c r="O41" s="9">
        <f t="shared" si="0"/>
        <v>2</v>
      </c>
      <c r="P41" s="22">
        <f t="shared" si="0"/>
        <v>3</v>
      </c>
      <c r="Q41" s="20"/>
      <c r="V41"/>
      <c r="X41" s="8"/>
    </row>
    <row r="42" spans="1:24" ht="15" customHeight="1" thickBot="1" x14ac:dyDescent="0.3">
      <c r="A42" s="73" t="s">
        <v>19</v>
      </c>
      <c r="B42" s="74"/>
      <c r="C42" s="74"/>
      <c r="D42" s="75"/>
      <c r="E42" s="34">
        <f>COUNTIF(E$13:E$40,"E")</f>
        <v>0</v>
      </c>
      <c r="F42" s="10">
        <f t="shared" ref="F42:P42" si="1">COUNTIF(F$13:F$40,"E")</f>
        <v>0</v>
      </c>
      <c r="G42" s="10">
        <f t="shared" si="1"/>
        <v>0</v>
      </c>
      <c r="H42" s="10">
        <f t="shared" si="1"/>
        <v>0</v>
      </c>
      <c r="I42" s="10">
        <f t="shared" si="1"/>
        <v>0</v>
      </c>
      <c r="J42" s="10">
        <f t="shared" si="1"/>
        <v>0</v>
      </c>
      <c r="K42" s="10">
        <f t="shared" si="1"/>
        <v>0</v>
      </c>
      <c r="L42" s="10">
        <f t="shared" si="1"/>
        <v>0</v>
      </c>
      <c r="M42" s="10">
        <f t="shared" si="1"/>
        <v>0</v>
      </c>
      <c r="N42" s="10">
        <f t="shared" si="1"/>
        <v>0</v>
      </c>
      <c r="O42" s="10">
        <f t="shared" si="1"/>
        <v>0</v>
      </c>
      <c r="P42" s="23">
        <f t="shared" si="1"/>
        <v>0</v>
      </c>
      <c r="Q42" s="21"/>
      <c r="V42"/>
      <c r="X42" s="8"/>
    </row>
  </sheetData>
  <sheetProtection formatCells="0" formatColumns="0" formatRows="0" insertColumns="0" insertRows="0" insertHyperlinks="0" deleteColumns="0" deleteRows="0" sort="0" autoFilter="0" pivotTables="0"/>
  <mergeCells count="151">
    <mergeCell ref="C35:C36"/>
    <mergeCell ref="D35:D36"/>
    <mergeCell ref="B35:B36"/>
    <mergeCell ref="A25:A36"/>
    <mergeCell ref="A41:D41"/>
    <mergeCell ref="A42:D42"/>
    <mergeCell ref="A37:A40"/>
    <mergeCell ref="B8:D8"/>
    <mergeCell ref="C39:C40"/>
    <mergeCell ref="D39:D40"/>
    <mergeCell ref="Q39:Q40"/>
    <mergeCell ref="R39:R40"/>
    <mergeCell ref="A23:A24"/>
    <mergeCell ref="C21:C22"/>
    <mergeCell ref="D21:D22"/>
    <mergeCell ref="Q21:Q22"/>
    <mergeCell ref="R21:R22"/>
    <mergeCell ref="C15:C16"/>
    <mergeCell ref="D15:D16"/>
    <mergeCell ref="Q15:Q16"/>
    <mergeCell ref="R15:R16"/>
    <mergeCell ref="A11:B12"/>
    <mergeCell ref="C11:C12"/>
    <mergeCell ref="D11:D12"/>
    <mergeCell ref="E11:E12"/>
    <mergeCell ref="F11:F12"/>
    <mergeCell ref="G11:G12"/>
    <mergeCell ref="S39:S40"/>
    <mergeCell ref="T39:T40"/>
    <mergeCell ref="B37:B38"/>
    <mergeCell ref="C37:C38"/>
    <mergeCell ref="D37:D38"/>
    <mergeCell ref="Q37:Q38"/>
    <mergeCell ref="R37:R38"/>
    <mergeCell ref="S37:S38"/>
    <mergeCell ref="T37:T38"/>
    <mergeCell ref="B39:B40"/>
    <mergeCell ref="T31:T32"/>
    <mergeCell ref="B33:B34"/>
    <mergeCell ref="C33:C34"/>
    <mergeCell ref="D33:D34"/>
    <mergeCell ref="Q33:Q34"/>
    <mergeCell ref="R33:R34"/>
    <mergeCell ref="S33:S34"/>
    <mergeCell ref="T33:T34"/>
    <mergeCell ref="B31:B32"/>
    <mergeCell ref="C31:C32"/>
    <mergeCell ref="D31:D32"/>
    <mergeCell ref="Q31:Q32"/>
    <mergeCell ref="R31:R32"/>
    <mergeCell ref="S31:S32"/>
    <mergeCell ref="T29:T30"/>
    <mergeCell ref="B29:B30"/>
    <mergeCell ref="C29:C30"/>
    <mergeCell ref="D29:D30"/>
    <mergeCell ref="Q29:Q30"/>
    <mergeCell ref="R29:R30"/>
    <mergeCell ref="S29:S30"/>
    <mergeCell ref="S23:S24"/>
    <mergeCell ref="T23:T24"/>
    <mergeCell ref="B25:B26"/>
    <mergeCell ref="C25:C26"/>
    <mergeCell ref="D25:D26"/>
    <mergeCell ref="Q25:Q26"/>
    <mergeCell ref="R25:R26"/>
    <mergeCell ref="S25:S26"/>
    <mergeCell ref="T25:T26"/>
    <mergeCell ref="B23:B24"/>
    <mergeCell ref="C23:C24"/>
    <mergeCell ref="D23:D24"/>
    <mergeCell ref="Q23:Q24"/>
    <mergeCell ref="R23:R24"/>
    <mergeCell ref="B27:B28"/>
    <mergeCell ref="C27:C28"/>
    <mergeCell ref="D27:D28"/>
    <mergeCell ref="S21:S22"/>
    <mergeCell ref="T21:T22"/>
    <mergeCell ref="T17:T18"/>
    <mergeCell ref="A19:A22"/>
    <mergeCell ref="B19:B20"/>
    <mergeCell ref="C19:C20"/>
    <mergeCell ref="D19:D20"/>
    <mergeCell ref="Q19:Q20"/>
    <mergeCell ref="R19:R20"/>
    <mergeCell ref="S19:S20"/>
    <mergeCell ref="T19:T20"/>
    <mergeCell ref="B21:B22"/>
    <mergeCell ref="B17:B18"/>
    <mergeCell ref="C17:C18"/>
    <mergeCell ref="D17:D18"/>
    <mergeCell ref="Q17:Q18"/>
    <mergeCell ref="R17:R18"/>
    <mergeCell ref="S17:S18"/>
    <mergeCell ref="S15:S16"/>
    <mergeCell ref="T15:T16"/>
    <mergeCell ref="T11:T12"/>
    <mergeCell ref="A13:A18"/>
    <mergeCell ref="B13:B14"/>
    <mergeCell ref="C13:C14"/>
    <mergeCell ref="D13:D14"/>
    <mergeCell ref="Q13:Q14"/>
    <mergeCell ref="R13:R14"/>
    <mergeCell ref="S13:S14"/>
    <mergeCell ref="T13:T14"/>
    <mergeCell ref="B15:B16"/>
    <mergeCell ref="N11:N12"/>
    <mergeCell ref="O11:O12"/>
    <mergeCell ref="P11:P12"/>
    <mergeCell ref="Q11:Q12"/>
    <mergeCell ref="R11:R12"/>
    <mergeCell ref="S11:S12"/>
    <mergeCell ref="H11:H12"/>
    <mergeCell ref="I11:I12"/>
    <mergeCell ref="J11:J12"/>
    <mergeCell ref="K11:K12"/>
    <mergeCell ref="L11:L12"/>
    <mergeCell ref="M11:M12"/>
    <mergeCell ref="F9:G9"/>
    <mergeCell ref="H9:I9"/>
    <mergeCell ref="J9:K9"/>
    <mergeCell ref="N9:O9"/>
    <mergeCell ref="P9:Q9"/>
    <mergeCell ref="F10:G10"/>
    <mergeCell ref="H10:I10"/>
    <mergeCell ref="J10:K10"/>
    <mergeCell ref="N10:O10"/>
    <mergeCell ref="P10:Q10"/>
    <mergeCell ref="B7:D7"/>
    <mergeCell ref="B6:D6"/>
    <mergeCell ref="B5:D5"/>
    <mergeCell ref="F4:G4"/>
    <mergeCell ref="H4:I4"/>
    <mergeCell ref="J4:K4"/>
    <mergeCell ref="N4:O4"/>
    <mergeCell ref="P4:Q4"/>
    <mergeCell ref="P2:Q2"/>
    <mergeCell ref="F3:G3"/>
    <mergeCell ref="H3:I3"/>
    <mergeCell ref="J3:K3"/>
    <mergeCell ref="N3:O3"/>
    <mergeCell ref="P3:Q3"/>
    <mergeCell ref="F1:G1"/>
    <mergeCell ref="H1:I1"/>
    <mergeCell ref="J1:K1"/>
    <mergeCell ref="N1:O1"/>
    <mergeCell ref="P1:Q1"/>
    <mergeCell ref="A2:D3"/>
    <mergeCell ref="F2:G2"/>
    <mergeCell ref="H2:I2"/>
    <mergeCell ref="J2:K2"/>
    <mergeCell ref="N2:O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Integridad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Martinez</dc:creator>
  <cp:lastModifiedBy>Sandra Milena Martinez</cp:lastModifiedBy>
  <dcterms:created xsi:type="dcterms:W3CDTF">2022-12-23T15:00:11Z</dcterms:created>
  <dcterms:modified xsi:type="dcterms:W3CDTF">2023-01-30T19:59:26Z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2022-12-23T15:00:21Z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1ba4f759-6bc8-48ed-b453-889b18cdd3af</vt:lpwstr>
  </property>
  <property fmtid="{D5CDD505-2E9C-101B-9397-08002B2CF9AE}" pid="8" name="MSIP_Label_5fac521f-e930-485b-97f4-efbe7db8e98f_ContentBits">
    <vt:lpwstr>0</vt:lpwstr>
  </property>
</Properties>
</file>