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F:\UAESP- laboral\2. Seguimiento PAI 2021\Formulación PAI 2022\2. Versión ajustada V2\"/>
    </mc:Choice>
  </mc:AlternateContent>
  <xr:revisionPtr revIDLastSave="0" documentId="13_ncr:1_{03679A76-BD00-4A8B-BDBB-E36F05B0F670}" xr6:coauthVersionLast="47" xr6:coauthVersionMax="47" xr10:uidLastSave="{00000000-0000-0000-0000-000000000000}"/>
  <bookViews>
    <workbookView showSheetTabs="0" xWindow="-120" yWindow="-120" windowWidth="20730" windowHeight="11160" xr2:uid="{00000000-000D-0000-FFFF-FFFF00000000}"/>
  </bookViews>
  <sheets>
    <sheet name="MATRIZ PAI" sheetId="10" r:id="rId1"/>
    <sheet name="Dependencia" sheetId="2" state="hidden" r:id="rId2"/>
    <sheet name="Propósitos PDD" sheetId="3" state="hidden" r:id="rId3"/>
    <sheet name="PROGRAMA" sheetId="4" state="hidden" r:id="rId4"/>
    <sheet name="Metas PEI" sheetId="11" state="hidden" r:id="rId5"/>
    <sheet name="Objetivos estratégicos" sheetId="5" state="hidden" r:id="rId6"/>
    <sheet name="PROYECTO" sheetId="9" state="hidden" r:id="rId7"/>
    <sheet name="PLANES" sheetId="6" state="hidden" r:id="rId8"/>
  </sheets>
  <externalReferences>
    <externalReference r:id="rId9"/>
  </externalReferences>
  <definedNames>
    <definedName name="_xlnm._FilterDatabase" localSheetId="0" hidden="1">'MATRIZ PAI'!$A$2:$BB$194</definedName>
    <definedName name="lista1">'[1]Propósitos PDD'!$A$2:$A$5</definedName>
    <definedName name="lista2">[1]Dependencia!$A$2:$A$11</definedName>
    <definedName name="listadependencia">Dependencia!$A$2:$A$11</definedName>
    <definedName name="listames">#REF!</definedName>
    <definedName name="listaobjetivos">'Objetivos estratégicos'!$A$2:$A$9</definedName>
    <definedName name="listaplanes">PLANES!$A$2:$A$20</definedName>
    <definedName name="listaprograma">PROGRAMA!$A$2:$A$6</definedName>
    <definedName name="listapropositos">'Propósitos PDD'!$A$2:$A$5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138" i="10" l="1"/>
  <c r="BA139" i="10"/>
  <c r="BA21" i="10"/>
  <c r="BA22" i="10"/>
  <c r="BA23" i="10"/>
  <c r="BA24" i="10"/>
  <c r="BA27" i="10"/>
  <c r="BA28" i="10"/>
  <c r="BA29" i="10"/>
  <c r="BA30" i="10"/>
  <c r="BA31" i="10"/>
  <c r="BA32" i="10"/>
  <c r="BA33" i="10"/>
  <c r="BA34" i="10"/>
  <c r="BA35" i="10"/>
  <c r="BA36" i="10"/>
  <c r="BA37" i="10"/>
  <c r="BA38" i="10"/>
  <c r="BA39" i="10"/>
  <c r="BA40" i="10"/>
  <c r="BA41" i="10"/>
  <c r="BA42" i="10"/>
  <c r="BA43" i="10"/>
  <c r="BA44" i="10"/>
  <c r="BA45" i="10"/>
  <c r="BA46" i="10"/>
  <c r="BA47" i="10"/>
  <c r="BA48" i="10"/>
  <c r="BA49" i="10"/>
  <c r="BA50" i="10"/>
  <c r="BA51" i="10"/>
  <c r="BA52" i="10"/>
  <c r="BA53" i="10"/>
  <c r="BA54" i="10"/>
  <c r="BA55" i="10"/>
  <c r="BA56" i="10"/>
  <c r="BA57" i="10"/>
  <c r="BA58" i="10"/>
  <c r="BA59" i="10"/>
  <c r="BA60" i="10"/>
  <c r="BA61" i="10"/>
  <c r="BA62" i="10"/>
  <c r="BA63" i="10"/>
  <c r="BA64" i="10"/>
  <c r="BA65" i="10"/>
  <c r="BA66" i="10"/>
  <c r="BA67" i="10"/>
  <c r="BA68" i="10"/>
  <c r="BA69" i="10"/>
  <c r="BA70" i="10"/>
  <c r="BA71" i="10"/>
  <c r="BA72" i="10"/>
  <c r="BA73" i="10"/>
  <c r="BA74" i="10"/>
  <c r="BA75" i="10"/>
  <c r="BA76" i="10"/>
  <c r="BA77" i="10"/>
  <c r="BA78" i="10"/>
  <c r="BA79" i="10"/>
  <c r="BA80" i="10"/>
  <c r="BA81" i="10"/>
  <c r="BA82" i="10"/>
  <c r="BA83" i="10"/>
  <c r="BA84" i="10"/>
  <c r="BA85" i="10"/>
  <c r="BA86" i="10"/>
  <c r="BA87" i="10"/>
  <c r="BA88" i="10"/>
  <c r="BA89" i="10"/>
  <c r="BA90" i="10"/>
  <c r="BA91" i="10"/>
  <c r="BA92" i="10"/>
  <c r="BA93" i="10"/>
  <c r="BA94" i="10"/>
  <c r="BA95" i="10"/>
  <c r="BA96" i="10"/>
  <c r="BA97" i="10"/>
  <c r="BA98" i="10"/>
  <c r="BA99" i="10"/>
  <c r="BA100" i="10"/>
  <c r="BA101" i="10"/>
  <c r="BA102" i="10"/>
  <c r="BA103" i="10"/>
  <c r="BA104" i="10"/>
  <c r="BA105" i="10"/>
  <c r="BA106" i="10"/>
  <c r="BA107" i="10"/>
  <c r="BA108" i="10"/>
  <c r="BA109" i="10"/>
  <c r="BA110" i="10"/>
  <c r="BA111" i="10"/>
  <c r="BA112" i="10"/>
  <c r="BA113" i="10"/>
  <c r="BA114" i="10"/>
  <c r="BA115" i="10"/>
  <c r="BA116" i="10"/>
  <c r="BA117" i="10"/>
  <c r="BA118" i="10"/>
  <c r="BA119" i="10"/>
  <c r="BA120" i="10"/>
  <c r="BA121" i="10"/>
  <c r="BA122" i="10"/>
  <c r="BA123" i="10"/>
  <c r="BA124" i="10"/>
  <c r="BA125" i="10"/>
  <c r="BA126" i="10"/>
  <c r="BA127" i="10"/>
  <c r="BA128" i="10"/>
  <c r="BA129" i="10"/>
  <c r="BA130" i="10"/>
  <c r="BA131" i="10"/>
  <c r="BA132" i="10"/>
  <c r="BA133" i="10"/>
  <c r="BA134" i="10"/>
  <c r="BA135" i="10"/>
  <c r="BA136" i="10"/>
  <c r="BA137" i="10"/>
  <c r="BA140" i="10"/>
  <c r="BA141" i="10"/>
  <c r="BA142" i="10"/>
  <c r="BA143" i="10"/>
  <c r="BA144" i="10"/>
  <c r="BA145" i="10"/>
  <c r="BA146" i="10"/>
  <c r="BA147" i="10"/>
  <c r="BA148" i="10"/>
  <c r="BA149" i="10"/>
  <c r="BA150" i="10"/>
  <c r="BA151" i="10"/>
  <c r="BA152" i="10"/>
  <c r="BA153" i="10"/>
  <c r="BA154" i="10"/>
  <c r="BA155" i="10"/>
  <c r="BA156" i="10"/>
  <c r="BA157" i="10"/>
  <c r="BA158" i="10"/>
  <c r="BA159" i="10"/>
  <c r="BA160" i="10"/>
  <c r="BA161" i="10"/>
  <c r="BA162" i="10"/>
  <c r="BA163" i="10"/>
  <c r="BA164" i="10"/>
  <c r="BA165" i="10"/>
  <c r="BA166" i="10"/>
  <c r="BA167" i="10"/>
  <c r="BA168" i="10"/>
  <c r="BA169" i="10"/>
  <c r="BA170" i="10"/>
  <c r="BA171" i="10"/>
  <c r="BA172" i="10"/>
  <c r="BA173" i="10"/>
  <c r="BA174" i="10"/>
  <c r="BA175" i="10"/>
  <c r="BA176" i="10"/>
  <c r="BA177" i="10"/>
  <c r="BA178" i="10"/>
  <c r="BA179" i="10"/>
  <c r="BA180" i="10"/>
  <c r="BA181" i="10"/>
  <c r="BA182" i="10"/>
  <c r="BA183" i="10"/>
  <c r="BA184" i="10"/>
  <c r="BA185" i="10"/>
  <c r="BA186" i="10"/>
  <c r="BA187" i="10"/>
  <c r="BA188" i="10"/>
  <c r="BA189" i="10"/>
  <c r="BA190" i="10"/>
  <c r="BA191" i="10"/>
  <c r="BA192" i="10"/>
  <c r="BA193" i="10"/>
  <c r="BA194" i="10"/>
  <c r="BA20" i="10" l="1"/>
  <c r="BA19" i="10"/>
  <c r="BA18" i="10"/>
  <c r="BA17" i="10"/>
  <c r="BA16" i="10"/>
  <c r="BA15" i="10"/>
  <c r="BA14" i="10"/>
  <c r="BA13" i="10"/>
  <c r="BA12" i="10"/>
  <c r="BA11" i="10"/>
  <c r="BA10" i="10"/>
  <c r="BA9" i="10"/>
  <c r="BA8" i="10"/>
  <c r="BA7" i="10"/>
  <c r="BA3" i="10" l="1"/>
  <c r="BA4" i="10"/>
  <c r="BA5" i="10"/>
  <c r="BA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2" authorId="0" shapeId="0" xr:uid="{00000000-0006-0000-0000-000001000000}">
      <text>
        <r>
          <rPr>
            <b/>
            <sz val="9"/>
            <color indexed="81"/>
            <rFont val="Tahoma"/>
            <family val="2"/>
          </rPr>
          <t>Elija de la lista desplegable.</t>
        </r>
      </text>
    </comment>
    <comment ref="B2" authorId="0" shapeId="0" xr:uid="{00000000-0006-0000-0000-000002000000}">
      <text>
        <r>
          <rPr>
            <b/>
            <sz val="9"/>
            <color indexed="81"/>
            <rFont val="Tahoma"/>
            <family val="2"/>
          </rPr>
          <t>Seleccione el propósito del Plan de Desarrollo Distrital que se relaciona con la actividad principal formulada.</t>
        </r>
      </text>
    </comment>
    <comment ref="C2" authorId="0" shapeId="0" xr:uid="{00000000-0006-0000-0000-000003000000}">
      <text>
        <r>
          <rPr>
            <b/>
            <sz val="9"/>
            <color indexed="81"/>
            <rFont val="Tahoma"/>
            <family val="2"/>
          </rPr>
          <t>Seleccione el Programa general del Plan de Desarrollo Distrital que se relaciona con el propósito y la actividad principal formulada.</t>
        </r>
      </text>
    </comment>
    <comment ref="D2" authorId="0" shapeId="0" xr:uid="{00000000-0006-0000-0000-000004000000}">
      <text>
        <r>
          <rPr>
            <b/>
            <sz val="9"/>
            <color indexed="81"/>
            <rFont val="Tahoma"/>
            <family val="2"/>
          </rPr>
          <t>Seleccione la Meta sector del Plan de Desarrollo Distrital que se relaciona con el propósito, el programa y la actividad principal formulada.</t>
        </r>
      </text>
    </comment>
    <comment ref="E2" authorId="0" shapeId="0" xr:uid="{00000000-0006-0000-0000-000005000000}">
      <text>
        <r>
          <rPr>
            <b/>
            <sz val="9"/>
            <color indexed="81"/>
            <rFont val="Tahoma"/>
            <family val="2"/>
          </rPr>
          <t>Seleccione el Proyecto de inversión que se relaciona con la actividad principal formulada.</t>
        </r>
      </text>
    </comment>
    <comment ref="F2" authorId="0" shapeId="0" xr:uid="{00000000-0006-0000-0000-000006000000}">
      <text>
        <r>
          <rPr>
            <b/>
            <sz val="9"/>
            <color indexed="81"/>
            <rFont val="Tahoma"/>
            <family val="2"/>
          </rPr>
          <t>Seleccione la meta que se relaciona con el Proyecto de inversión</t>
        </r>
      </text>
    </comment>
    <comment ref="G2" authorId="0" shapeId="0" xr:uid="{00000000-0006-0000-0000-000007000000}">
      <text>
        <r>
          <rPr>
            <b/>
            <sz val="9"/>
            <color indexed="81"/>
            <rFont val="Tahoma"/>
            <family val="2"/>
          </rPr>
          <t>Seleccione el objetivo estratégico al que contribuye con la ejecución de la actividad principal.</t>
        </r>
      </text>
    </comment>
    <comment ref="H2" authorId="0" shapeId="0" xr:uid="{00000000-0006-0000-0000-000008000000}">
      <text>
        <r>
          <rPr>
            <b/>
            <sz val="9"/>
            <color indexed="81"/>
            <rFont val="Tahoma"/>
            <family val="2"/>
          </rPr>
          <t>Seleccione la meta del Plan Estratégico Institucional que se relaciona con el objetivo estratégico seleccionado y con la actividad principal formulada.</t>
        </r>
      </text>
    </comment>
    <comment ref="I2" authorId="0" shapeId="0" xr:uid="{00000000-0006-0000-0000-000009000000}">
      <text>
        <r>
          <rPr>
            <b/>
            <sz val="9"/>
            <color indexed="81"/>
            <rFont val="Tahoma"/>
            <family val="2"/>
          </rPr>
          <t>Registre el nombre del Plan con el que se articula la actividad principal, elija entre las siguientes opciones: (puede elegir una o varias opciones)
1. Plan Institucional de Archivos de la Entidad -PINAR
2. Plan Anual de Adquisiciones
3. Plan Anual de Vacantes
4. Plan Previsión de Recursos Humanos
5. Plan Estratégico de Talento Humano
6. Plan Institucional de Capacitación
7. Plan de Incentivos Institucionales
8. Plan de Trabajo Anual en Seguridad y Salud en el Trabajo
9. Plan Anticorrupción y de Atención al Ciudadano- PAAC
10. Plan Estratégico de Tecnologías de la Información y las Comunicaciones -PETI
11. Plan de Tratamiento de Riesgos de Seguridad y Privacidad de la Información
12. Plan de Seguridad y Privacidad de la Información
13. Plan Institucional de Gestión Ambiental- PIGA
14. Plan de Gestión Integral de Residuos Sólidos- PGIRS
15. Plan Maestro para el Manejo Integral de Residuos Sólidos- PMIRS
16. Plan Maestro de Servicios Funerarios
17. N/A</t>
        </r>
      </text>
    </comment>
    <comment ref="J2" authorId="0" shapeId="0" xr:uid="{00000000-0006-0000-0000-00000A000000}">
      <text>
        <r>
          <rPr>
            <b/>
            <sz val="9"/>
            <color indexed="81"/>
            <rFont val="Tahoma"/>
            <family val="2"/>
          </rPr>
          <t>Escriba el dato o la información de las condiciones iniciales "punto de partida" de la actividad principal si existe.</t>
        </r>
      </text>
    </comment>
    <comment ref="K2" authorId="0" shapeId="0" xr:uid="{00000000-0006-0000-0000-00000B000000}">
      <text>
        <r>
          <rPr>
            <b/>
            <sz val="9"/>
            <color indexed="81"/>
            <rFont val="Tahoma"/>
            <family val="2"/>
          </rPr>
          <t>Describa la acción principal objeto de seguimiento en el instrumento PAI, la cual debe estar relacionada según lo consignado en el Anteproyecto de presupuesto.</t>
        </r>
      </text>
    </comment>
    <comment ref="L2" authorId="0" shapeId="0" xr:uid="{00000000-0006-0000-0000-00000C000000}">
      <text>
        <r>
          <rPr>
            <b/>
            <sz val="9"/>
            <color indexed="81"/>
            <rFont val="Tahoma"/>
            <family val="2"/>
          </rPr>
          <t>Debe corresponder a algo tangible.</t>
        </r>
      </text>
    </comment>
    <comment ref="M2" authorId="0" shapeId="0" xr:uid="{00000000-0006-0000-0000-00000D000000}">
      <text>
        <r>
          <rPr>
            <b/>
            <sz val="9"/>
            <color indexed="81"/>
            <rFont val="Tahoma"/>
            <family val="2"/>
          </rPr>
          <t>Describa las subactividades que desarrollarán para cumplir la actividad principal. 
La suma de las tareas debe dar como resultado el cumplimiento de la actividad principal.</t>
        </r>
      </text>
    </comment>
    <comment ref="N2" authorId="0" shapeId="0" xr:uid="{00000000-0006-0000-0000-00000E000000}">
      <text>
        <r>
          <rPr>
            <b/>
            <sz val="9"/>
            <color indexed="81"/>
            <rFont val="Tahoma"/>
            <family val="2"/>
          </rPr>
          <t>Corresponde al documento que soporte el cumplimiento de la tarea, puede tratarse de actas, informes, estudios, contratos, entre otros.</t>
        </r>
      </text>
    </comment>
    <comment ref="O2" authorId="0" shapeId="0" xr:uid="{00000000-0006-0000-0000-00000F000000}">
      <text>
        <r>
          <rPr>
            <b/>
            <sz val="9"/>
            <color indexed="81"/>
            <rFont val="Tahoma"/>
            <family val="2"/>
          </rPr>
          <t>dd/mm/aaaa</t>
        </r>
      </text>
    </comment>
    <comment ref="P2" authorId="0" shapeId="0" xr:uid="{00000000-0006-0000-0000-000010000000}">
      <text>
        <r>
          <rPr>
            <b/>
            <sz val="9"/>
            <color indexed="81"/>
            <rFont val="Tahoma"/>
            <family val="2"/>
          </rPr>
          <t>dd/mm/aaaa</t>
        </r>
      </text>
    </comment>
    <comment ref="Q2" authorId="0" shapeId="0" xr:uid="{00000000-0006-0000-0000-000011000000}">
      <text>
        <r>
          <rPr>
            <b/>
            <sz val="9"/>
            <color indexed="81"/>
            <rFont val="Tahoma"/>
            <family val="2"/>
          </rPr>
          <t>Establezca el % de la tarea para ser reportado en el periodo.</t>
        </r>
      </text>
    </comment>
    <comment ref="R2" authorId="0" shapeId="0" xr:uid="{00000000-0006-0000-0000-000012000000}">
      <text>
        <r>
          <rPr>
            <b/>
            <sz val="9"/>
            <color indexed="81"/>
            <rFont val="Tahoma"/>
            <family val="2"/>
          </rPr>
          <t>Registre el avance de la ejecución de la tarea en el periodo</t>
        </r>
      </text>
    </comment>
    <comment ref="S2" authorId="0" shapeId="0" xr:uid="{00000000-0006-0000-0000-000013000000}">
      <text>
        <r>
          <rPr>
            <b/>
            <sz val="9"/>
            <color indexed="81"/>
            <rFont val="Tahoma"/>
            <family val="2"/>
          </rPr>
          <t>Registre los avances cualitativos de la tarea, los cuales deben estar soportados en evidencias tangibles.</t>
        </r>
      </text>
    </comment>
    <comment ref="K34" authorId="0" shapeId="0" xr:uid="{BD1DA56A-2C0E-46CD-B115-FEBA0C16751D}">
      <text>
        <r>
          <rPr>
            <b/>
            <sz val="9"/>
            <color indexed="81"/>
            <rFont val="Tahoma"/>
            <family val="2"/>
          </rPr>
          <t>Se recomienda ajustar en "Implementar" y definir las sigla SIEM</t>
        </r>
      </text>
    </comment>
    <comment ref="L34" authorId="0" shapeId="0" xr:uid="{CF057D1B-5E57-4B08-BF39-A1EB0FA79C3C}">
      <text/>
    </comment>
    <comment ref="N35" authorId="0" shapeId="0" xr:uid="{41359919-094B-48C0-9D53-47693D6B866B}">
      <text>
        <r>
          <rPr>
            <b/>
            <sz val="9"/>
            <color indexed="81"/>
            <rFont val="Tahoma"/>
            <family val="2"/>
          </rPr>
          <t>Complementar el entregable de la tarea de acuerdo con lo descrito en la tarea</t>
        </r>
      </text>
    </comment>
    <comment ref="AD63" authorId="0" shapeId="0" xr:uid="{E683A79E-56ED-44FD-AC75-BE2368F5A256}">
      <text>
        <r>
          <rPr>
            <b/>
            <sz val="9"/>
            <color indexed="81"/>
            <rFont val="Tahoma"/>
            <family val="2"/>
          </rPr>
          <t>Ajustar los porcentajes de reporte periodico solo en la columna de % programado</t>
        </r>
      </text>
    </comment>
  </commentList>
</comments>
</file>

<file path=xl/sharedStrings.xml><?xml version="1.0" encoding="utf-8"?>
<sst xmlns="http://schemas.openxmlformats.org/spreadsheetml/2006/main" count="1359" uniqueCount="631">
  <si>
    <t>DEPENDENCIA</t>
  </si>
  <si>
    <t>ENERO</t>
  </si>
  <si>
    <t>OBJETIVOS ESTRATEGICOS</t>
  </si>
  <si>
    <t>FECHA DE INICIO</t>
  </si>
  <si>
    <t>FECHA FINAL</t>
  </si>
  <si>
    <t>PROGRAMA</t>
  </si>
  <si>
    <t>PROPÓSITO</t>
  </si>
  <si>
    <t>ARTICULACIÓN CON OTROS PLANES DE LA ENTIDAD</t>
  </si>
  <si>
    <t xml:space="preserve">ACTIVIDAD PRINCIPAL
</t>
  </si>
  <si>
    <t xml:space="preserve">PRODUCTO ESPERADO
</t>
  </si>
  <si>
    <t>TAREAS</t>
  </si>
  <si>
    <t>ENTREGABLE DE LA TAREA</t>
  </si>
  <si>
    <t>ANÁLISIS DE EJECUCIÓN PARA LA VIGENCIA</t>
  </si>
  <si>
    <t>% DE EJECUCIÓN ACUMULADO  POR TAREA</t>
  </si>
  <si>
    <t xml:space="preserve">% PROGRAMADO </t>
  </si>
  <si>
    <t xml:space="preserve"> </t>
  </si>
  <si>
    <t>OFICINA ASESORA DE PLANEACION - OAP</t>
  </si>
  <si>
    <t>OFICINA ASESORA DE COMUNICACIONES - OAC</t>
  </si>
  <si>
    <t>OFICINA DE CONTROL INTERNO - OCI</t>
  </si>
  <si>
    <t>PROPOSITOS</t>
  </si>
  <si>
    <t>Construir Bogotá - Región con gobierno abierto, transparente y ciudadanía consciente.</t>
  </si>
  <si>
    <t>Hacer un nuevo contrato social con igualdad de oportunidades para la inclusión social, productiva y política</t>
  </si>
  <si>
    <t>Cambiar nuestros hábitos de vida para reverdecer a Bogotá y adaptarnos y mitigar la crisis climática.</t>
  </si>
  <si>
    <t>Inspirar confianza y legitimidad para vivir sin miedo y ser epicentro de cultura ciudadana, paz y reconciliación.</t>
  </si>
  <si>
    <t>Gestión Pública Efectiva</t>
  </si>
  <si>
    <t>Subsidios y Transferencias para la equidad</t>
  </si>
  <si>
    <t>Provisión y mejoramiento de servicios públicos</t>
  </si>
  <si>
    <t>Ecoeficiencia, reciclaje, manejo de residuos e inclusión de la población recicladora</t>
  </si>
  <si>
    <t>Espacio público más seguro y construido colectivamente</t>
  </si>
  <si>
    <t>Plan Institucional de Archivos de la Entidad -PINAR</t>
  </si>
  <si>
    <t>Plan Anual de Adquisiciones</t>
  </si>
  <si>
    <t>Plan Estratégico de Talento Humano</t>
  </si>
  <si>
    <t>Plan Institucional de Capacitación</t>
  </si>
  <si>
    <t>Plan de Trabajo Anual en Seguridad y Salud en el Trabajo</t>
  </si>
  <si>
    <t>Plan Anticorrupción y de Atención al Ciudadano</t>
  </si>
  <si>
    <t>Plan Estratégico de Tecnologías de la Información y las Comunicaciones -PETI</t>
  </si>
  <si>
    <t>Plan de Tratamiento de Riesgos de Seguridad y Privacidad de la Información</t>
  </si>
  <si>
    <t>Plan de Seguridad y Privacidad de la Información</t>
  </si>
  <si>
    <t>N/A</t>
  </si>
  <si>
    <t>PLANES</t>
  </si>
  <si>
    <t>FEBRERO</t>
  </si>
  <si>
    <t>MARZO</t>
  </si>
  <si>
    <t>ABRIL</t>
  </si>
  <si>
    <t>MAYO</t>
  </si>
  <si>
    <t>JUNIO</t>
  </si>
  <si>
    <t>JULIO</t>
  </si>
  <si>
    <t>AGOSTO</t>
  </si>
  <si>
    <t>SEPTIEMBRE</t>
  </si>
  <si>
    <t>OCTUBRE</t>
  </si>
  <si>
    <t>NOVIEMBRE</t>
  </si>
  <si>
    <t>DICIEMBRE</t>
  </si>
  <si>
    <t>7644 - Ampliación Gestión para la planeación, ampliación y revitalización de los servicios funerarios prestados en los cementerios de propiedad del distrito capital  Bogotá</t>
  </si>
  <si>
    <t>7569 - Transformación Gestión integral de residuos sólidos hacia una cultura de aprovechamiento y valorización de residuos en el distrito capital  Bogotá</t>
  </si>
  <si>
    <t>7652 - Fortalecimiento gestión para la eficiencia energética del servicio de alumbrado público  Bogotá</t>
  </si>
  <si>
    <t>7628 - Fortalecimiento efectivo en la gestión institucional  Bogotá</t>
  </si>
  <si>
    <t>7660 _ Mejoramiento Subenciones y ayudas para dar acceso a los servicios funerarios del distrito destinadas a la población en condición de vulnerabilidad  Bogotá</t>
  </si>
  <si>
    <t>FORTALECIMIENTO INSTITUCIONAL</t>
  </si>
  <si>
    <t>PARTICIPACIÓN CIUDADANA</t>
  </si>
  <si>
    <t>ECONOMÍA CIRCULAR EN EL MANEJO INTEGRAL DE RESIDUOS</t>
  </si>
  <si>
    <t>CULTURA CIUDADANA</t>
  </si>
  <si>
    <t>GESTIÓN DE ALUMBRADO PÚBLICO</t>
  </si>
  <si>
    <t>GESTIÓN DE SERVICIOS FUNERARIOS</t>
  </si>
  <si>
    <t>META DEL PLAN ESTRATEGICO ASOCIADA AL OBJETIVO ESTRATEGICO</t>
  </si>
  <si>
    <t>LINEA BASE PARA LA ACTIVIDAD PRINCIPAL</t>
  </si>
  <si>
    <t>Cumplir con las metas plan de desarrollo y metas proyectos de inversión que se encuentran relacionados en el Cuadro No. 2. Articulación UAESP – Plan de Desarrollo Distrital 2020 – 2024, donde se aborda en materia de inversión las problemáticas identificadas en este documento.</t>
  </si>
  <si>
    <t>Implementar las políticas de gestión del Modelo Integrado de Planeación y Gestión - MIPG.</t>
  </si>
  <si>
    <t>Mejorar en 1% anual la calificación obtenida en el FURAG en el año inmediatamente anterior.</t>
  </si>
  <si>
    <t>Aprobación de la modificación del acuerdo 001 de 2012, por el cual se modifica la estructura organizacional de la UAESP, que contemple la generación de unas dependencias con unidades temáticas definidas; por ejemplo, la distinción entre los servicios funerarios y lo relacionado con la prestación del servicio de alumbrado público, la creación de una oficina de participación ciudadana y la revisión y actualización de las funciones de las dependencias; entre otros.</t>
  </si>
  <si>
    <t>Re certificación de calidad por ente certificador.</t>
  </si>
  <si>
    <t>Formular e implementar la política de participación ciudadana y responsabilidad social de la UAESP en el marco del MIPG.</t>
  </si>
  <si>
    <t>Formular e implementar el modelo de relacionamiento de la UAESP.</t>
  </si>
  <si>
    <t>Formular e implementar el Proceso de Participación Ciudadana y Responsabilidad Social en la UAESP.</t>
  </si>
  <si>
    <t>Formalizar mediante acto administrativo las instancias propias de la UAESP que por su importancia deban ser reglamentadas.</t>
  </si>
  <si>
    <t>Desarrollar al menos una alianza estratégica a nivel distrital, nacional o internacional que permitan formular un modelo de administración y operación del predio Doña Juana, atendiendo las particularidades del mismo.</t>
  </si>
  <si>
    <t>Desarrollar una estrategia de cooperación para el logro de financiación de los proyectos de la Unidad encaminados al cumplimiento de las metas plan de desarrollo.</t>
  </si>
  <si>
    <t>Adelantar las propuestas de mejora normativa para concretar el enfoque de economía circular, antes las instancias competentes.</t>
  </si>
  <si>
    <t>Implementar un (1) estrategia de cambios de habito responsable con el medio ambiente.</t>
  </si>
  <si>
    <t>Articular la estrategia de cambio de hábitos con el Plan Institucional de Gestión Ambiental – PIGA de la entidad.</t>
  </si>
  <si>
    <t>Desarrollar una estrategia de modernización de alumbrado público que priorice las zonas con mayor índice de inseguridad asociada a deficiencias en iluminación en el espacio público y los principales ejes viales de la ciudad.</t>
  </si>
  <si>
    <t>Actualizar el marco institucional y contractual de la prestación del servicio a la luz del marco jurídico vigente en el orden nacional.</t>
  </si>
  <si>
    <t>Aprobación por parte de las entidades competentes de los instrumentos de planeación urbanística que permitan la ampliación, adecuación, restauración y modernización de la infraestructura física de los cementerios propiedad del Distrito.</t>
  </si>
  <si>
    <t>Complementar los instrumentos de medición de la Unidad con información estadística con enfoque poblacional y diferencial.</t>
  </si>
  <si>
    <t>Adelantar campañas de difusión de los servicios funerarios prestados en los cementerios de propiedad del distrito con mayor énfasis en el servicio de cremaciones al igual que del programa de subvenciones, ayudas y subsidios funerarios.</t>
  </si>
  <si>
    <t>% DE EJECUCION DE LA TAREA</t>
  </si>
  <si>
    <t xml:space="preserve">DESCRIPCION Y 
EVIDENCIA DE LA TAREA </t>
  </si>
  <si>
    <t>DESCRIPCION Y 
EVIDENCIA DE LA TAREA</t>
  </si>
  <si>
    <t>PROYECTO DE INVERSIÓN</t>
  </si>
  <si>
    <t>% PROGRAMADO (TAREA)</t>
  </si>
  <si>
    <t>PLAN DE DESARROLLO DISTRITAL</t>
  </si>
  <si>
    <t>OBJETIVOS ESTRATÉGICOS</t>
  </si>
  <si>
    <t>PLAN ESTRATÉGICO</t>
  </si>
  <si>
    <t>META DEL PLAN ESTRATÉGICO ASOCIADA AL OBJETIVO ESTRATEGICO</t>
  </si>
  <si>
    <t>OFICINA ASESORA DE TECNOLOGÍAS DE LA INFORMACIÓN Y COMUNICACIONES - TIC</t>
  </si>
  <si>
    <t>SUBDIRECCIÓN ADMINISTRATIVA Y FINANCIERA - SAF</t>
  </si>
  <si>
    <t>SUBDIRECCIÓN DE ASUNTOS LEGALES - SAL</t>
  </si>
  <si>
    <t>SUBDIRECCIÓN DE APROVECHAMIENTO - SAP</t>
  </si>
  <si>
    <t>SUBDIRECCIÓN DE DISPOSICIÓN FINAL - SDF</t>
  </si>
  <si>
    <t>SUBDIRECCIÓN DE RECOLECCIÓN BARRIDO Y LIMPIEZA - SRBL</t>
  </si>
  <si>
    <t>SUBDIRECCIÓN DE SERVICIOS FUNERARIOS Y ALUMRADO PÚBLICO</t>
  </si>
  <si>
    <t>Plan Anual de Vacantes</t>
  </si>
  <si>
    <t>Plan Previsión de Recursos Humanos</t>
  </si>
  <si>
    <t>Plan de Incentivos Institucionales</t>
  </si>
  <si>
    <t>Plan Institucional de Gestión Ambiental- PIGA</t>
  </si>
  <si>
    <t>Plan de Gestión Integral de Residuos Sólidos- PGIRS</t>
  </si>
  <si>
    <t>Plan Maestro para el Manejo Integral de Residuos Sólidos- PMIRS</t>
  </si>
  <si>
    <t>META SECTOR DEL PLAN DE DESARROLLO DISTRITAL</t>
  </si>
  <si>
    <t>335 - Aumentar en un 25% la Modernización a Tecnología Led del parque lumínico distrital compuesto por un total de 356.000 luminarias</t>
  </si>
  <si>
    <t>509 - Fortalecer la gestión institucional y el modelo de gestión de la SDHT, CVP y UAESP .</t>
  </si>
  <si>
    <t>5 - Otorgar 12.500 subvenciones y ayudas a la población vulnerable que cumplan los requisitos, para acceder a los servicios funerarios del Distrito.</t>
  </si>
  <si>
    <t>278 - Aumentar en un 50 % la capacidad instalada de infraestructura en bóvedas, osarios y cenízaros (BOC) u otros equipamientos en los Cementerios Distritales, promoviendo su revitalización.</t>
  </si>
  <si>
    <t>289 - Actualizar e implementar el Plan Integral de gestión de residuos sólidos PGIRS del Distrito.</t>
  </si>
  <si>
    <t>293 - 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t>
  </si>
  <si>
    <t>292 - Formular e implementar un modelo de aprovechamiento de residuos para la ciudad, en el que se incluya aprovechamiento de orgánicos – plástico, fortalecimiento a la población recicladora; y supervisión y seguimiento a las ECAS.</t>
  </si>
  <si>
    <t>291 - Formular e implementar 2 proyectos piloto de aprovechamiento de tratamiento de residuos con fines de valoración energética, En medio reductor o procesos biológicos que garanticen mínimo un 10 % de tratamiento de residuos no aprovechables.</t>
  </si>
  <si>
    <t>294 - Gestión y recolección de los residuos mixtos en los puntos críticos de la ciudad.</t>
  </si>
  <si>
    <t>295 - Gestionar en el terreno del RSDJ la disminución del entierro de residuos y el mayor
aprovechamiento con alternativas de transformación en energía y biogás, para que su
vida útil no dependa del entierro de residuos sino de los proyectos de aprovechamiento</t>
  </si>
  <si>
    <t>296 - Implementar un modelo eficiente y sostenible de gestión de los residuos de demolición y construcción en el Distrito Capital</t>
  </si>
  <si>
    <t>297 - Implementar una estrategia de cultura ciudadana para promover la separación en
la fuente, el reuso, el reciclaje, valoración y aprovechamiento de residuos ordinarios
orgánicos e inorgánicos, contribuyendo a mejorar la gestión sostenible de los
residuos generados en la ciudad.</t>
  </si>
  <si>
    <t>META PLAN DE DESARROLLO</t>
  </si>
  <si>
    <t>META PROYECTO DE INVERSIÓN</t>
  </si>
  <si>
    <t>METAS PROYECTO DE INVERSIÓN</t>
  </si>
  <si>
    <t xml:space="preserve"> 2-Aumentar en al menos un 25% la capacidad en la arquitectura tecnológica, subsanando las necesidades que coadyuven a fortalecer y mantener la misma.</t>
  </si>
  <si>
    <t>3- Establecer e implementar 1(Un) patrón de procesos y actividades que aumenten el  fortalecimiento organizacional de la unidad.</t>
  </si>
  <si>
    <t xml:space="preserve"> 1-Otorgar 12.500 subvenciones o ayudas a la  población vulnerable que cumplan los requisitos, para acceder a los servicios funerarios del Distrito</t>
  </si>
  <si>
    <t>1-Ampliación del 50% de la capacidad instalada de bóvedas, osarios y cenizarios en los cementerios distritales.</t>
  </si>
  <si>
    <t>2- Fortalecer 100% la gestión para realizar proyectos de revitalización, modernización, regularización, desarrollo, ampliación,  adecuación y/o restauración  de los servicios funerarios en los cementerios</t>
  </si>
  <si>
    <t>3-Mejorar 100% la interventoria y supervisión prestación del servicio funerario en los equipamientos del distrito</t>
  </si>
  <si>
    <t>1-Separar y tratar el 10% de RPCC / Plantas de tratamiento y aprovechamiento energético.</t>
  </si>
  <si>
    <t>2-Hacer monitoreo, seguimiento y control  del 90% de toneladas en la disposición de residuos sólidos ordinarios.</t>
  </si>
  <si>
    <t>4-Implementar los 13 programas del PGIRS</t>
  </si>
  <si>
    <r>
      <t>13-Contratar el 100% del talento humano multidisciplinario para apoyo a la supervisión de la prestación de las actividades concesionadas mediante ASE y gestión de hospitalarios</t>
    </r>
    <r>
      <rPr>
        <b/>
        <sz val="10"/>
        <color theme="1"/>
        <rFont val="Arial"/>
        <family val="2"/>
      </rPr>
      <t xml:space="preserve"> </t>
    </r>
  </si>
  <si>
    <t>14-Ejecutar el 100% de  los recursos destinados a obligaciones de hacer para el mejoramiento del estandar de calidad y continuidad del servicio público de aseo.</t>
  </si>
  <si>
    <t>16-Remunerar el 100% de  la gestión integral de residuos sólidos no cubiertos en la tarifa del servicio público de aseo</t>
  </si>
  <si>
    <t xml:space="preserve"> 1-Fortalecer 100 % el seguimiento y control de la prestación del servicio de Alumbrado Público en el Distrito Capital.</t>
  </si>
  <si>
    <t xml:space="preserve"> 2-Fortalecer 100% la planeación, la gestión y la evaluación de la prestación del servicio de Alumbrado Público en el Distrito Capital, para su modernización</t>
  </si>
  <si>
    <t xml:space="preserve">4-Realizar el 100% de los mantenimientos correctivos, preventivos, adecuaciones y reparaciones a que haya lugar para fortalecer la infraestructura física de las sedes administrativas de la UAESP </t>
  </si>
  <si>
    <t xml:space="preserve">20-Desarrollar 2 consultorías a nivel de factibilidad para el tratamiento y aprovechamiento de residuos </t>
  </si>
  <si>
    <t xml:space="preserve">24-Implementar el 100% de la primera fase del modelo de aprovechamiento para la ciudad por flujo de residuos enmarcados a la política pública distrital para la gestión de residuos sólidos, priorizando orgánicos, plásticos y RCD. </t>
  </si>
  <si>
    <t xml:space="preserve">25-Contribuir al 100% de la formalización y fortalecimiento técnico, empresarial y social de los recicladores y sus organizaciones a través de la actualización del registro único de recicladores de ofico - RURO y actualización del registro único de organizaciones de recicladores - RUOR y demás actividades asociadas. </t>
  </si>
  <si>
    <t xml:space="preserve">26-Realizar el 100% del acompañamiento técnico, administrativo y social para fortalecer la operación y gestión de las ECA o bodegas apoyadas por la entidad a la población recicladora cumpliendo con la normatividad vigente </t>
  </si>
  <si>
    <t xml:space="preserve">27-Apoyar el 100 % de las actividades administrativas de los proyectos del modelo de aprovechamiento </t>
  </si>
  <si>
    <t xml:space="preserve">23-Ejecutar el 100% de los recursos destinados a la implementación de un modelo eficiente y sostenible de gestión de residuos. </t>
  </si>
  <si>
    <t xml:space="preserve">28-Implementación de una (1) estrategia de cultura ciudadana para la adecuada gestión de residuos sólidos. </t>
  </si>
  <si>
    <t>Calificación FURAG vigencia 2020: 
79 puntos</t>
  </si>
  <si>
    <t>1. Formulación, actualización y presentación para  aprobación del Plan de Adecuación y Sostenibilidad del MIPG</t>
  </si>
  <si>
    <t>Plan de Adecuación y Sostenibilidad del MIPG aprobado</t>
  </si>
  <si>
    <t>1. Formulación del Plan de Adecuación y Sostenibilidad del MIPG (incluye las recomendaciones del Furag para la vigencia 2021)</t>
  </si>
  <si>
    <t>Matriz del Plan de Adecuación y Sostenibilidad del MIPG</t>
  </si>
  <si>
    <t>2. Presentación del Plan de Adecuación y Sostenibilidad del MIPG para aprobación en el CIGD</t>
  </si>
  <si>
    <t>Acta de CIGD</t>
  </si>
  <si>
    <t>2. Seguimiento trimestral de la segunda línea de defensa para los temas de: Indicadores de gestión, Plan Estratégico Institucional, Riesgos y Plan de Adecuación y Sostenibilidad del MIPG</t>
  </si>
  <si>
    <t>Informe trimestral de seguimiento para Indicadores de gestión, Riesgos y PAyS</t>
  </si>
  <si>
    <t>1. Recopilación de información y preparación de documentos</t>
  </si>
  <si>
    <t>Informe trimestral de seguimiento para Indicadores de gestión, Riesgos y PAyS presentado al CIGD</t>
  </si>
  <si>
    <t>Informe trimestral de seguimiento para PEI</t>
  </si>
  <si>
    <t>2. Presentación del informe de segunda línea de defensa para aprobación en el CIGD</t>
  </si>
  <si>
    <t>Informe trimestral de seguimiento para PEI presentado al CIGD</t>
  </si>
  <si>
    <t>3. Orientar el desarrollo de las herramientas informaticas para el registro, seguimiento y evaluación de los informes a cargo de la OAP.</t>
  </si>
  <si>
    <t>Implementación del(os) modulo(s) de planeación.</t>
  </si>
  <si>
    <t xml:space="preserve">1. Formulación de necesidades y requerimientos. </t>
  </si>
  <si>
    <t>Requerimientos formulados y aprobados.</t>
  </si>
  <si>
    <t>2. Acompañamiento en la construcción y etapa de pruebas y validación de los modulos</t>
  </si>
  <si>
    <t xml:space="preserve">Actas de reunión </t>
  </si>
  <si>
    <r>
      <t>4. Adelantar las gestiones necesarias para progra</t>
    </r>
    <r>
      <rPr>
        <sz val="10"/>
        <rFont val="Calibri"/>
        <family val="2"/>
        <scheme val="minor"/>
      </rPr>
      <t xml:space="preserve">mar y atender </t>
    </r>
    <r>
      <rPr>
        <sz val="10"/>
        <color rgb="FF000000"/>
        <rFont val="Calibri"/>
        <family val="2"/>
        <scheme val="minor"/>
      </rPr>
      <t>la visita de recertificación bajo los requisitos de la norma ISO 9001:2015</t>
    </r>
  </si>
  <si>
    <t>Certificado calidad bajo la norma ISO 9001:2015</t>
  </si>
  <si>
    <t>1. Adelantar las acciones para la contratación del ente certificador.</t>
  </si>
  <si>
    <t>Contrato para la visita recertificación con el ente certificador</t>
  </si>
  <si>
    <t>2. Preparación institucional para la visita del ente certificador.</t>
  </si>
  <si>
    <t>Actas de reunión con los procesos de la entidad
Piezas de comunicación, etc.</t>
  </si>
  <si>
    <t>Proceso de Participación Ciudadana y Responsabilidad Social incluido en el SIG</t>
  </si>
  <si>
    <t>Cadena de valor, procedimientos, mapa relacional, mapa de riesgos e indicadores del Proceso de Participación Ciudadana y Responsabilidad Social</t>
  </si>
  <si>
    <t>Acta del Comité Institucional de Gestión y Desempeño donde se aprueba el Proceso de Participación Ciudadana y Responsabilidad Social</t>
  </si>
  <si>
    <t>Solicitud de actualización del mapa de procesos de la Unidad con la inclusión del Proceso de Participación Ciudadana y Responsabilidad Social</t>
  </si>
  <si>
    <t>Actos administrativos adoptados por la Unidad y publicados en la página web.</t>
  </si>
  <si>
    <t>Informe semestral de seguimiento.</t>
  </si>
  <si>
    <t>Informe semestral de avance de los Planes de Acción de Políticas Públicas por enfoque. (poblacional, de género, de derechos humanos, ambiental y territorial).</t>
  </si>
  <si>
    <t>Plan Anticorrupción y Atención al Ciudadano - PAAC</t>
  </si>
  <si>
    <t>Informe cuatrimestral del PAAC</t>
  </si>
  <si>
    <t>Plan Anticorrupción y Atención al Ciudadano - PAAC.</t>
  </si>
  <si>
    <t>Sistema implementado.</t>
  </si>
  <si>
    <t>Documento diagnostico.</t>
  </si>
  <si>
    <t>Plan implementación aprobado.</t>
  </si>
  <si>
    <t>Diseño del sistema.</t>
  </si>
  <si>
    <t>Puesta en productivo del sistema.</t>
  </si>
  <si>
    <t>Informe de verificación y evaluación.</t>
  </si>
  <si>
    <t>3 Procesos de actualización anuales realizados al equipo de la OAP</t>
  </si>
  <si>
    <t>Memorias de actualización cuatrimestral sobre el proceso de actualización realizado</t>
  </si>
  <si>
    <t>5. Formular el Proceso de Participación Ciudadana y Responsabilidad Social y realizar la solicitud para su inclusión en el SIG de la Unidad</t>
  </si>
  <si>
    <t>6. Seguimiento a los planes de acción de las políticas públicas en las cuales la Unidad tiene acciones programadas.</t>
  </si>
  <si>
    <t>7. Seguimiento al PAAC</t>
  </si>
  <si>
    <t>8. Implementar el SARL AFT
(Sistema de Administración de Riesgos de Lavado de Activos y Financiamiento del Terrorismo)</t>
  </si>
  <si>
    <t>9. Realizar procesos de actualización de conocimiento al equipo de la OAP sobre temas relacionados con la oficina que permitan fortalecer sus competencias y gestión en la entidad</t>
  </si>
  <si>
    <t>1. Formulación de la cadena de valor, procedimientos, mapa relacional, mapa de riesgos e indicadores del Proceso de Participación Ciudadana y Responsabilidad Social</t>
  </si>
  <si>
    <t>2. Presentación para la aprobación del Proceso de Participación Ciudadana y Responsabilidad Social ante el Comité Institucional de Gestión y Desempeño</t>
  </si>
  <si>
    <t>3. Solicitar la inclusión del Proceso de Participación Ciudadana y Responsabilidad Social en el Sistema Integrado de Gestión de la Unidad</t>
  </si>
  <si>
    <t>4. Legitimar mediante acto administrativo las instancias de participación ciudadana propias de la UAESP que por su importancia deban ser reglamentadas.</t>
  </si>
  <si>
    <t>1. Verificar el cumplimiento del PAAC</t>
  </si>
  <si>
    <t>1. Diagnóstico de contexto externo e interno.</t>
  </si>
  <si>
    <t>2. Planeación: formulación plan implementación.</t>
  </si>
  <si>
    <t>3. Etapa I: diseño.</t>
  </si>
  <si>
    <t>4. Etapa II: implementación.</t>
  </si>
  <si>
    <t>5. Etapa III: verificación / evaluación.</t>
  </si>
  <si>
    <t>1. Realizar procesos de actualización liderados por cada uno de los grupos de trabajo internos que conforman la OAP</t>
  </si>
  <si>
    <t>1. Verificar la información del reporte de las actividades adelantadas por la UAESP en el marco del seguimiento a las políticas públicas.</t>
  </si>
  <si>
    <t>Por ser un area transversal la Oficina Asesora  de Comunicaciones se articula con otros planes de la entidad si lo es requerido.</t>
  </si>
  <si>
    <t>Desarrollar el Plan estratégico de comunicaciones implementado trabajo periodistico.</t>
  </si>
  <si>
    <t>01/012022</t>
  </si>
  <si>
    <t>Realizar seguimiento mensual de impactos en medios de comunicación externos, categorizando los contenidos generados .</t>
  </si>
  <si>
    <t>• Matriz de monitoreo de medios.</t>
  </si>
  <si>
    <t>Realizar el monitoreo diario de noticias en todos medios de comunicación,prensa, radio, television y pagina web.</t>
  </si>
  <si>
    <t>•Generar matriz de monitoreo de medios o informe. (mensual).</t>
  </si>
  <si>
    <t>Plan Anual de Auditoria Interna</t>
  </si>
  <si>
    <t>Desarrollar el 100% de actividades de aseguramiento y asesoria que promuevan el cumplimiento de metas, objetivos y el fortalecimiento organizacional de la UAESP.</t>
  </si>
  <si>
    <t>Informes presentados y comunicados</t>
  </si>
  <si>
    <t>Planificar y ejecutar los trabajos de auditoría interna previstos y/o solicitados</t>
  </si>
  <si>
    <t>Expediente de Auditoria construido conforme a lineamientos de TRD de la OCI</t>
  </si>
  <si>
    <t>Plan Operativo Anual de Inversiones</t>
  </si>
  <si>
    <t>Verificar tratamiento de hallazgos (negativos)</t>
  </si>
  <si>
    <t>Plan de mejoramiento actualizado</t>
  </si>
  <si>
    <t>Alertar a la Alta Direccion de los resultados de la labor de  aseguramiento</t>
  </si>
  <si>
    <t>Actas de Comité del Comité de Coordinaciòn de Control Interno</t>
  </si>
  <si>
    <t>Publicar en pagina WEB los resultados de aseguramiento conforme al Esquema de Publicaciòn vigente en la UAESP</t>
  </si>
  <si>
    <t>Informes publicados en pagina WEB</t>
  </si>
  <si>
    <t>Realizar seguimiento a requerimientos de entes externos de control externo.</t>
  </si>
  <si>
    <t>Matriz de respuesta a entes de control actualizada y estados comunicados a lideres de proceso</t>
  </si>
  <si>
    <t>Brindar acompañamientos y/o asesoria, según solicitud y demanda.</t>
  </si>
  <si>
    <t>Registro de base de datos de actividades realizadas</t>
  </si>
  <si>
    <t xml:space="preserve">Plan de Gestión Integral de Residuos Sólidos </t>
  </si>
  <si>
    <t>Realizar actividades de prevención y fomento de la cultura del control.</t>
  </si>
  <si>
    <t>Se tiene desplegada el área de Trabajo en Azure y analisis de las politicas a implementar, y pruebas de funcionamiento</t>
  </si>
  <si>
    <t>Implementar de una Herramienta para Analisis de Correlación de Eventos - SIEM</t>
  </si>
  <si>
    <t>Una herramienta SIEM implementada</t>
  </si>
  <si>
    <t xml:space="preserve">Despliegue de la Herramienta </t>
  </si>
  <si>
    <t>Reportes generados por la herramienta</t>
  </si>
  <si>
    <t>Plan Estratégico de Tecnologias de la Información</t>
  </si>
  <si>
    <t>No se cuenta con Linea base</t>
  </si>
  <si>
    <t>Automatizar del Pago a Contratistas</t>
  </si>
  <si>
    <t>Un software desarrollado para Automatización del Pago a Contratistas</t>
  </si>
  <si>
    <t>Planeación, Análisis y  Diseño del Software para la Automatización del Pago a Contratistas</t>
  </si>
  <si>
    <t xml:space="preserve">Actas de Reunión que contemplen el Reporte de casos de uso (Historias de Uso), Requisitos Funcionales y No funcionales, entre otros requisitos y buenas practicas dispuestas  en el Manual  de Adquisición, Desarrollo y Mantenimiento seguro de Software.
 Cronograma de Actividades </t>
  </si>
  <si>
    <t>Desarrollo del Software para la Automatización del Pago a Contratistas</t>
  </si>
  <si>
    <t>Un software  del Pago a Contratistas</t>
  </si>
  <si>
    <t xml:space="preserve"> Pruebas e integración para la Automatización del Pago a Contratistas</t>
  </si>
  <si>
    <t>CheckList de Pruebas diligenciado  del Pago a Contratistas</t>
  </si>
  <si>
    <t>Sensibilización del Software para la Automatización del Pago a Contratistas</t>
  </si>
  <si>
    <t>Convocatoria  y listado de Asistencia a las sensibilizaciones del softaware para  el Pago a Contratistas</t>
  </si>
  <si>
    <t xml:space="preserve"> Analisis de Requisitos Iniciales para el desarrollo del Software
Levantamiento de la Información de la Base de Datos y el Diccionario de Datos para el la Solución de Software de Neumaticos- NFU</t>
  </si>
  <si>
    <t>Desarrollar  un software que permita la gestión de información de los Neumáticos Fuera de Uso -NFU- recolectados en la ciudad de Bogotá D.C.</t>
  </si>
  <si>
    <t>Un software desarrollado para los Neumaticos fuera de  Uso - NFU</t>
  </si>
  <si>
    <t>Desarrollo del Software en ambiente Web</t>
  </si>
  <si>
    <t>Un software en ambiente Web Desarrollado</t>
  </si>
  <si>
    <t>Desarrollo del Software para Dispositivos Moviles</t>
  </si>
  <si>
    <t>Un software para dispositivos moviles desarrollado</t>
  </si>
  <si>
    <t>Pruebas Funcionales en paralelo con Sistema Manual Actual</t>
  </si>
  <si>
    <t>Un software depurado y funcional</t>
  </si>
  <si>
    <t>Despliegue de la Herramienta en ambientes de Producción</t>
  </si>
  <si>
    <t>Un software operativo</t>
  </si>
  <si>
    <t>De los diez procedimientos de gestion documental se actualizaron y aprobaron seis, y esta pendiente por unificar u actualizar  tres (GDO-PC-10 V1, GDO-PC-11 V2 y GDO-PC-12 V1), lo mismo que actualizar el desarrollo de colecciones (SO-GD-PCDCCD-03 V2)</t>
  </si>
  <si>
    <t>Revisar, actualizar y aprobar los instrumentos archivísticos en cumplimiento del Decreto 1080 del 2015</t>
  </si>
  <si>
    <t xml:space="preserve">Unificar y actualizar al 100% los procedimientos de correspondencia GDO-PC-10 V1
GDO-PC-11 V2
GDO-PC-12 V1
 </t>
  </si>
  <si>
    <t xml:space="preserve">Un procedimiento actualizado </t>
  </si>
  <si>
    <t>Un procedimiento de Desarrollo de Colecciones actualizado y aprobado</t>
  </si>
  <si>
    <t>Actualizar 100% el procedimiento de desarrollo de colecciones
SO-GD-PCDCCD-03 V2</t>
  </si>
  <si>
    <t xml:space="preserve">Un Procedimiento actualizado </t>
  </si>
  <si>
    <t>De las 11 Dependencias de la UAESP realizar al 100% el levantamiento de la informacion para la elaboracion de las TRD</t>
  </si>
  <si>
    <t>Consolidación al 100 % la información de las 11 Dependencias.</t>
  </si>
  <si>
    <t>Informacion consolidada</t>
  </si>
  <si>
    <t>Elaborar Cuadro de Clasificación Documental y diligenciamiento del formato GDO-FM-16 V5 Y GDO FM-29 V8 al 100%.</t>
  </si>
  <si>
    <t>Cuadro de clasificacion documental y formato de Tabla de Retencion Documental</t>
  </si>
  <si>
    <t>Presentación ante el CIGDE del cuadro CCD y la TRD para su aprobación al 100 %</t>
  </si>
  <si>
    <t>Acta de aprobacion de la TRD</t>
  </si>
  <si>
    <t>Envió ante el CDA del cuadro CCD y la TRD para proceso de convalidación al 100 %</t>
  </si>
  <si>
    <t>Oficio radicado ante el CDA</t>
  </si>
  <si>
    <t>Sistema Integrado de Informacion (si-capital) Funcionando</t>
  </si>
  <si>
    <t>Optimizar la utilización de los módulos que integran el aplicativo SI-CAPITAL</t>
  </si>
  <si>
    <t>Reportes oportunos y confiables</t>
  </si>
  <si>
    <t>Seguimiento trimestral a la funcionalidad del sistema SI CAPITAL.</t>
  </si>
  <si>
    <t>Actas - Correos</t>
  </si>
  <si>
    <t>Realizar mensualmente los cierres oportunos de los módulos que integran el sistema SI CAPITAL.</t>
  </si>
  <si>
    <t>Circulares de cronogramas de cierre y estados financieros.</t>
  </si>
  <si>
    <t>Realizar mensualmente conciliaciones (Tesorería, almacén, nómina y talento humano) al interior de la SAF.</t>
  </si>
  <si>
    <t>Conciliaciones</t>
  </si>
  <si>
    <t>Ejecutar el Plan de mantenimiento de las sedes administrativas.</t>
  </si>
  <si>
    <t>Plan de mantenimiento ejecutado al 80%</t>
  </si>
  <si>
    <t>Ejecutar el plan de mantenimiento en el 80%.</t>
  </si>
  <si>
    <t>Informes de ejecucion y actas de comite de obras.</t>
  </si>
  <si>
    <t xml:space="preserve">Se realizo la fase 1:
Contratación: 5%
Diseños y licencia: 10%
Demolición y excavación: 5%
PENDIENTE FASE 2:
Demolición y excavación: 5%
Estructura: 30%
Instalaciones  hidrosanitarias y electricas: 10%
Acabados: 35%
</t>
  </si>
  <si>
    <t xml:space="preserve">Construcción sede sur (Alquería) punto atención al ciudadano </t>
  </si>
  <si>
    <t>Punto de atención al usuario sede Alquería terminado al 40%.</t>
  </si>
  <si>
    <t>Demolición y excavación</t>
  </si>
  <si>
    <t>Informes de ejecución y actas de comite de obras.</t>
  </si>
  <si>
    <t>31/05/20222</t>
  </si>
  <si>
    <t>Estructura</t>
  </si>
  <si>
    <t>Instalación hidrosanitarias y eléctricas</t>
  </si>
  <si>
    <t>Acabados</t>
  </si>
  <si>
    <t>30/06/20222</t>
  </si>
  <si>
    <t>Plan Estrategico del Talento Humano - PETH</t>
  </si>
  <si>
    <t>Impactar la cultura organizacional a través de la gestión de los planes de Talento Humano.</t>
  </si>
  <si>
    <t>Plan Institucional de Capacitacion ejecutado</t>
  </si>
  <si>
    <t>Cronograma de actividades ejecutado</t>
  </si>
  <si>
    <t>Informes trimestrales de ejecución del cronograma</t>
  </si>
  <si>
    <t>Plan de Bienestar Social e incentivos ejecutado</t>
  </si>
  <si>
    <t>Plan del SGSST ejecutado</t>
  </si>
  <si>
    <t>Plan de Trabajo del SGSST ejecutado al 90%</t>
  </si>
  <si>
    <t>Informes trimestrales de ejecución del plan de trabajo</t>
  </si>
  <si>
    <t>Plan de Integridad</t>
  </si>
  <si>
    <t>Plan de medición de Clima Laboral y Gestión de la Cultura Organizacional ejecutado.</t>
  </si>
  <si>
    <t>1era Reunion con la secretaria en donde se definieron las caracteristicas tecnicas con las que debe contar la entidad para el desarrollo de la interfaz.</t>
  </si>
  <si>
    <t>Implementar la interfaz entre el sistema SDQS "Bogotá te Escucha" y el Sistema de Gestión Documental Orfeo.</t>
  </si>
  <si>
    <t>Interfaz implementada</t>
  </si>
  <si>
    <t>Coadyuvar en el suministro de información, seguimiento e implementación de la interfaz, participando activamente en las reuniones entre UAESP Y SECRETARIA GENERAL.</t>
  </si>
  <si>
    <t>Actas de reunion.</t>
  </si>
  <si>
    <r>
      <t xml:space="preserve"> Un Procedimiento de correspon</t>
    </r>
    <r>
      <rPr>
        <sz val="10"/>
        <color rgb="FF000000"/>
        <rFont val="Calibri"/>
        <family val="2"/>
        <scheme val="minor"/>
      </rPr>
      <t>dencia actualizado y aprobado</t>
    </r>
  </si>
  <si>
    <r>
      <t xml:space="preserve">Levantamiento de </t>
    </r>
    <r>
      <rPr>
        <sz val="10"/>
        <color rgb="FF000000"/>
        <rFont val="Calibri"/>
        <family val="2"/>
        <scheme val="minor"/>
      </rPr>
      <t>información de las 11 Dependencias</t>
    </r>
  </si>
  <si>
    <r>
      <t>Elaboración</t>
    </r>
    <r>
      <rPr>
        <sz val="10"/>
        <color rgb="FF000000"/>
        <rFont val="Calibri"/>
        <family val="2"/>
        <scheme val="minor"/>
      </rPr>
      <t xml:space="preserve"> de la Tabla de Retención Documental de la UAESP.</t>
    </r>
  </si>
  <si>
    <r>
      <t>Aprobación</t>
    </r>
    <r>
      <rPr>
        <sz val="10"/>
        <color rgb="FF000000"/>
        <rFont val="Calibri"/>
        <family val="2"/>
        <scheme val="minor"/>
      </rPr>
      <t xml:space="preserve"> de la TRD por el comité institucional de gestión y desempeño</t>
    </r>
  </si>
  <si>
    <r>
      <t>Presentación</t>
    </r>
    <r>
      <rPr>
        <sz val="10"/>
        <color rgb="FF000000"/>
        <rFont val="Calibri"/>
        <family val="2"/>
        <scheme val="minor"/>
      </rPr>
      <t xml:space="preserve"> para convalidación ante Consejo Distrital de Archivos - CDA</t>
    </r>
  </si>
  <si>
    <t>Plan anual de adquisiciones</t>
  </si>
  <si>
    <t>Versión 11 del Manual de Contratación de la UAESP</t>
  </si>
  <si>
    <t>Generar nueva versión del Manual de Contratación de la UAESP</t>
  </si>
  <si>
    <t>Versión 12 del Manual de Contratación de la UAESP</t>
  </si>
  <si>
    <t>Reuniones  de trabajo para revisar y ajustar el Manual de Contratación de la UAESP</t>
  </si>
  <si>
    <t>Actas de reunión de las mesas de trabajo</t>
  </si>
  <si>
    <t>Elaborar el Manual de Supervisión de la UAESP</t>
  </si>
  <si>
    <t>Manual de supervisión</t>
  </si>
  <si>
    <t>Reuniones de trabajo para crear el Manual de Supervisión de la UAESP</t>
  </si>
  <si>
    <t xml:space="preserve">Versión 2 del Manual de Formulación e Implementación de Políticas de Prevención del Daño Antijurídico </t>
  </si>
  <si>
    <t>Revisar y actualizar el Manual de Formulación e Implementación de Prevención del Daño Antijurídico, conforme lo dispuesto en la Directiva 025 de 2018 expedida por la Secretaría Jurídica Distrital y demás normas que regulen la materia.</t>
  </si>
  <si>
    <t>Versión 03 del Manual de Formulación e Implementación de Prevención del Daño Antijurídico</t>
  </si>
  <si>
    <t>Mesas de trabajo para revisar y ajustar con el grupo interdisciplinario, conforme lo señalado sobre el particular por la Directiva 025 de 2018</t>
  </si>
  <si>
    <t xml:space="preserve">Actas de reunión de las mesas de trabajo </t>
  </si>
  <si>
    <t>Decreto 345 de 2020</t>
  </si>
  <si>
    <t>Garantizar la implementación de los proyectos establecidos en el PGIRS para el 2022</t>
  </si>
  <si>
    <t>Cumplir con la implementación de los proyectos establecidos en el PGIRS para el 2022</t>
  </si>
  <si>
    <t>Implementar los proyectos contenidos en los siguientes programas en los que tiene competencia la Subdirección: 1. Programa Institucional para la prestación del servicio, 2. Programa de Recolección, Transporte y Transferencia, 3. Programas de Barrido y Limpieza 4. Programa de lavado de áreas públicas, 5. Programa de Corte de Césped y Poda de árboles, 6. Programa de residuos especiales, 7. Programa de ruralidad, 8. Programa de Gestión del Riesgo</t>
  </si>
  <si>
    <t>Informe de seguimiento al PGIRS</t>
  </si>
  <si>
    <t>Garantizar la operación de  recolección, barrido y limpieza de los residuos sólidos al sitio de disposición final, en el marco de lo dispuesto en el PGIRS; y la supervisión de la recolección, transporte y disposición final de los residuos.</t>
  </si>
  <si>
    <t xml:space="preserve">Cumplir  las actividades establecidas en el plan de supervisón y control del servicio de aseo </t>
  </si>
  <si>
    <t>Elaborar y ejecutar  el plan de supervisión   y control del servicio de  aseo.</t>
  </si>
  <si>
    <t>Plan de supervisión y control aprobado.
Informes mensuales de supervisión y control para el tema de aseo.</t>
  </si>
  <si>
    <t xml:space="preserve">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 así como liquidar el contrato con ECOCAPITAL </t>
  </si>
  <si>
    <t xml:space="preserve"> Cumplir  las actividades establecidas en el plan de supervisón y control del servicio de hospitalarios 
</t>
  </si>
  <si>
    <t xml:space="preserve">Elaborar y ejecutar  el plan de supervisión   y control del servicio de hospitalarios  para el mes de enero y los informes de supervisión y control de diciembre y enero.
</t>
  </si>
  <si>
    <t xml:space="preserve">Plan de supervisión y control aprobado.
Informes mensuales de supervisión y control de los meses  diciembre y enero,   para el tema del servicio de hospitalarios.
</t>
  </si>
  <si>
    <t>Adelantar las acciones correspondientes para la liquidación del contrato con Ecocapital</t>
  </si>
  <si>
    <t>Elaborar el Proyecto de  Acta de liquidación del contrato con ECOCAPITAL</t>
  </si>
  <si>
    <t>Proyecto de acta de liquidación</t>
  </si>
  <si>
    <t>Garantizar la recolección  y disposición  de  los residuos  de arrojo clandestino</t>
  </si>
  <si>
    <t>Contar con los contratos para recolectar los residuos de arrojo clandestino</t>
  </si>
  <si>
    <t xml:space="preserve"> Contratos suscritos para ejecutar la recolección de residuos de arrojo clandestino 
</t>
  </si>
  <si>
    <t xml:space="preserve"> garantizar el cumplimiento de las obligaciones adquiridas, a través de la interventoría.
</t>
  </si>
  <si>
    <t xml:space="preserve">  informes  de interventoría sobre  actividades realizadas.
</t>
  </si>
  <si>
    <t>Optimizar la recolección de puntos críticos en Bogotá en el marco del programa Juntos Limpiamos Bogotá.</t>
  </si>
  <si>
    <t xml:space="preserve">Planear el plan de recolección en Bogotá para optimizar la atención de los puntos críticos, 
Actualizar  la georeferencición de puntos críticos,
identificar puntos de acopio y 
organizar frecuencias de recolección. </t>
  </si>
  <si>
    <t>informe con el resultado de la implementación de plan de optimización de recolección de puntos críticps en Bogotá</t>
  </si>
  <si>
    <t xml:space="preserve">Garantizar el cumplimiento de las Instancias de Coordinación enfocadas en el desarrollo del Decreto Distrital 190 de 2006 (PMIRS) y sus modificaciones 
</t>
  </si>
  <si>
    <t>Acta aprobada</t>
  </si>
  <si>
    <t>Cumplimiento al seguimiento del Plan Maestro  Integral de Residuos Sólidos</t>
  </si>
  <si>
    <t>Acta de comité suscrita y aprobada</t>
  </si>
  <si>
    <t xml:space="preserve">13-Contratar el 100% del talento humano multidisciplinario para apoyo a la supervisión de la prestación de las actividades concesionadas mediante ASE y gestión de hospitalarios </t>
  </si>
  <si>
    <t>PGIRS</t>
  </si>
  <si>
    <t xml:space="preserve">Diseñar y construir e implementar de sistemas descentralizados de aprovechamiento de residuos orgánicos. </t>
  </si>
  <si>
    <t xml:space="preserve">Seguimiento Contrato 501: componente de diseño, componente de caracterización, diseño de sistemas de valorización de residuos orgánicos. 
</t>
  </si>
  <si>
    <t>Diseño de 6 sistemas de aprovechamiento de residuos sólidos orgánicos.</t>
  </si>
  <si>
    <t xml:space="preserve">Diseños de detalle de 6 Plantas de Aprovechamiento de orgánicos. </t>
  </si>
  <si>
    <t>Elaboración de un (1) documento técnico con la caracterización de residuos de la ciudad de Bogotá</t>
  </si>
  <si>
    <t xml:space="preserve">Documento técnico caracterización de residuos sólidos. </t>
  </si>
  <si>
    <t xml:space="preserve">Diseño y construcción de sistemas descentralizados de aprovechamiento de residuos orgánicos. </t>
  </si>
  <si>
    <t>Gestión de predios para la construcción de 3 plantas de aprovechamiento de residuos orgánicos.</t>
  </si>
  <si>
    <t>Actas de reunión en las que se evidencie la gestión de los predios para la construcción de plantas de aprovechamiento de residuos orgánicos.</t>
  </si>
  <si>
    <t>Una (1) licitación pública para la construcción de 3 sistemas de aprovechamiento de residuos orgánicos.</t>
  </si>
  <si>
    <t xml:space="preserve">Documentación para la licitación pública para la construcción de 3 sistemas de aprovechamiento de orgánicos. </t>
  </si>
  <si>
    <t xml:space="preserve">Desarrollo del diseño y construcción de sistemas de aprovechamiento en alianza institucional </t>
  </si>
  <si>
    <t>Implementación de (2) sistemas de aprovechamiento en plazas de mercado y/o espacios institucionales (terminal de transporte)</t>
  </si>
  <si>
    <t>Informe de implementación de sistemas de aprovechamiento</t>
  </si>
  <si>
    <t xml:space="preserve"> Fortalecer los sistemas de aprovechamiento de residuos orgánicos de la ciudad</t>
  </si>
  <si>
    <t>Fortalecimiento, técnico, comercial, administrativo y financiero de los sistemas de aprovechamiento y tratamiento de residuos sólidos orgánicos en la ciudad, incluyendo el componente de investigación, desarrollo e innovación.</t>
  </si>
  <si>
    <t>Seguimiento y fortalecimiento a la operación y mantenimiento de las  planta de Mochuelo Bajo y Usaquén.</t>
  </si>
  <si>
    <t>Desarrollo de procesos de investigación, desarrollo e innovación (Contrato 501 – Componente de investigación, Convocatoria Min ciencias, Biorreactor y otros)</t>
  </si>
  <si>
    <t>Informes de seguimiento -Documento final.</t>
  </si>
  <si>
    <t>Diseño de esquemas, comerciales y financieros para la recolección selectiva de residuos orgánicos en articulación con la subdirección de RBL, comunidad y/o organizaciones de recicladores.</t>
  </si>
  <si>
    <t>Documento del diseño de esquemas, comerciales y financieros para la recolección selectiva de residuos orgánicos en articulación con la subdirección de RBL comunidad y/o organizaciones de recicladores.</t>
  </si>
  <si>
    <t xml:space="preserve">Elaborar un (1) documento con el modelo comercial y financiero para los sistemas de aprovechamiento de residuos orgánicos. </t>
  </si>
  <si>
    <t>Documento modelo comercial y financiero para los sistemas de aprovechamiento de residuos orgánicos.</t>
  </si>
  <si>
    <t xml:space="preserve">Elaborar un (1) estudio de mercado para la comercialización de productos resultantes del tratamiento de orgánicos </t>
  </si>
  <si>
    <t xml:space="preserve">Documento del estudio de mercado para la comercialización de productos resultantes del tratamiento de orgánicos </t>
  </si>
  <si>
    <t xml:space="preserve">Apoyar técnicamente las iniciativas de gestión de residuos sólidos orgánicos de organizaciones de recicladores de oficio registradas en RUOR. </t>
  </si>
  <si>
    <t>Gestionar las alianzas, convenios y articulación institucional en el marco del aprovechamiento de residuos orgánicos</t>
  </si>
  <si>
    <t>Planes de trabajo ejecutados sobre a gestión de alianzas, convenios y articulación institucional en el marco del aprovechamiento de residuos orgánicos</t>
  </si>
  <si>
    <t>Articulación de empresas y organizaciones públicas y/o privadas que desarrollan procesos de aprovechamiento de residuos orgánicos</t>
  </si>
  <si>
    <t>Actas de reunión.</t>
  </si>
  <si>
    <t>Elaboración de (3) documentos técnicos de diseño de sistemas de valorización de residuos orgánicos. (FASEP, GIZ, SUECIA)</t>
  </si>
  <si>
    <t>Documentos técnicos de diseño de sistemas de valorización de residuos orgánicos.</t>
  </si>
  <si>
    <t>Implementar los CEAP (Alquería, María Paz) y bodegas satélite.</t>
  </si>
  <si>
    <t>Implementación del CEAP en la ciudad.</t>
  </si>
  <si>
    <t>Elaborar una propuesta Administrativa (modelo de negocio) y operativa  que permita el buen funcionamiento de los CEAP.</t>
  </si>
  <si>
    <t xml:space="preserve">Propuesta administrativa y operativa. </t>
  </si>
  <si>
    <t>Desarrollar un Estudio de factibilidad para dos nuevas plantas (CEAP)</t>
  </si>
  <si>
    <t>Estudio de factibilidad para dos nuevas plantas (CEAP)</t>
  </si>
  <si>
    <t>Documento de Estudio de factibilidad para dos nuevas plantas (CEAP)</t>
  </si>
  <si>
    <t>Realizar un convenio que permita la investigación e innovación en aprovechamiento del material plástico reciclado</t>
  </si>
  <si>
    <t>Convenio elaborado que permita el desarrollo de una Investigación sobre aprovechamiento del material plástico reciclado y sus usos en el mobiliario urbano, para el sector educación, vivienda, entre otros.</t>
  </si>
  <si>
    <t>Elaborar un convenio que permita el desarrollo de una investigación e innovación a productos elaborados a partir del material plástico reciclado, como elementos de mobiliario público urbano, para el sector educación, vivienda, entre otros.</t>
  </si>
  <si>
    <t>Convenio elaborado que permita adelantar la investigación e innovación en aprovechamiento del material plástico reciclado para su aplicación el os elementos del mobiliario público urbano,  para el sector educación, vivienda, entre otros.</t>
  </si>
  <si>
    <t xml:space="preserve">Mesa  Industrial del Plástico </t>
  </si>
  <si>
    <t>Fortalecer la cadena de valor y promover el trabajo en red con el sector industrial.</t>
  </si>
  <si>
    <t xml:space="preserve">Fortalecimiento de la cadena de valor </t>
  </si>
  <si>
    <t xml:space="preserve">Articular con los actores de la Mesa Industrial del Plástico actividades que permitan la articulación y fortalecimiento entre los actores de la cadena de valor del plástico posconsumo para incrementar el porcentaje de aprovechamiento. </t>
  </si>
  <si>
    <t xml:space="preserve">Actas reunión y/o fotografías de la participación de las actividades. </t>
  </si>
  <si>
    <t>Documentar e implementar la operación de infraestructuras de gestión de los RCD provenientes del pequeño generador.</t>
  </si>
  <si>
    <t>Estudios y diseños para un Centro de Tratamiento y Aprovechamiento de RCD</t>
  </si>
  <si>
    <t>Documento de estudios y diseños para un Centro de Tratamiento y Aprovechamiento de RCD</t>
  </si>
  <si>
    <t>Estudio de localización de áreas potenciales para la implementación de Centros de Tratamiento y Aprovechamiento de RCD.</t>
  </si>
  <si>
    <t>Documento de estudio de localización de áreas potenciales para la implementación de Centros de Tratamiento y Aprovechamiento de RCD.</t>
  </si>
  <si>
    <t>Formular los lineamientos para la implementación y operación de infraestructuras de aprovechamiento de RCD</t>
  </si>
  <si>
    <t>Documento de lineamientos para la implementación y operación de infraestructura de aprovechamiento de RCD</t>
  </si>
  <si>
    <t>Desarrollar una caracterización sobre los RCD que se presentan en los puntos críticos de Bogotá.</t>
  </si>
  <si>
    <t>Caracterización de los RCD que se presentan en los puntos críticos de Bogotá.</t>
  </si>
  <si>
    <t>Realizar la caracterización de los RCD que se presentan en los puntos críticos de Bogotá</t>
  </si>
  <si>
    <t>Documento técnico de caracterización de los RCD que se presentan en los puntos críticos de Bogotá</t>
  </si>
  <si>
    <t>Elaborar un estudio de incentivos al pequeño generador relacionados con la gestión de RCD</t>
  </si>
  <si>
    <t>Elaborar un documento técnico en el que se analicen las diferentes opciones y su pertinencia, para incentivar la gestión de RCD en los diferentes actores de la cadena.</t>
  </si>
  <si>
    <t xml:space="preserve">Elaborar el documento técnico “Estudio de incentivos al pequeño generador relacionados con la gestión de RCD” </t>
  </si>
  <si>
    <t xml:space="preserve">Documento técnico “Estudio de incentivos al pequeño generador relacionados con la gestión de RCD” con los resultados del estudio </t>
  </si>
  <si>
    <t>Asegurar las acciones para la separación, recolección y transporte de los RCD en puntos críticos</t>
  </si>
  <si>
    <t xml:space="preserve">Desarrollar acciones de separación in situ, recolección y transporte  de los RCD en puntos críticos. </t>
  </si>
  <si>
    <t>Realizar la convocatoria y selección de organizaciones de recicladores para vincularlas al proyecto.</t>
  </si>
  <si>
    <t xml:space="preserve">Contratos de prestación de servicios </t>
  </si>
  <si>
    <t>Realizar el seguimiento a las actividades de separación In Situ, recolección y transporte  de RCD.</t>
  </si>
  <si>
    <t>Realizar un convenio que permita la investigación e innovación en aprovechamiento de residuos de RCD.</t>
  </si>
  <si>
    <t>Convenio elaborado que permita el desarrollo de una Investigación sobre aprovechamiento de RCD.</t>
  </si>
  <si>
    <t>Elaborar un convenio que permita el desarrollo de una investigación e innovación a productos elaborados a partir de residuos de RCD.</t>
  </si>
  <si>
    <t>Convenio que permita el desarrollo de una investigación e innovación a productos elaborados a partir de residuos de RCD.</t>
  </si>
  <si>
    <t>Implementar un punto de almacenamiento de residuos aprovechables y RCD en la Ciudad.</t>
  </si>
  <si>
    <t>Realizar las gestiones del predio para la implementación de un proyecto piloto punto de almacenamiento de residuos aprovechables y RCD.</t>
  </si>
  <si>
    <t>Actas de reunión, fotografías de predios potenciales para la implementación del proyecto piloto</t>
  </si>
  <si>
    <t>Diseñar el modelo operativo y financiero del punto de almacenamiento de residuos aprovechables y RCD</t>
  </si>
  <si>
    <t>Documento del modelo operativo y financiero del punto limpio de RCD.</t>
  </si>
  <si>
    <t>Ejecutar el proyecto piloto de punto limpio de RCD dirigido a pequeños generadores.</t>
  </si>
  <si>
    <t>Informe de operación.</t>
  </si>
  <si>
    <t>Desarrollar una etapa exploratoria y de investigación con respecto al denominado “celulosa” para la evaluación de posibles alternativas de aprovechamiento.</t>
  </si>
  <si>
    <t>Determinar posibles alternativas del aprovechamiento de residuos compuestos de celulosa.</t>
  </si>
  <si>
    <t>Realizar un diagnóstico de productos con  pruebas de laboratorio con materiales que tengan celulosa</t>
  </si>
  <si>
    <t>Un diagnóstico con pruebas de laboratorio con materiales que tengan celulosa</t>
  </si>
  <si>
    <t>Realizar un estudio de Alternativas de aprovechamiento con celulosa.</t>
  </si>
  <si>
    <t>Un estudio de Alternativas de aprovechamiento con celulosa.</t>
  </si>
  <si>
    <t xml:space="preserve">
Elaborar un estudio de factibilidad para la producción de germinadores biológicos</t>
  </si>
  <si>
    <t xml:space="preserve">Documento de Estudio de factibilidad de una Planta de Germinadores Biológicos. </t>
  </si>
  <si>
    <t>Actividades cultura ciudadana 2021</t>
  </si>
  <si>
    <t xml:space="preserve">Desarrollar las actividades de la Estrategia de Cultura Ciudadana en la gestión de residuos. </t>
  </si>
  <si>
    <t>Fortalecimiento en la ciudadanía los conceptos de separación en la fuente y consumo responsable, generando cambios de comportamiento en la ciudadanía con relación a la separación de residuos y visibilizando ante la comunidad la figura del reciclador de oficio y su dignificación con la participación de los recicladores de oficio y las organizaciones de recicladores.</t>
  </si>
  <si>
    <t>Implementación del cronograma de intervenciones de la estrategia de cultura ciudadana en los diferentes espacios definidos.</t>
  </si>
  <si>
    <t xml:space="preserve">Evidencias (fotográfica, audiovisual y documental) de las actividades ejecutadas </t>
  </si>
  <si>
    <t>Elaboración del cronograma mensual de capacitaciones, teniendo en las solicitudes que provengan de colegios, el acuerdo suscrito por el SENA CGI, capacitaciones a Entidades Distritales en armonía con el Decreto 400 de 2004 y las jornadas de orientación por demanda a la población en la separación en la fuente, consumo responsable y visibilización de la figura del reciclador de oficio y la dignificación de su labor.</t>
  </si>
  <si>
    <t>Implementación del cronograma mensual de capacitaciones.</t>
  </si>
  <si>
    <t>Realizar el acompañamiento al Plan de campañas los concesionarios de aseo de a acuerdo con el Anexo 2.</t>
  </si>
  <si>
    <t>Actas de reunión y/o listado de asistencias.</t>
  </si>
  <si>
    <t xml:space="preserve">Documentos del proceso para la adquisición de material pedagógico. </t>
  </si>
  <si>
    <t>Visibilizar las acciones de Cultura Ciudadana en medios de comunicación.</t>
  </si>
  <si>
    <t xml:space="preserve">Aumento de la visibilidad de las acciones en cultura ciudadana en la gestión de residuos sólidos en la ciudad y el fortalecimiento de la dignificación de la población recicladora de oficio, mediante la difusión sus historias de vida. 
</t>
  </si>
  <si>
    <t xml:space="preserve">Difundir mensualmente las  actividades de cultura ciudadana en redes y medios públicos con la articulación de la Oficina de Comunicaciones. 
</t>
  </si>
  <si>
    <t xml:space="preserve">Evidencias mensuales de difusión de actividades. </t>
  </si>
  <si>
    <t>Elaborar cuatro piezas audiovisuales sobre historias de vida de la población recicladora.</t>
  </si>
  <si>
    <t xml:space="preserve">Piezas audiovisuales </t>
  </si>
  <si>
    <t>Apoyar la implementación de los programas de la subdirección y proyectos de aprovechamiento de residuos (Orgánicos, plásticos, RCD) en el componente de participación ciudadana.</t>
  </si>
  <si>
    <t>Aceptación y participación de la comunidad en la implementación de los programas de la subdirección y proyectos definidos por la subdirección de aprovechamiento.</t>
  </si>
  <si>
    <t>Apoyar la implementación de los programas y proyectos de aprovechamiento de residuos (Orgánicos, plásticos, RCD) de acuerdo con las solicitudes.</t>
  </si>
  <si>
    <t xml:space="preserve">Actas de reunión y/o listados de asistencia de las actividades. </t>
  </si>
  <si>
    <t>Actividades fortalecimiento 2021</t>
  </si>
  <si>
    <t>Desarrollar el plan de fortalecimiento de las organizaciones de recicladores.</t>
  </si>
  <si>
    <t>Fortalecimiento de las Organizaciones de recicladores registradas en el RUOR.</t>
  </si>
  <si>
    <t>Realizar caracterización a organizaciones de recicladores incluidas en el RUOR.</t>
  </si>
  <si>
    <t>Actas de las visitas de caracterización a las Organizaciones de Recicladores.</t>
  </si>
  <si>
    <t>Apoyar en la formalización del Decreto 596 de 2016, asesoría a las organizaciones registradas en el RUOR para que avancen en la siguiente fase de formalización según información de la caracterización de las OR</t>
  </si>
  <si>
    <t>Actas de las capacitaciones y asesorías a las OR.</t>
  </si>
  <si>
    <t>Realizar acompañamiento a organizaciones (Fortalecimiento fuentes, competencias laborales, articulación interinstitucional, carnetización)</t>
  </si>
  <si>
    <t>Actas de acompañamiento.</t>
  </si>
  <si>
    <t>Organizar la Mesa Distrital de Recicladores de Oficio en marcado en la Resolución 679 de 2021.</t>
  </si>
  <si>
    <t>Relatoría de la Mesa Distrital de Recicladores.</t>
  </si>
  <si>
    <t>Participación instancias 2021</t>
  </si>
  <si>
    <t>Realizar la gestión territorial, atendiendo las instancias de participación, control político y atención a los recicladores de oficio en las diferentes localidades.</t>
  </si>
  <si>
    <t>Generar la interacción con las comunidades a través de la articulación en los diferentes espacios e instancias de participación ciudadanas e institucionales.</t>
  </si>
  <si>
    <t>Asistencia a los diferentes espacios e instancias de participación locales: recorridos territoriales de revisión de puntos críticos de población recicladora,  Comisión Ambiental Local y demás reuniones en cabeza de alcaldías locales.</t>
  </si>
  <si>
    <t>Participación en instancias de Control Político: Juntas de acción Local (JAL) y  Mesas Concejales/ Ediles</t>
  </si>
  <si>
    <t>Acompañamiento al Reciclador de Oficio: caracterización de RO, socialización oferta institucional RURO, acompañamiento de fuentes, socialización subsidio funerario.</t>
  </si>
  <si>
    <t xml:space="preserve">Actas de reunión o listados de asistencia de las actividades realizadas. </t>
  </si>
  <si>
    <t>Garantizar la implementación de los instrumentos de planeación en el marco de la gestión integral de residuos sólidos.</t>
  </si>
  <si>
    <t xml:space="preserve">Implementación de los instrumentos de planeación (Política pública para la gestión de residuos solidos, PGIRS, POT) en el marco de la gestión integral de residuos sólidos.
</t>
  </si>
  <si>
    <t>Política pública para la gestión de residuos solidos  (PPGRS)</t>
  </si>
  <si>
    <t xml:space="preserve">Documento de política pública y el plan de acción de la PPGRS, actas de reunión, listados de asistencia y otros soportes de participación. </t>
  </si>
  <si>
    <t xml:space="preserve">Realizar seguimiento a los programas del PGIRS que son competencia de la Subdirección de Aprovechamiento. </t>
  </si>
  <si>
    <t>Lista de verificación de los programas PGIRS.</t>
  </si>
  <si>
    <t>Realizar mesas de trabajo para reglamentación Decreto 555 de 2021 "Por el cual se adopta la revisión general del Plan de Ordenamiento Territorial de Bogotá D.C" (Plan Maestro del Sector Hábitat y reglamentación compromisos decisorios)</t>
  </si>
  <si>
    <t>Experiencia carreteros 2021</t>
  </si>
  <si>
    <t>Habilitar espacios adecuados y suficientes para llevar a cabo labores de separación de residuos y brindar asistencia básica social en virtud de la Directiva 004 de 2021 de la Alcaldía Mayor de Bogotá para los Centros Transitorios de cuidado al carretero -CTCC.</t>
  </si>
  <si>
    <t xml:space="preserve">Cumplimiento de los lineamientos dispuestos por la Alcaldía Mayor de Bogotá para los Centros  Transitorios de Cuidado al Carretero- CTCC.
</t>
  </si>
  <si>
    <t>Actualización de la caracterización de la población carretera en los puntos de pernoctación o permanencia.</t>
  </si>
  <si>
    <t>Formatos de caracterización de población carretera</t>
  </si>
  <si>
    <t>Centros  Transitorios de Cuidado al Carretero- CTCC en operación.</t>
  </si>
  <si>
    <t>Registro Único de Carreteros -RUCA- y carnetización de población carretera en actividades de aprovechamiento.</t>
  </si>
  <si>
    <t>Actualización del Registro Único de Carreteros -RUCA-</t>
  </si>
  <si>
    <t>Socialización para la implementación de los CTCC.</t>
  </si>
  <si>
    <t>Actas de reunión de la socialización de los CTCC.</t>
  </si>
  <si>
    <t>Programa de incentivos 2021, Proyectos IAT 2021</t>
  </si>
  <si>
    <t>Fortalecimiento de las competencias de las organizaciones de recicladores de oficio para la formulación de proyectos.</t>
  </si>
  <si>
    <t>Consolidar la base de datos y el  banco de proyectos de la SAP-UAESP incluidos los  proyectos tipo formulados.</t>
  </si>
  <si>
    <t>Base de datos que reúna los documentos de investigación y generación de conocimiento de la SAP-UAESP  incluidos los  proyectos tipo formulados.</t>
  </si>
  <si>
    <t>Realizar el seguimiento a la inversión realizada a por las organizaciones de recicladores a los proyectos del programa de Incentivos 2021</t>
  </si>
  <si>
    <t>Actas, formatos y registro fotográfico de seguimiento de los 15 proyectos del programa de incentivos 2021, documento de evaluación del programa de incentivos 2021.</t>
  </si>
  <si>
    <t>Reformular el programa de incentivos para la organizaciones de recicladores para el 2022.</t>
  </si>
  <si>
    <t>Resolución actualizada y aprobada para el programa de incentivos con sus respectivos procedimientos y formatos actualizados, para el 2022.</t>
  </si>
  <si>
    <t>Apoyar a las organizaciones  en la formulación de las propuestas para presentar en el Incentivo de Aprovechamiento y Tratamiento - IAT.</t>
  </si>
  <si>
    <t>Capacitar a las organizaciones de recicladores para la formulación de proyectos de aprovechamiento de diferentes convocatorias.</t>
  </si>
  <si>
    <t>Registros de RURO y RUOR</t>
  </si>
  <si>
    <t>Realizar los procesos de verificaciones y actualizaciones correspondientes a la vigencia 2022 del RURO, RUOR y las ECAS.</t>
  </si>
  <si>
    <t>Registros del RURO, RUOR y ECAS actualizados dando cumplimiento a los lineamientos establecidos por la Entidad</t>
  </si>
  <si>
    <t>Elaborar el Plan de Re verificaciones.</t>
  </si>
  <si>
    <t xml:space="preserve">Plan de reverificaciones </t>
  </si>
  <si>
    <t>Documentar el procedimiento e Implementación Verificación a ECAS</t>
  </si>
  <si>
    <t>Procedimiento de verificación de ECAS.</t>
  </si>
  <si>
    <t>Verificaciones de RURO-RUOR-ECAS</t>
  </si>
  <si>
    <t xml:space="preserve">Bases de datos actualizadas. </t>
  </si>
  <si>
    <t>Censo de recicladores 2012</t>
  </si>
  <si>
    <t xml:space="preserve">Estructurar el proceso de contratación para la actualización del censo a recicladores, organizaciones de recicladores y ECAS.
</t>
  </si>
  <si>
    <t xml:space="preserve">Proceso estructurado </t>
  </si>
  <si>
    <t xml:space="preserve">Estructurar el proceso de censo a recicladores, organizaciones de recicladores y ECAS </t>
  </si>
  <si>
    <t>Elaboración de los documentos para el proceso de censo de recicladores, organizaciones de recicladores y ECAS.</t>
  </si>
  <si>
    <t xml:space="preserve"> Realizar estudios para la contratacion de la implementación del nuevo modelo de gestión integral de residuos sólidos  en disposición final </t>
  </si>
  <si>
    <r>
      <t xml:space="preserve">1- </t>
    </r>
    <r>
      <rPr>
        <sz val="10"/>
        <rFont val="Calibri"/>
        <family val="2"/>
        <scheme val="minor"/>
      </rPr>
      <t>Contratación e inicio de los estudios y diseños detallados fase 3 para el vaso de disposición y elaboración del EIA</t>
    </r>
    <r>
      <rPr>
        <sz val="10"/>
        <color rgb="FFFF0000"/>
        <rFont val="Calibri"/>
        <family val="2"/>
        <scheme val="minor"/>
      </rPr>
      <t xml:space="preserve">.
</t>
    </r>
    <r>
      <rPr>
        <sz val="10"/>
        <color rgb="FF000000"/>
        <rFont val="Calibri"/>
        <family val="2"/>
        <scheme val="minor"/>
      </rPr>
      <t xml:space="preserve">
</t>
    </r>
  </si>
  <si>
    <t>1.1. Elaborar los estudios previos y documentación precontractual a radicar a la SAL.</t>
  </si>
  <si>
    <t>1.1.  Estudios previos y demas documentacion precontractuales</t>
  </si>
  <si>
    <t xml:space="preserve">
1.2 Acompañar el proceso de Contratacion de los estudios y diseños.</t>
  </si>
  <si>
    <t xml:space="preserve">1.2 Evaluación tecnica del proceso de selección para la Contratacion de los estudios y diseños y EIA  </t>
  </si>
  <si>
    <t>1.3. Realizar el seguimiento al inicio de la  ejecución de los estudios y diseños  y elaboracion del EIA.</t>
  </si>
  <si>
    <t xml:space="preserve">
1.3. Informes de supervisión sobre el inicio de la ejecución de los estudios y diseños y elaboracion del EIA.</t>
  </si>
  <si>
    <t>2-  .
Contratación e inicio de la implementación (diseños,  construcción y operación) y  para el proyecto de tratamiento y valorización de residuos mediante  tratamiento térmico.</t>
  </si>
  <si>
    <t>2.1. Elaboración de estudios previos y documentos contractuales</t>
  </si>
  <si>
    <t>2.1 Estudios previos y demas documentacion precontractuales</t>
  </si>
  <si>
    <t xml:space="preserve"> 2.2. Acompañar  el proceso de Contratacion </t>
  </si>
  <si>
    <t xml:space="preserve">2.2 Evaluación tecnica del proceso de selección para la Contratacion </t>
  </si>
  <si>
    <t>2.3 Seguimiento al inicio del proyecto</t>
  </si>
  <si>
    <t>2.3.  Informes de supervisión al inicio del proyecto (Diseños)</t>
  </si>
  <si>
    <t>Con el avance de gestión 2021, se reporta linea base del 47%</t>
  </si>
  <si>
    <t>Realizar la separación, traslado del material de rechazo (RSO) y acopio transitorio de los residuos de construcción y demolición – RCD que están mezclados y provienen de los puntos críticos y/o de arrojo clandestino de la ciudad de Bogotá.</t>
  </si>
  <si>
    <t>3- Ejecución y seguimiento del Contrato suscrito para el manejo de los residuos provenientes de puntos críticos y/o arrojo clandestino del Distrito.</t>
  </si>
  <si>
    <t xml:space="preserve">3.1. Elaboración de estudios previos y demas  documentos contractuales para la contratación directa y posterior licitación pública </t>
  </si>
  <si>
    <t>3.1 Estudios previos y demas documentacion precontractuales</t>
  </si>
  <si>
    <t xml:space="preserve"> 3.2. Acompañar  el proceso de Contratacion directa y posterior licitación pública  </t>
  </si>
  <si>
    <t>3.2 Evaluación tecnica del proceso de selección para la Contratacion</t>
  </si>
  <si>
    <t>3.3 . Informes de supervisión a la ejecución del contrato</t>
  </si>
  <si>
    <t>Teniendo en cuenta la gestión realizada en 2021 con la consultoria, se estima como linea base de inicio para 2022 un 10%</t>
  </si>
  <si>
    <t xml:space="preserve">Seguimiento a medidas de compensación  Resolución CAR 2320 de 2014, Artículo 5 </t>
  </si>
  <si>
    <t xml:space="preserve">
4- Medida # 2: “... Una vez sean adquiridos estos predios, deberán ser reforestados …terraza…”
•  Medida # 5: “... Garantizar el 100 % de cobertura del servicio de alcantarillado de la vereda Mochuelo alto y Mochuelo bajo…”
•  Medida # 7: “... Apoyar técnica y financieramente la implementación de proyectos de compostaje con la comunidad…”
•  Medida # 8: “…Fortalecer el equipamiento social y recreativo de la zona…”
Medida # 9: “...Impulsar el proceso de legalización y saneamiento predial del jardín infantil del Barrio Patico…”
</t>
  </si>
  <si>
    <t xml:space="preserve">
4,1 Seguimiento al cumplimiento de Medida # 2 -
1, Avanzar en la gestión de la compra de los predios pendientes de adquirir Mochuelo Alto y Bajo (5)
2, Acompañar la ejecucion del convenio 496 de 2021, suscrito con Jardin Botanico de Bogotá.
</t>
  </si>
  <si>
    <t xml:space="preserve">
- Levantamiento de registros topográficos.</t>
  </si>
  <si>
    <t xml:space="preserve">
-Solicitud y entrega de expedientes para adquisión predial a SAL.</t>
  </si>
  <si>
    <t xml:space="preserve">
-Informes de ejecución </t>
  </si>
  <si>
    <t>4.2  Seguimiento al cumplimiento de Medida # 5 :  Informes mensuales de avance de consultoría No UAESP-752-2020</t>
  </si>
  <si>
    <t>Informes</t>
  </si>
  <si>
    <t>4.3  Seguimiento al cumplimiento de Medida # 5 : Producto final contrato de consultoría No UAESP-752-2020</t>
  </si>
  <si>
    <t>Documento final consultoría 752-2020</t>
  </si>
  <si>
    <t>4.4  Seguimiento al cumplimiento de Medida # 5: Elaboración de Estudios Previos para el proceso de contratación obras físicas para completar al 100% las redes de alcantarillado sanitario y pluvial de Mochuelo Alto y Mochuelo Bajo y la optimización de la planta de aguas residuales de ambos sectores, en la localidad de Ciudad Bolívar</t>
  </si>
  <si>
    <t>Estudios previos</t>
  </si>
  <si>
    <t>4.5  Seguimiento al cumplimiento de
• Medida # 5 -  
Adjudicación del proceso de contratación "Obras físicas para completar al 100% las redes de alcantarillado sanitario y pluvial de Mochuelo Alto y Mochuelo Bajo y la optimización de la planta de aguas residuales de ambos sectores, en la localidad de Ciudad Bolívar</t>
  </si>
  <si>
    <t>Contrato adjudicado</t>
  </si>
  <si>
    <t xml:space="preserve">
4.6 Seguimiento al cumplimiento de Medida # 7 - 
Hacer seguimiento a la operación del proyecto (Planta de compostaje y lombricultura predio AVIANCA) </t>
  </si>
  <si>
    <t xml:space="preserve">
Evidencias seguimiento:
-Actas de Comité Técnico
-Informes de Supervisión
-Informes de Ejecución</t>
  </si>
  <si>
    <t>4.7Seguimiento al cumplimiento de
• Medida # 8 y 9-  
Hacer seguimiento al proyecto  (eje central) CDC del barrio Los Paticos.</t>
  </si>
  <si>
    <t xml:space="preserve">
 Evidencias seguimiento:
-Actas de Comité Técnico
-Informes de Supervisión y ejecución
-</t>
  </si>
  <si>
    <t xml:space="preserve">En la vigencia 2021 al adelantar dos convenios con universidades equivalentes al 50% de la meta  </t>
  </si>
  <si>
    <t xml:space="preserve">Cumplimiento de las actividades asociadas al  plan de gestión social </t>
  </si>
  <si>
    <t>5,Ejecución  del Plan de gestión social</t>
  </si>
  <si>
    <t>5.1 Seguimiento a la implementación del Plan de gestión social con las comunidades del área de influencia de los predios Doña Juana</t>
  </si>
  <si>
    <t xml:space="preserve"> Evidencias seguimiento:
- Estudios Previos
-Acta de Inicio 
-Actas de Comité Técnico
-Informes de Supervisión
-Informes de Ejecución</t>
  </si>
  <si>
    <t xml:space="preserve"> - Acta de Inicio o modificaciones
 - Informes de Supervisión y Control
-Actas de reunión
</t>
  </si>
  <si>
    <t>Teniendo en cuenta la gestión realizada en 2021 con la documentacion precontractual, se estima como linea base de inicio para 2022 un 15%</t>
  </si>
  <si>
    <t xml:space="preserve">Garantizar el cumplimiento de las Instancias de Coordinación enfocadas en el desarrollo del Decreto Distrital 500 de 2003 y sus modificaciones </t>
  </si>
  <si>
    <t xml:space="preserve">actas de comité de  seguimiento al  cumplimiento de las Instancias de Coordinación enfocadas en el desarrollo del Decreto Distrital 500 de 2003 y sus modificaciones </t>
  </si>
  <si>
    <t>Cumplimiento al seguimiento del MUAP a través del Comité de Alumbrado Público del Distrito Capital</t>
  </si>
  <si>
    <t>21.333 para el año 2022 de acuerdo al  proyecto de inversión 7652</t>
  </si>
  <si>
    <t>Modernización a tecnologia LED  de 21.333 Luminarias  durante el 2022 en algunas Zonas del Distrito Capital</t>
  </si>
  <si>
    <t>21.333 luminarias modernizadas en tecnologia LED.</t>
  </si>
  <si>
    <t>Establecer plan de Modernización con el operador de red, en compañía de la Interventoria.</t>
  </si>
  <si>
    <t>Presentar 12 informes   avance de Modernización en el servicio de alumbrado público de Bogotá.</t>
  </si>
  <si>
    <t>Elaborar mesas de trabajo en conjunto con el operador del servicio, con la finalidad de acordar los terminos de las tarifas de los años 2018, 2019, 2020 y 2021 y con el objetivo de de encontrar el equilibrio contractual y el establecimiento y definición de obligaciones y compromisos que permitieran el ajuste del convenio a la normatividad vigente.</t>
  </si>
  <si>
    <t xml:space="preserve"> Documento que contenga la actualizacion de los componentes de la tarifa para remunerar el servicio de alumbrado publico al operador y las disposiciones necesarias para la actualizacion del convenio de prestacion del servicio de alumbrado publico a la normatividad vigente. </t>
  </si>
  <si>
    <t>Desarrollar los puntos establecidos   con el operador del servicio para modificacion, revisar las propuestas y contrapropuestas realizadas por las partes y la normatividad aplicable con el objetivo de lograr los acuerdos que va a contener el documento de actualizacion del convenio.</t>
  </si>
  <si>
    <t>1. OTROSI al Convenio 766 de 1997 que contiene las nuevas tarifas de remuneracion del servicio de alumbrado publico. 2. Nuevo convenio para la prestacion del servicio de alumbrado publico ajustado a la normatividad vigente.</t>
  </si>
  <si>
    <t>Realizar la supervisión, control y ejecución al contrato interadministrativo 460 de 2021 suscrito con la Universidad Nacional para la interventoría de la prestación del Servicio de Alumbrado Público.</t>
  </si>
  <si>
    <t>Informe mensual  de supervisión, control y ejecución a la interventoría de la prestación del Servicio de Alumbrado Público</t>
  </si>
  <si>
    <t xml:space="preserve">Análisis mensual del informe de interventoría </t>
  </si>
  <si>
    <t>Presentar 12 informes de supervisión, control y ejecución.</t>
  </si>
  <si>
    <t>Realizar la supervisión, control y ejecución al contrato  para la interventoría de la prestación de los Servicios funerarios</t>
  </si>
  <si>
    <t>Informe mensual  de supervisión, control y ejecución a la interventoría de la prestación de los Servicios funerarios</t>
  </si>
  <si>
    <t xml:space="preserve">Adelantar los documentos  técnicos que sirve de insumo para los procesos de contratación  necesarios para la  revitalización y/o modernización de los Cementerios de propiedad del Distrito </t>
  </si>
  <si>
    <t xml:space="preserve">Documentos técnicos y estudios previos de los procesos contractuales  adelantados para la adecuación, revitalización y/o modernización de los Cementerios de propiedad del Distrito </t>
  </si>
  <si>
    <t xml:space="preserve">Elaborar los documentos técnicos y estudios previos al proceso de contratación  tendientes a la adecuación, revitalización y/o modernización de los Cementerios de propiedad del Distrito
</t>
  </si>
  <si>
    <t>Presentar informe semestral de los informes técnicos y  estudios previos de los procesos precontractuales y contractuales adelantados.</t>
  </si>
  <si>
    <t>3.396 para el año 2022 de acuerdo al  proyecto de inversión 7660</t>
  </si>
  <si>
    <t>Autorizar 3.396 subsidios funerarios a población en condición de vulnerabilidad
Redactar.</t>
  </si>
  <si>
    <t xml:space="preserve">Informe mensual de seguimiento a la autorización de los Subsidios Funerarios otorgados </t>
  </si>
  <si>
    <t>Realizar seguimiento a la autorización de los Subsidios Funerarios</t>
  </si>
  <si>
    <t>Presentar 12 informes de seguimiento  a la autorización de los Subsidios Funerarios</t>
  </si>
  <si>
    <t>Actas de reunión de acompañamientos técnicos, fotografías o informes técnicos de la planta de Mochuelo Bajo y Usaquén</t>
  </si>
  <si>
    <t>Actas de reunión de acompañamientos técnicos, fotografías o informes técnicos de las iniciativas de gestión de residuos orgánicos de OR.</t>
  </si>
  <si>
    <t xml:space="preserve">Realizar el seguimiento a los procesos de contratación en torno a la implementación y puesta en marcha al CEAP de Alquería y María Paz. </t>
  </si>
  <si>
    <t>Informes de interventoría y/o supervisión.</t>
  </si>
  <si>
    <t>Realizar el análisis de factibilidad para la implementación de dos nuevos CEAP para la Ciudad de Bogotá.</t>
  </si>
  <si>
    <t>Definición de los lineamientos para la implementación de infraestructuras de gestión de RCD, identificando predios potenciales, realizando estudios y diseños y documentando los modelos necesarios para la operación.</t>
  </si>
  <si>
    <t xml:space="preserve">Informes de ejecución. actas y fotografías de las actividades </t>
  </si>
  <si>
    <t xml:space="preserve">Elaboración del cronograma de intervenciones en: Ferias locales, mercados campesinos, Centros Comerciales, plazas de mercado, tomas territoriales, portales del sistema Transmilenio, intersecciones viales de 19 localidades de la ciudad. </t>
  </si>
  <si>
    <t xml:space="preserve">Cronograma con intervenciones de la implementación de la estrategia de cultura ciudadana. </t>
  </si>
  <si>
    <t xml:space="preserve">Realizar la adquisición de material pedagógico como apoyo para las sensibilizaciones de cultura ciudadana. </t>
  </si>
  <si>
    <t>Actas de reunión de las mesas de trabajo.</t>
  </si>
  <si>
    <t>Puesta en Marcha de las sedes priorizadas de CTCC (Mártires, Puente Aranda, Kennedy y Engativá)</t>
  </si>
  <si>
    <t xml:space="preserve">Consolidar el banco de proyectos de la Subdirección de Aprovechamiento, fortaleciendo la competencia de las organizaciones de recicladores para la formulación y la presentación en las diferentes convocatorias internas o externas. </t>
  </si>
  <si>
    <t>Actas de reunión con el apoyo técnico a la formulación de proyectos</t>
  </si>
  <si>
    <t>Apoyar y hacer seguimiento a los procesos de cooperación firmados mediante memorandos de entendimiento y procesos con empresas Público - Privadas de orden nacional.</t>
  </si>
  <si>
    <t>Fortalecimiento de las alianzas de cooperación nacionales e internacionales que permiten mejorar el aprovechamiento de la ciudad</t>
  </si>
  <si>
    <t>Realizar el seguimiento a la inversión realizada por Alemania GIZ,  Francia FASEP y Suiza</t>
  </si>
  <si>
    <t>Realizar seguimiento a los procesos con empresas púbicos-privadas: Universidad Distrital y SENA, Ecopetrol Esenttia, Familia Grand, AVINA y Bogotá región: Acuerdo municipios y Política Pública de Bogotá Región.</t>
  </si>
  <si>
    <t xml:space="preserve">
• Matriz de seguimiento. (mensual)                       
 </t>
  </si>
  <si>
    <t xml:space="preserve">
•Planeacion y aprobación de contenidos en el comité primario y consejo de redacción de la oficina OACRI.
</t>
  </si>
  <si>
    <t xml:space="preserve">• Acta de comité primario y consejo de redaccion. </t>
  </si>
  <si>
    <t>• Tabla de piezas. (mensual)</t>
  </si>
  <si>
    <t>•Diseño y produccion y apobacion de piezas audiovosuales y gráficas</t>
  </si>
  <si>
    <t>• Informe de balance de seguimiento de acciones periodisticas.</t>
  </si>
  <si>
    <t>• Informe de piezas internas y externas. (mensual)</t>
  </si>
  <si>
    <t xml:space="preserve">Gestionar y recolectar  los residuos mixtos en los puntos críticos de la ciudad. </t>
  </si>
  <si>
    <t>3.3 Seguimiento al contrato suscrito para el manejo de los residuos provenientes de puntos críticos y/o arrojo clandestino del Distrito.</t>
  </si>
  <si>
    <t xml:space="preserve">5.2 Seguimiento a la Ejecución (según el plazo) de los convenios de educación en beneficio de los estudiantes de las Universidades públicas que habitan en el aréa de  influencia del proyecto sanitario en los predios Doña Juana.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</si>
</sst>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19" x14ac:knownFonts="1">
    <font>
      <sz val="11"/>
      <color theme="1"/>
      <name val="Calibri"/>
      <family val="2"/>
      <scheme val="minor"/>
    </font>
    <font>
      <b/>
      <sz val="11"/>
      <color theme="0"/>
      <name val="Calibri"/>
      <family val="2"/>
      <scheme val="minor"/>
    </font>
    <font>
      <b/>
      <sz val="10"/>
      <color theme="0"/>
      <name val="Calibri"/>
      <family val="2"/>
      <scheme val="minor"/>
    </font>
    <font>
      <b/>
      <sz val="10"/>
      <color theme="1"/>
      <name val="Arial"/>
      <family val="2"/>
    </font>
    <font>
      <b/>
      <sz val="10"/>
      <color theme="1"/>
      <name val="Tahoma"/>
      <family val="2"/>
    </font>
    <font>
      <sz val="10"/>
      <color theme="1"/>
      <name val="Tahoma"/>
      <family val="2"/>
    </font>
    <font>
      <sz val="11"/>
      <color theme="1"/>
      <name val="Tahoma"/>
      <family val="2"/>
    </font>
    <font>
      <sz val="10"/>
      <name val="Tahoma"/>
      <family val="2"/>
    </font>
    <font>
      <sz val="10"/>
      <color rgb="FF000000"/>
      <name val="Tahoma"/>
      <family val="2"/>
    </font>
    <font>
      <sz val="10"/>
      <color theme="1"/>
      <name val="Calibri"/>
      <family val="2"/>
      <scheme val="minor"/>
    </font>
    <font>
      <sz val="11"/>
      <color theme="1"/>
      <name val="Calibri"/>
      <family val="2"/>
      <scheme val="minor"/>
    </font>
    <font>
      <b/>
      <sz val="11"/>
      <color rgb="FF538135"/>
      <name val="Calibri"/>
      <family val="2"/>
      <scheme val="minor"/>
    </font>
    <font>
      <b/>
      <sz val="9"/>
      <color indexed="81"/>
      <name val="Tahoma"/>
      <family val="2"/>
    </font>
    <font>
      <sz val="10"/>
      <name val="Calibri"/>
      <family val="2"/>
      <scheme val="minor"/>
    </font>
    <font>
      <sz val="8"/>
      <name val="Calibri"/>
      <family val="2"/>
      <scheme val="minor"/>
    </font>
    <font>
      <sz val="10"/>
      <color theme="1"/>
      <name val="Arial"/>
      <family val="2"/>
    </font>
    <font>
      <sz val="10"/>
      <name val="Arial"/>
      <family val="2"/>
    </font>
    <font>
      <sz val="10"/>
      <color rgb="FF000000"/>
      <name val="Calibri"/>
      <family val="2"/>
      <scheme val="minor"/>
    </font>
    <font>
      <sz val="10"/>
      <color rgb="FFFF000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FF"/>
        <bgColor indexed="64"/>
      </patternFill>
    </fill>
    <fill>
      <patternFill patternType="solid">
        <fgColor theme="9" tint="0.59999389629810485"/>
        <bgColor indexed="64"/>
      </patternFill>
    </fill>
    <fill>
      <patternFill patternType="solid">
        <fgColor rgb="FF7030A0"/>
        <bgColor indexed="64"/>
      </patternFill>
    </fill>
    <fill>
      <patternFill patternType="solid">
        <fgColor rgb="FF00B050"/>
        <bgColor indexed="64"/>
      </patternFill>
    </fill>
    <fill>
      <patternFill patternType="solid">
        <fgColor rgb="FFC6E0B4"/>
        <bgColor rgb="FF000000"/>
      </patternFill>
    </fill>
    <fill>
      <patternFill patternType="solid">
        <fgColor theme="9" tint="0.59999389629810485"/>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9" fontId="10" fillId="0" borderId="0" applyFont="0" applyFill="0" applyBorder="0" applyAlignment="0" applyProtection="0"/>
    <xf numFmtId="42" fontId="10" fillId="0" borderId="0" applyFont="0" applyFill="0" applyBorder="0" applyAlignment="0" applyProtection="0"/>
  </cellStyleXfs>
  <cellXfs count="132">
    <xf numFmtId="0" fontId="0" fillId="0" borderId="0" xfId="0"/>
    <xf numFmtId="0" fontId="3" fillId="0" borderId="0" xfId="0" applyFont="1" applyAlignment="1">
      <alignment vertical="center"/>
    </xf>
    <xf numFmtId="0" fontId="4" fillId="0" borderId="0" xfId="0" applyFont="1"/>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6" fillId="0" borderId="0" xfId="0" applyFont="1"/>
    <xf numFmtId="0" fontId="4" fillId="0" borderId="0" xfId="0" applyFont="1" applyAlignment="1">
      <alignment horizontal="center" vertical="center"/>
    </xf>
    <xf numFmtId="0" fontId="7" fillId="0" borderId="2" xfId="0" applyFont="1" applyBorder="1" applyAlignment="1">
      <alignment vertical="center" wrapText="1"/>
    </xf>
    <xf numFmtId="9" fontId="8" fillId="4" borderId="2" xfId="0" applyNumberFormat="1" applyFont="1" applyFill="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left" vertical="top" wrapText="1"/>
    </xf>
    <xf numFmtId="0" fontId="9" fillId="0" borderId="0" xfId="0" applyFont="1"/>
    <xf numFmtId="0" fontId="5" fillId="0" borderId="0" xfId="0" applyFont="1"/>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11" fillId="0" borderId="0" xfId="0" applyFont="1"/>
    <xf numFmtId="0" fontId="13" fillId="5" borderId="1" xfId="0" applyFont="1" applyFill="1" applyBorder="1" applyAlignment="1">
      <alignment horizontal="center" vertical="center" wrapText="1"/>
    </xf>
    <xf numFmtId="0" fontId="0" fillId="0" borderId="0" xfId="0" applyFont="1" applyAlignment="1">
      <alignment horizontal="justify" vertical="center"/>
    </xf>
    <xf numFmtId="0" fontId="1" fillId="6" borderId="4" xfId="0" applyFont="1" applyFill="1" applyBorder="1" applyAlignment="1">
      <alignment horizontal="center" vertical="center"/>
    </xf>
    <xf numFmtId="0" fontId="0" fillId="0" borderId="0" xfId="0" applyFont="1" applyAlignment="1">
      <alignment wrapText="1"/>
    </xf>
    <xf numFmtId="0" fontId="0" fillId="0" borderId="0" xfId="0" applyAlignment="1">
      <alignment wrapText="1"/>
    </xf>
    <xf numFmtId="0" fontId="0" fillId="0" borderId="0" xfId="0" applyAlignment="1">
      <alignment vertical="center" wrapText="1"/>
    </xf>
    <xf numFmtId="0" fontId="0" fillId="7" borderId="0" xfId="0" applyFill="1" applyAlignment="1">
      <alignment vertical="center" wrapText="1"/>
    </xf>
    <xf numFmtId="0" fontId="7" fillId="0" borderId="3" xfId="0" applyFont="1" applyFill="1" applyBorder="1" applyAlignment="1">
      <alignment horizontal="left" vertical="top" wrapText="1"/>
    </xf>
    <xf numFmtId="0" fontId="15" fillId="0" borderId="1" xfId="0" applyFont="1" applyBorder="1" applyAlignment="1">
      <alignment horizontal="left" vertical="center" wrapText="1"/>
    </xf>
    <xf numFmtId="0" fontId="16" fillId="0" borderId="1" xfId="0" applyFont="1" applyBorder="1" applyAlignment="1">
      <alignment horizontal="left" vertical="center" wrapText="1"/>
    </xf>
    <xf numFmtId="0" fontId="9" fillId="2" borderId="0" xfId="0" applyFont="1" applyFill="1" applyBorder="1"/>
    <xf numFmtId="0" fontId="9" fillId="2" borderId="0" xfId="0" applyFont="1" applyFill="1" applyBorder="1" applyAlignment="1">
      <alignment vertical="top" wrapText="1"/>
    </xf>
    <xf numFmtId="14" fontId="13" fillId="5" borderId="1" xfId="0" applyNumberFormat="1" applyFont="1" applyFill="1" applyBorder="1" applyAlignment="1">
      <alignment horizontal="center" vertical="center"/>
    </xf>
    <xf numFmtId="9" fontId="13" fillId="5" borderId="1" xfId="1" applyFont="1" applyFill="1" applyBorder="1" applyAlignment="1">
      <alignment horizontal="center" vertical="center"/>
    </xf>
    <xf numFmtId="0" fontId="13" fillId="5" borderId="1" xfId="0" applyFont="1" applyFill="1" applyBorder="1" applyAlignment="1">
      <alignment horizontal="center" vertical="center"/>
    </xf>
    <xf numFmtId="9" fontId="13" fillId="5" borderId="1" xfId="0" applyNumberFormat="1" applyFont="1" applyFill="1" applyBorder="1" applyAlignment="1">
      <alignment horizontal="center" vertical="center"/>
    </xf>
    <xf numFmtId="9" fontId="13" fillId="5" borderId="1" xfId="1" applyFont="1" applyFill="1" applyBorder="1" applyAlignment="1">
      <alignment horizontal="center" vertical="center" wrapText="1"/>
    </xf>
    <xf numFmtId="9" fontId="9" fillId="5" borderId="1" xfId="1" applyFont="1" applyFill="1" applyBorder="1" applyAlignment="1">
      <alignment horizontal="center" vertical="center"/>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9" fontId="9" fillId="5" borderId="1" xfId="1" applyFont="1" applyFill="1" applyBorder="1" applyAlignment="1">
      <alignment horizontal="center" vertical="center" wrapText="1"/>
    </xf>
    <xf numFmtId="0" fontId="13" fillId="5" borderId="1" xfId="0" applyFont="1" applyFill="1" applyBorder="1" applyAlignment="1">
      <alignment horizontal="left" vertical="center" wrapText="1"/>
    </xf>
    <xf numFmtId="0" fontId="13" fillId="8" borderId="1" xfId="0" applyFont="1" applyFill="1" applyBorder="1" applyAlignment="1">
      <alignment horizontal="left" vertical="center" wrapText="1"/>
    </xf>
    <xf numFmtId="14" fontId="13" fillId="8" borderId="1" xfId="0" applyNumberFormat="1" applyFont="1" applyFill="1" applyBorder="1" applyAlignment="1">
      <alignment horizontal="center" vertical="center"/>
    </xf>
    <xf numFmtId="9" fontId="13" fillId="8" borderId="1" xfId="1" applyFont="1" applyFill="1" applyBorder="1" applyAlignment="1">
      <alignment horizontal="center" vertical="center"/>
    </xf>
    <xf numFmtId="0" fontId="13" fillId="8" borderId="1" xfId="0" applyFont="1" applyFill="1" applyBorder="1" applyAlignment="1">
      <alignment horizontal="center" vertical="center"/>
    </xf>
    <xf numFmtId="0" fontId="13" fillId="8" borderId="1" xfId="0" applyFont="1" applyFill="1" applyBorder="1" applyAlignment="1">
      <alignment horizontal="center" vertical="center" wrapText="1"/>
    </xf>
    <xf numFmtId="9" fontId="13" fillId="8" borderId="1" xfId="0" applyNumberFormat="1" applyFont="1" applyFill="1" applyBorder="1" applyAlignment="1">
      <alignment horizontal="center" vertical="center"/>
    </xf>
    <xf numFmtId="9" fontId="13" fillId="8" borderId="1" xfId="1" applyFont="1" applyFill="1" applyBorder="1" applyAlignment="1">
      <alignment horizontal="center" vertical="center" wrapText="1"/>
    </xf>
    <xf numFmtId="9" fontId="13" fillId="5" borderId="6" xfId="0" applyNumberFormat="1" applyFont="1" applyFill="1" applyBorder="1" applyAlignment="1">
      <alignment horizontal="center" vertical="center"/>
    </xf>
    <xf numFmtId="0" fontId="13" fillId="2" borderId="0" xfId="0" applyFont="1" applyFill="1" applyBorder="1" applyAlignment="1">
      <alignment vertical="center"/>
    </xf>
    <xf numFmtId="0" fontId="13" fillId="0" borderId="0" xfId="0" applyFont="1" applyFill="1" applyBorder="1" applyAlignment="1">
      <alignment vertical="center"/>
    </xf>
    <xf numFmtId="0" fontId="13" fillId="5" borderId="5" xfId="0" applyFont="1" applyFill="1" applyBorder="1" applyAlignment="1">
      <alignment horizontal="center" vertical="center" wrapText="1"/>
    </xf>
    <xf numFmtId="0" fontId="9" fillId="0" borderId="0" xfId="0" applyFont="1" applyFill="1" applyBorder="1"/>
    <xf numFmtId="9" fontId="13" fillId="5" borderId="1" xfId="1" applyNumberFormat="1" applyFont="1" applyFill="1" applyBorder="1" applyAlignment="1">
      <alignment horizontal="center" vertical="center"/>
    </xf>
    <xf numFmtId="9" fontId="13" fillId="5" borderId="1" xfId="1" applyNumberFormat="1" applyFont="1" applyFill="1" applyBorder="1" applyAlignment="1">
      <alignment horizontal="center" vertical="center" wrapText="1"/>
    </xf>
    <xf numFmtId="14" fontId="9" fillId="0" borderId="0" xfId="0" applyNumberFormat="1" applyFont="1" applyFill="1" applyBorder="1"/>
    <xf numFmtId="9" fontId="13" fillId="5" borderId="1" xfId="0" applyNumberFormat="1" applyFont="1" applyFill="1" applyBorder="1" applyAlignment="1">
      <alignment horizontal="center" vertical="center" wrapText="1"/>
    </xf>
    <xf numFmtId="9" fontId="13" fillId="8" borderId="1" xfId="0" applyNumberFormat="1" applyFont="1" applyFill="1" applyBorder="1" applyAlignment="1">
      <alignment horizontal="center" vertical="center" wrapText="1"/>
    </xf>
    <xf numFmtId="0" fontId="13" fillId="9" borderId="1" xfId="0" applyFont="1" applyFill="1" applyBorder="1" applyAlignment="1">
      <alignment horizontal="center" vertical="center" wrapText="1"/>
    </xf>
    <xf numFmtId="9" fontId="13" fillId="9" borderId="1" xfId="1" applyFont="1" applyFill="1" applyBorder="1" applyAlignment="1">
      <alignment horizontal="center" vertical="center"/>
    </xf>
    <xf numFmtId="0" fontId="13" fillId="9" borderId="1" xfId="0" applyFont="1" applyFill="1" applyBorder="1" applyAlignment="1">
      <alignment horizontal="center" vertical="center"/>
    </xf>
    <xf numFmtId="0" fontId="9" fillId="9" borderId="1" xfId="0" applyFont="1" applyFill="1" applyBorder="1" applyAlignment="1">
      <alignment horizontal="center" vertical="center" wrapText="1"/>
    </xf>
    <xf numFmtId="9" fontId="13" fillId="9" borderId="1" xfId="0" applyNumberFormat="1" applyFont="1" applyFill="1" applyBorder="1" applyAlignment="1">
      <alignment horizontal="center" vertical="center"/>
    </xf>
    <xf numFmtId="9" fontId="13" fillId="9" borderId="1" xfId="1" applyFont="1" applyFill="1" applyBorder="1" applyAlignment="1">
      <alignment horizontal="center" vertical="center" wrapText="1"/>
    </xf>
    <xf numFmtId="14" fontId="13" fillId="9" borderId="1" xfId="0" applyNumberFormat="1" applyFont="1" applyFill="1" applyBorder="1" applyAlignment="1">
      <alignment horizontal="center" vertical="center"/>
    </xf>
    <xf numFmtId="9" fontId="9" fillId="9" borderId="1" xfId="1" applyFont="1" applyFill="1" applyBorder="1" applyAlignment="1">
      <alignment horizontal="center" vertical="center"/>
    </xf>
    <xf numFmtId="0" fontId="9" fillId="9" borderId="1" xfId="0" applyFont="1" applyFill="1" applyBorder="1" applyAlignment="1">
      <alignment horizontal="center" vertical="center"/>
    </xf>
    <xf numFmtId="9" fontId="9" fillId="9" borderId="1" xfId="1" applyFont="1" applyFill="1" applyBorder="1" applyAlignment="1">
      <alignment horizontal="center" vertical="center" wrapText="1"/>
    </xf>
    <xf numFmtId="9" fontId="9" fillId="0" borderId="0" xfId="0" applyNumberFormat="1" applyFont="1" applyFill="1" applyBorder="1"/>
    <xf numFmtId="14" fontId="13" fillId="5" borderId="1" xfId="0" applyNumberFormat="1" applyFont="1" applyFill="1" applyBorder="1" applyAlignment="1">
      <alignment horizontal="center" vertical="center" wrapText="1" shrinkToFit="1"/>
    </xf>
    <xf numFmtId="164" fontId="13" fillId="5" borderId="1" xfId="1" applyNumberFormat="1" applyFont="1" applyFill="1" applyBorder="1" applyAlignment="1">
      <alignment horizontal="center" vertical="center"/>
    </xf>
    <xf numFmtId="14" fontId="13" fillId="5" borderId="1" xfId="0" applyNumberFormat="1" applyFont="1" applyFill="1" applyBorder="1" applyAlignment="1">
      <alignment horizontal="center" vertical="center" wrapText="1"/>
    </xf>
    <xf numFmtId="0" fontId="13" fillId="5" borderId="12"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8" xfId="0" applyFont="1" applyFill="1" applyBorder="1" applyAlignment="1">
      <alignment horizontal="center" vertical="center"/>
    </xf>
    <xf numFmtId="14" fontId="13" fillId="5" borderId="8" xfId="0" applyNumberFormat="1" applyFont="1" applyFill="1" applyBorder="1" applyAlignment="1">
      <alignment horizontal="center" vertical="center"/>
    </xf>
    <xf numFmtId="9" fontId="13" fillId="5" borderId="8" xfId="1" applyNumberFormat="1" applyFont="1" applyFill="1" applyBorder="1" applyAlignment="1">
      <alignment horizontal="center" vertical="center"/>
    </xf>
    <xf numFmtId="9" fontId="13" fillId="5" borderId="8" xfId="1" applyNumberFormat="1" applyFont="1" applyFill="1" applyBorder="1" applyAlignment="1">
      <alignment horizontal="center" vertical="center" wrapText="1"/>
    </xf>
    <xf numFmtId="9" fontId="13" fillId="5" borderId="13" xfId="0" applyNumberFormat="1"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14" xfId="0"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14" fontId="2" fillId="3" borderId="19" xfId="0" applyNumberFormat="1" applyFont="1" applyFill="1" applyBorder="1" applyAlignment="1">
      <alignment horizontal="center" vertical="center" wrapText="1"/>
    </xf>
    <xf numFmtId="0" fontId="2" fillId="3" borderId="20" xfId="0" applyFont="1" applyFill="1" applyBorder="1" applyAlignment="1">
      <alignment horizontal="center" vertical="center" wrapText="1"/>
    </xf>
    <xf numFmtId="0" fontId="9" fillId="5" borderId="8"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14" fontId="9" fillId="5" borderId="1" xfId="0" applyNumberFormat="1" applyFont="1" applyFill="1" applyBorder="1" applyAlignment="1">
      <alignment horizontal="center" vertical="center"/>
    </xf>
    <xf numFmtId="9" fontId="9" fillId="5" borderId="1" xfId="0" applyNumberFormat="1" applyFont="1" applyFill="1" applyBorder="1" applyAlignment="1">
      <alignment horizontal="center" vertical="center"/>
    </xf>
    <xf numFmtId="10" fontId="13" fillId="5" borderId="1" xfId="1" applyNumberFormat="1"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3" fillId="9"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17" fillId="9"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14" fontId="13" fillId="5" borderId="1" xfId="0" applyNumberFormat="1" applyFont="1" applyFill="1" applyBorder="1" applyAlignment="1">
      <alignment horizontal="left" vertical="center" wrapText="1"/>
    </xf>
    <xf numFmtId="0" fontId="13" fillId="5" borderId="1" xfId="0" applyFont="1" applyFill="1" applyBorder="1" applyAlignment="1">
      <alignment horizontal="left" vertical="center" wrapText="1" shrinkToFit="1"/>
    </xf>
    <xf numFmtId="0" fontId="17" fillId="5" borderId="1" xfId="0" applyFont="1" applyFill="1" applyBorder="1" applyAlignment="1">
      <alignment horizontal="left" vertical="center" wrapText="1" shrinkToFit="1"/>
    </xf>
    <xf numFmtId="0" fontId="13" fillId="5" borderId="8" xfId="0" applyFont="1" applyFill="1" applyBorder="1" applyAlignment="1">
      <alignment horizontal="left" vertical="center" wrapText="1"/>
    </xf>
    <xf numFmtId="0" fontId="9" fillId="0" borderId="0" xfId="0" applyFont="1" applyFill="1" applyBorder="1" applyAlignment="1">
      <alignment horizontal="left" vertical="center"/>
    </xf>
    <xf numFmtId="0" fontId="13"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1" xfId="0" applyFont="1" applyFill="1" applyBorder="1" applyAlignment="1">
      <alignment horizontal="left" vertical="center" wrapText="1"/>
    </xf>
    <xf numFmtId="9" fontId="13" fillId="5" borderId="1" xfId="0" applyNumberFormat="1" applyFont="1" applyFill="1" applyBorder="1" applyAlignment="1">
      <alignment horizontal="center" vertical="center" wrapText="1"/>
    </xf>
    <xf numFmtId="0" fontId="9" fillId="5" borderId="1" xfId="2" applyNumberFormat="1" applyFont="1" applyFill="1" applyBorder="1" applyAlignment="1">
      <alignment horizontal="left" vertical="center" wrapText="1"/>
    </xf>
    <xf numFmtId="0" fontId="13" fillId="5" borderId="1" xfId="0" applyFont="1" applyFill="1" applyBorder="1" applyAlignment="1">
      <alignment horizontal="left" vertical="center" wrapText="1" shrinkToFit="1"/>
    </xf>
    <xf numFmtId="0" fontId="17" fillId="5" borderId="1" xfId="0" applyFont="1" applyFill="1" applyBorder="1" applyAlignment="1">
      <alignment horizontal="left" vertical="center" wrapText="1" shrinkToFit="1"/>
    </xf>
    <xf numFmtId="0" fontId="9" fillId="5" borderId="1" xfId="0" applyFont="1" applyFill="1" applyBorder="1" applyAlignment="1">
      <alignment horizontal="left"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8" borderId="1" xfId="0" applyFont="1" applyFill="1" applyBorder="1" applyAlignment="1">
      <alignment horizontal="center" vertical="center"/>
    </xf>
    <xf numFmtId="0" fontId="17" fillId="8" borderId="1" xfId="0" applyFont="1" applyFill="1" applyBorder="1" applyAlignment="1">
      <alignment horizontal="left" vertical="center" wrapText="1"/>
    </xf>
    <xf numFmtId="0" fontId="13" fillId="8" borderId="1" xfId="0" applyFont="1" applyFill="1" applyBorder="1" applyAlignment="1">
      <alignment horizontal="left" vertical="center" wrapText="1"/>
    </xf>
    <xf numFmtId="0" fontId="13" fillId="8" borderId="5" xfId="0" applyFont="1" applyFill="1" applyBorder="1" applyAlignment="1">
      <alignment horizontal="center" vertical="center" wrapText="1"/>
    </xf>
    <xf numFmtId="0" fontId="17" fillId="8" borderId="1" xfId="0" applyFont="1" applyFill="1" applyBorder="1" applyAlignment="1">
      <alignment horizontal="center" vertical="center" wrapText="1"/>
    </xf>
    <xf numFmtId="0" fontId="2" fillId="3" borderId="15" xfId="0" applyFont="1" applyFill="1" applyBorder="1" applyAlignment="1">
      <alignment horizontal="center" vertical="center"/>
    </xf>
    <xf numFmtId="0" fontId="2" fillId="6" borderId="1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6" xfId="0" applyFont="1" applyFill="1" applyBorder="1" applyAlignment="1">
      <alignment horizontal="center" vertical="center"/>
    </xf>
    <xf numFmtId="0" fontId="13" fillId="8" borderId="1" xfId="0" applyFont="1" applyFill="1" applyBorder="1" applyAlignment="1">
      <alignment horizontal="center" vertical="center" wrapText="1"/>
    </xf>
    <xf numFmtId="9" fontId="13" fillId="5" borderId="1" xfId="0" applyNumberFormat="1" applyFont="1" applyFill="1" applyBorder="1" applyAlignment="1">
      <alignment horizontal="center" vertical="center"/>
    </xf>
    <xf numFmtId="14" fontId="13" fillId="5" borderId="1" xfId="0" applyNumberFormat="1"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horizontal="left" vertical="center" wrapText="1"/>
    </xf>
    <xf numFmtId="0" fontId="9" fillId="9" borderId="1" xfId="0" applyFont="1" applyFill="1" applyBorder="1" applyAlignment="1">
      <alignment horizontal="left" vertical="center" wrapText="1"/>
    </xf>
    <xf numFmtId="0" fontId="13" fillId="9" borderId="1" xfId="0" applyFont="1" applyFill="1" applyBorder="1" applyAlignment="1">
      <alignment horizontal="center" vertical="center"/>
    </xf>
    <xf numFmtId="9" fontId="13" fillId="9" borderId="1" xfId="0" applyNumberFormat="1" applyFont="1" applyFill="1" applyBorder="1" applyAlignment="1">
      <alignment horizontal="center" vertical="center" wrapText="1"/>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cellXfs>
  <cellStyles count="3">
    <cellStyle name="Moneda [0]" xfId="2" builtinId="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OCI_PAI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PAI"/>
      <sheetName val="Dependencia"/>
      <sheetName val="Propósitos PDD"/>
      <sheetName val="PROGRAMA"/>
      <sheetName val="Metas PEI"/>
      <sheetName val="Objetivos estratégicos"/>
      <sheetName val="PROYECTO"/>
      <sheetName val="PLANES"/>
    </sheetNames>
    <sheetDataSet>
      <sheetData sheetId="0" refreshError="1"/>
      <sheetData sheetId="1">
        <row r="2">
          <cell r="A2" t="str">
            <v>OFICINA ASESORA DE PLANEACION - OAP</v>
          </cell>
        </row>
        <row r="3">
          <cell r="A3" t="str">
            <v>OFICINA ASESORA DE COMUNICACIONES - OAC</v>
          </cell>
        </row>
        <row r="4">
          <cell r="A4" t="str">
            <v>OFICINA ASESORA DE TECNOLOGÍAS DE LA INFORMACIÓN Y COMUNICACIONES - TIC</v>
          </cell>
        </row>
        <row r="5">
          <cell r="A5" t="str">
            <v>OFICINA DE CONTROL INTERNO - OCI</v>
          </cell>
        </row>
        <row r="6">
          <cell r="A6" t="str">
            <v>SUBDIRECCIÓN ADMINISTRATIVA Y FINANCIERA - SAF</v>
          </cell>
        </row>
        <row r="7">
          <cell r="A7" t="str">
            <v>SUBDIRECCIÓN DE ASUNTOS LEGALES - SAL</v>
          </cell>
        </row>
        <row r="8">
          <cell r="A8" t="str">
            <v>SUBDIRECCIÓN DE APROVECHAMIENTO - SAP</v>
          </cell>
        </row>
        <row r="9">
          <cell r="A9" t="str">
            <v>SUBDIRECCIÓN DE DISPOSICIÓN FINAL - SDF</v>
          </cell>
        </row>
        <row r="10">
          <cell r="A10" t="str">
            <v>SUBDIRECCIÓN DE RECOLECCIÓN BARRIDO Y LIMPIEZA - SRBL</v>
          </cell>
        </row>
        <row r="11">
          <cell r="A11" t="str">
            <v>SUBDIRECCIÓN DE SERVICIOS FUNERARIOS Y ALUMRADO PÚBLICO</v>
          </cell>
        </row>
      </sheetData>
      <sheetData sheetId="2">
        <row r="2">
          <cell r="A2" t="str">
            <v>Construir Bogotá - Región con gobierno abierto, transparente y ciudadanía consciente.</v>
          </cell>
        </row>
        <row r="3">
          <cell r="A3" t="str">
            <v>Hacer un nuevo contrato social con igualdad de oportunidades para la inclusión social, productiva y política</v>
          </cell>
        </row>
        <row r="4">
          <cell r="A4" t="str">
            <v>Cambiar nuestros hábitos de vida para reverdecer a Bogotá y adaptarnos y mitigar la crisis climática.</v>
          </cell>
        </row>
        <row r="5">
          <cell r="A5" t="str">
            <v>Inspirar confianza y legitimidad para vivir sin miedo y ser epicentro de cultura ciudadana, paz y reconciliación.</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94"/>
  <sheetViews>
    <sheetView tabSelected="1" zoomScale="60" zoomScaleNormal="60" zoomScaleSheetLayoutView="20" zoomScalePageLayoutView="110" workbookViewId="0">
      <pane ySplit="2" topLeftCell="A3" activePane="bottomLeft" state="frozen"/>
      <selection pane="bottomLeft" activeCell="AW5" sqref="AW5"/>
    </sheetView>
  </sheetViews>
  <sheetFormatPr baseColWidth="10" defaultColWidth="25.7109375" defaultRowHeight="45.75" customHeight="1" x14ac:dyDescent="0.2"/>
  <cols>
    <col min="1" max="1" width="25.7109375" style="88"/>
    <col min="2" max="6" width="36.28515625" style="88" customWidth="1"/>
    <col min="7" max="7" width="25.7109375" style="89"/>
    <col min="8" max="8" width="34.42578125" style="88" customWidth="1"/>
    <col min="9" max="10" width="25.7109375" style="88" customWidth="1"/>
    <col min="11" max="14" width="39.7109375" style="98" customWidth="1"/>
    <col min="15" max="15" width="25.7109375" style="50"/>
    <col min="16" max="16" width="25.7109375" style="53"/>
    <col min="17" max="22" width="25.7109375" style="50" customWidth="1"/>
    <col min="23" max="25" width="25.7109375" style="50"/>
    <col min="26" max="31" width="25.7109375" style="50" customWidth="1"/>
    <col min="32" max="34" width="25.7109375" style="50"/>
    <col min="35" max="40" width="25.7109375" style="50" customWidth="1"/>
    <col min="41" max="43" width="25.7109375" style="50"/>
    <col min="44" max="49" width="25.7109375" style="50" customWidth="1"/>
    <col min="50" max="16384" width="25.7109375" style="50"/>
  </cols>
  <sheetData>
    <row r="1" spans="1:53" s="27" customFormat="1" ht="47.25" customHeight="1" thickBot="1" x14ac:dyDescent="0.25">
      <c r="A1" s="119" t="s">
        <v>88</v>
      </c>
      <c r="B1" s="117"/>
      <c r="C1" s="117"/>
      <c r="D1" s="117"/>
      <c r="E1" s="117"/>
      <c r="F1" s="120"/>
      <c r="G1" s="77" t="s">
        <v>90</v>
      </c>
      <c r="H1" s="78"/>
      <c r="I1" s="117"/>
      <c r="J1" s="118"/>
      <c r="K1" s="117"/>
      <c r="L1" s="117"/>
      <c r="M1" s="117"/>
      <c r="N1" s="117"/>
      <c r="O1" s="117"/>
      <c r="P1" s="117"/>
      <c r="Q1" s="119" t="s">
        <v>1</v>
      </c>
      <c r="R1" s="117"/>
      <c r="S1" s="120"/>
      <c r="T1" s="129" t="s">
        <v>40</v>
      </c>
      <c r="U1" s="130"/>
      <c r="V1" s="131"/>
      <c r="W1" s="129" t="s">
        <v>41</v>
      </c>
      <c r="X1" s="130"/>
      <c r="Y1" s="131"/>
      <c r="Z1" s="129" t="s">
        <v>42</v>
      </c>
      <c r="AA1" s="130"/>
      <c r="AB1" s="131"/>
      <c r="AC1" s="129" t="s">
        <v>43</v>
      </c>
      <c r="AD1" s="130"/>
      <c r="AE1" s="131"/>
      <c r="AF1" s="129" t="s">
        <v>44</v>
      </c>
      <c r="AG1" s="130"/>
      <c r="AH1" s="131"/>
      <c r="AI1" s="129" t="s">
        <v>45</v>
      </c>
      <c r="AJ1" s="130"/>
      <c r="AK1" s="131"/>
      <c r="AL1" s="129" t="s">
        <v>46</v>
      </c>
      <c r="AM1" s="130"/>
      <c r="AN1" s="131"/>
      <c r="AO1" s="129" t="s">
        <v>47</v>
      </c>
      <c r="AP1" s="130"/>
      <c r="AQ1" s="131"/>
      <c r="AR1" s="129" t="s">
        <v>48</v>
      </c>
      <c r="AS1" s="130"/>
      <c r="AT1" s="131"/>
      <c r="AU1" s="129" t="s">
        <v>49</v>
      </c>
      <c r="AV1" s="130"/>
      <c r="AW1" s="131"/>
      <c r="AX1" s="129" t="s">
        <v>50</v>
      </c>
      <c r="AY1" s="130"/>
      <c r="AZ1" s="131"/>
      <c r="BA1" s="77" t="s">
        <v>12</v>
      </c>
    </row>
    <row r="2" spans="1:53" s="28" customFormat="1" ht="46.5" customHeight="1" x14ac:dyDescent="0.25">
      <c r="A2" s="79" t="s">
        <v>0</v>
      </c>
      <c r="B2" s="80" t="s">
        <v>6</v>
      </c>
      <c r="C2" s="80" t="s">
        <v>5</v>
      </c>
      <c r="D2" s="80" t="s">
        <v>118</v>
      </c>
      <c r="E2" s="80" t="s">
        <v>86</v>
      </c>
      <c r="F2" s="80" t="s">
        <v>119</v>
      </c>
      <c r="G2" s="80" t="s">
        <v>89</v>
      </c>
      <c r="H2" s="80" t="s">
        <v>91</v>
      </c>
      <c r="I2" s="80" t="s">
        <v>7</v>
      </c>
      <c r="J2" s="80" t="s">
        <v>63</v>
      </c>
      <c r="K2" s="80" t="s">
        <v>8</v>
      </c>
      <c r="L2" s="80" t="s">
        <v>9</v>
      </c>
      <c r="M2" s="80" t="s">
        <v>10</v>
      </c>
      <c r="N2" s="80" t="s">
        <v>11</v>
      </c>
      <c r="O2" s="80" t="s">
        <v>3</v>
      </c>
      <c r="P2" s="81" t="s">
        <v>4</v>
      </c>
      <c r="Q2" s="80" t="s">
        <v>87</v>
      </c>
      <c r="R2" s="80" t="s">
        <v>83</v>
      </c>
      <c r="S2" s="80" t="s">
        <v>84</v>
      </c>
      <c r="T2" s="80" t="s">
        <v>87</v>
      </c>
      <c r="U2" s="80" t="s">
        <v>83</v>
      </c>
      <c r="V2" s="80" t="s">
        <v>85</v>
      </c>
      <c r="W2" s="80" t="s">
        <v>14</v>
      </c>
      <c r="X2" s="80" t="s">
        <v>83</v>
      </c>
      <c r="Y2" s="80" t="s">
        <v>85</v>
      </c>
      <c r="Z2" s="80" t="s">
        <v>14</v>
      </c>
      <c r="AA2" s="80" t="s">
        <v>83</v>
      </c>
      <c r="AB2" s="80" t="s">
        <v>85</v>
      </c>
      <c r="AC2" s="80" t="s">
        <v>14</v>
      </c>
      <c r="AD2" s="80" t="s">
        <v>83</v>
      </c>
      <c r="AE2" s="80" t="s">
        <v>85</v>
      </c>
      <c r="AF2" s="80" t="s">
        <v>14</v>
      </c>
      <c r="AG2" s="80" t="s">
        <v>83</v>
      </c>
      <c r="AH2" s="80" t="s">
        <v>85</v>
      </c>
      <c r="AI2" s="80" t="s">
        <v>14</v>
      </c>
      <c r="AJ2" s="80" t="s">
        <v>83</v>
      </c>
      <c r="AK2" s="80" t="s">
        <v>85</v>
      </c>
      <c r="AL2" s="80" t="s">
        <v>14</v>
      </c>
      <c r="AM2" s="80" t="s">
        <v>83</v>
      </c>
      <c r="AN2" s="80" t="s">
        <v>85</v>
      </c>
      <c r="AO2" s="80" t="s">
        <v>14</v>
      </c>
      <c r="AP2" s="80" t="s">
        <v>83</v>
      </c>
      <c r="AQ2" s="80" t="s">
        <v>85</v>
      </c>
      <c r="AR2" s="80" t="s">
        <v>14</v>
      </c>
      <c r="AS2" s="80" t="s">
        <v>83</v>
      </c>
      <c r="AT2" s="80" t="s">
        <v>85</v>
      </c>
      <c r="AU2" s="80" t="s">
        <v>14</v>
      </c>
      <c r="AV2" s="80" t="s">
        <v>83</v>
      </c>
      <c r="AW2" s="80" t="s">
        <v>84</v>
      </c>
      <c r="AX2" s="80" t="s">
        <v>14</v>
      </c>
      <c r="AY2" s="80" t="s">
        <v>83</v>
      </c>
      <c r="AZ2" s="80" t="s">
        <v>84</v>
      </c>
      <c r="BA2" s="82" t="s">
        <v>13</v>
      </c>
    </row>
    <row r="3" spans="1:53" s="47" customFormat="1" ht="45.75" customHeight="1" x14ac:dyDescent="0.25">
      <c r="A3" s="115" t="s">
        <v>16</v>
      </c>
      <c r="B3" s="116" t="s">
        <v>20</v>
      </c>
      <c r="C3" s="99" t="s">
        <v>24</v>
      </c>
      <c r="D3" s="99" t="s">
        <v>107</v>
      </c>
      <c r="E3" s="99" t="s">
        <v>54</v>
      </c>
      <c r="F3" s="99" t="s">
        <v>122</v>
      </c>
      <c r="G3" s="99" t="s">
        <v>56</v>
      </c>
      <c r="H3" s="99" t="s">
        <v>66</v>
      </c>
      <c r="I3" s="112" t="s">
        <v>38</v>
      </c>
      <c r="J3" s="121" t="s">
        <v>143</v>
      </c>
      <c r="K3" s="113" t="s">
        <v>144</v>
      </c>
      <c r="L3" s="114" t="s">
        <v>145</v>
      </c>
      <c r="M3" s="39" t="s">
        <v>146</v>
      </c>
      <c r="N3" s="39" t="s">
        <v>147</v>
      </c>
      <c r="O3" s="40">
        <v>44197</v>
      </c>
      <c r="P3" s="40">
        <v>44561</v>
      </c>
      <c r="Q3" s="41"/>
      <c r="R3" s="41"/>
      <c r="S3" s="42"/>
      <c r="T3" s="41">
        <v>0.6</v>
      </c>
      <c r="U3" s="41"/>
      <c r="V3" s="42"/>
      <c r="W3" s="41"/>
      <c r="X3" s="41"/>
      <c r="Y3" s="42"/>
      <c r="Z3" s="41"/>
      <c r="AA3" s="41"/>
      <c r="AB3" s="42"/>
      <c r="AC3" s="42"/>
      <c r="AD3" s="41"/>
      <c r="AE3" s="42"/>
      <c r="AF3" s="41"/>
      <c r="AG3" s="41"/>
      <c r="AH3" s="42"/>
      <c r="AI3" s="41">
        <v>0.4</v>
      </c>
      <c r="AJ3" s="41"/>
      <c r="AK3" s="42"/>
      <c r="AL3" s="41"/>
      <c r="AM3" s="41"/>
      <c r="AN3" s="42"/>
      <c r="AO3" s="41"/>
      <c r="AP3" s="41"/>
      <c r="AQ3" s="42"/>
      <c r="AR3" s="41"/>
      <c r="AS3" s="41"/>
      <c r="AT3" s="43"/>
      <c r="AU3" s="41"/>
      <c r="AV3" s="41"/>
      <c r="AW3" s="42"/>
      <c r="AX3" s="41"/>
      <c r="AY3" s="41"/>
      <c r="AZ3" s="42"/>
      <c r="BA3" s="46">
        <f t="shared" ref="BA3:BA6" si="0">R3+U3+X3+AA3+AD3+AG3+AJ3+AM3+AP3+AS3+AV3+AY3</f>
        <v>0</v>
      </c>
    </row>
    <row r="4" spans="1:53" s="47" customFormat="1" ht="45.75" customHeight="1" x14ac:dyDescent="0.25">
      <c r="A4" s="115"/>
      <c r="B4" s="116"/>
      <c r="C4" s="99"/>
      <c r="D4" s="99"/>
      <c r="E4" s="99"/>
      <c r="F4" s="99"/>
      <c r="G4" s="99"/>
      <c r="H4" s="99"/>
      <c r="I4" s="112"/>
      <c r="J4" s="121"/>
      <c r="K4" s="113"/>
      <c r="L4" s="114"/>
      <c r="M4" s="39" t="s">
        <v>148</v>
      </c>
      <c r="N4" s="39" t="s">
        <v>149</v>
      </c>
      <c r="O4" s="40">
        <v>44197</v>
      </c>
      <c r="P4" s="40">
        <v>44561</v>
      </c>
      <c r="Q4" s="41"/>
      <c r="R4" s="41"/>
      <c r="S4" s="42"/>
      <c r="T4" s="41"/>
      <c r="U4" s="41"/>
      <c r="V4" s="42"/>
      <c r="W4" s="41">
        <v>0.6</v>
      </c>
      <c r="X4" s="41"/>
      <c r="Y4" s="42"/>
      <c r="Z4" s="41"/>
      <c r="AA4" s="41"/>
      <c r="AB4" s="42"/>
      <c r="AC4" s="44"/>
      <c r="AD4" s="41"/>
      <c r="AE4" s="42"/>
      <c r="AF4" s="41"/>
      <c r="AG4" s="41"/>
      <c r="AH4" s="42"/>
      <c r="AI4" s="41"/>
      <c r="AJ4" s="41"/>
      <c r="AK4" s="42"/>
      <c r="AL4" s="41">
        <v>0.4</v>
      </c>
      <c r="AM4" s="41"/>
      <c r="AN4" s="43"/>
      <c r="AO4" s="45"/>
      <c r="AP4" s="45"/>
      <c r="AQ4" s="43"/>
      <c r="AR4" s="45"/>
      <c r="AS4" s="45"/>
      <c r="AT4" s="43"/>
      <c r="AU4" s="45"/>
      <c r="AV4" s="45"/>
      <c r="AW4" s="43"/>
      <c r="AX4" s="45"/>
      <c r="AY4" s="45"/>
      <c r="AZ4" s="43"/>
      <c r="BA4" s="46">
        <f t="shared" si="0"/>
        <v>0</v>
      </c>
    </row>
    <row r="5" spans="1:53" s="47" customFormat="1" ht="45.75" customHeight="1" x14ac:dyDescent="0.25">
      <c r="A5" s="115" t="s">
        <v>16</v>
      </c>
      <c r="B5" s="116" t="s">
        <v>20</v>
      </c>
      <c r="C5" s="99" t="s">
        <v>24</v>
      </c>
      <c r="D5" s="99" t="s">
        <v>107</v>
      </c>
      <c r="E5" s="99" t="s">
        <v>54</v>
      </c>
      <c r="F5" s="99" t="s">
        <v>122</v>
      </c>
      <c r="G5" s="99" t="s">
        <v>56</v>
      </c>
      <c r="H5" s="99" t="s">
        <v>65</v>
      </c>
      <c r="I5" s="112" t="s">
        <v>38</v>
      </c>
      <c r="J5" s="112" t="s">
        <v>38</v>
      </c>
      <c r="K5" s="113" t="s">
        <v>150</v>
      </c>
      <c r="L5" s="39" t="s">
        <v>151</v>
      </c>
      <c r="M5" s="39" t="s">
        <v>152</v>
      </c>
      <c r="N5" s="39" t="s">
        <v>153</v>
      </c>
      <c r="O5" s="40">
        <v>44197</v>
      </c>
      <c r="P5" s="40">
        <v>44561</v>
      </c>
      <c r="Q5" s="41"/>
      <c r="R5" s="41"/>
      <c r="S5" s="42"/>
      <c r="T5" s="41"/>
      <c r="U5" s="41"/>
      <c r="V5" s="42"/>
      <c r="W5" s="44"/>
      <c r="X5" s="41"/>
      <c r="Y5" s="42"/>
      <c r="Z5" s="41">
        <v>0.33333000000000002</v>
      </c>
      <c r="AA5" s="41"/>
      <c r="AB5" s="42"/>
      <c r="AC5" s="41"/>
      <c r="AD5" s="41"/>
      <c r="AE5" s="42"/>
      <c r="AF5" s="41"/>
      <c r="AG5" s="41"/>
      <c r="AH5" s="42"/>
      <c r="AI5" s="41">
        <v>0.33333000000000002</v>
      </c>
      <c r="AJ5" s="41"/>
      <c r="AK5" s="42"/>
      <c r="AL5" s="41"/>
      <c r="AM5" s="41"/>
      <c r="AN5" s="43"/>
      <c r="AO5" s="41"/>
      <c r="AP5" s="45"/>
      <c r="AQ5" s="43"/>
      <c r="AR5" s="45">
        <v>0.33333000000000002</v>
      </c>
      <c r="AS5" s="45"/>
      <c r="AT5" s="43"/>
      <c r="AU5" s="45"/>
      <c r="AV5" s="45"/>
      <c r="AW5" s="43"/>
      <c r="AX5" s="41"/>
      <c r="AY5" s="45"/>
      <c r="AZ5" s="43"/>
      <c r="BA5" s="46">
        <f t="shared" si="0"/>
        <v>0</v>
      </c>
    </row>
    <row r="6" spans="1:53" s="48" customFormat="1" ht="45.75" customHeight="1" x14ac:dyDescent="0.25">
      <c r="A6" s="115"/>
      <c r="B6" s="116"/>
      <c r="C6" s="99"/>
      <c r="D6" s="99"/>
      <c r="E6" s="99"/>
      <c r="F6" s="99"/>
      <c r="G6" s="99"/>
      <c r="H6" s="99"/>
      <c r="I6" s="112"/>
      <c r="J6" s="112"/>
      <c r="K6" s="113"/>
      <c r="L6" s="39" t="s">
        <v>154</v>
      </c>
      <c r="M6" s="39" t="s">
        <v>155</v>
      </c>
      <c r="N6" s="39" t="s">
        <v>156</v>
      </c>
      <c r="O6" s="40">
        <v>44197</v>
      </c>
      <c r="P6" s="40">
        <v>44561</v>
      </c>
      <c r="Q6" s="41"/>
      <c r="R6" s="41"/>
      <c r="S6" s="42"/>
      <c r="T6" s="41"/>
      <c r="U6" s="41"/>
      <c r="V6" s="42"/>
      <c r="W6" s="42"/>
      <c r="X6" s="41"/>
      <c r="Y6" s="42"/>
      <c r="Z6" s="41"/>
      <c r="AA6" s="41"/>
      <c r="AB6" s="42"/>
      <c r="AC6" s="41">
        <v>0.33333000000000002</v>
      </c>
      <c r="AD6" s="41"/>
      <c r="AE6" s="42"/>
      <c r="AF6" s="41"/>
      <c r="AG6" s="41"/>
      <c r="AH6" s="42"/>
      <c r="AI6" s="41"/>
      <c r="AJ6" s="41"/>
      <c r="AK6" s="42"/>
      <c r="AL6" s="41">
        <v>0.33333000000000002</v>
      </c>
      <c r="AM6" s="41"/>
      <c r="AN6" s="43"/>
      <c r="AO6" s="41"/>
      <c r="AP6" s="45"/>
      <c r="AQ6" s="43"/>
      <c r="AR6" s="45"/>
      <c r="AS6" s="45"/>
      <c r="AT6" s="43"/>
      <c r="AU6" s="45">
        <v>0.33333000000000002</v>
      </c>
      <c r="AV6" s="45"/>
      <c r="AW6" s="43"/>
      <c r="AX6" s="41"/>
      <c r="AY6" s="45"/>
      <c r="AZ6" s="43"/>
      <c r="BA6" s="46">
        <f t="shared" si="0"/>
        <v>0</v>
      </c>
    </row>
    <row r="7" spans="1:53" s="47" customFormat="1" ht="45.75" customHeight="1" x14ac:dyDescent="0.25">
      <c r="A7" s="115" t="s">
        <v>16</v>
      </c>
      <c r="B7" s="116" t="s">
        <v>20</v>
      </c>
      <c r="C7" s="99" t="s">
        <v>24</v>
      </c>
      <c r="D7" s="99" t="s">
        <v>107</v>
      </c>
      <c r="E7" s="99" t="s">
        <v>54</v>
      </c>
      <c r="F7" s="99" t="s">
        <v>122</v>
      </c>
      <c r="G7" s="99" t="s">
        <v>56</v>
      </c>
      <c r="H7" s="99" t="s">
        <v>64</v>
      </c>
      <c r="I7" s="112" t="s">
        <v>38</v>
      </c>
      <c r="J7" s="112" t="s">
        <v>38</v>
      </c>
      <c r="K7" s="113" t="s">
        <v>157</v>
      </c>
      <c r="L7" s="114" t="s">
        <v>158</v>
      </c>
      <c r="M7" s="39" t="s">
        <v>159</v>
      </c>
      <c r="N7" s="39" t="s">
        <v>160</v>
      </c>
      <c r="O7" s="40">
        <v>44228</v>
      </c>
      <c r="P7" s="40">
        <v>44561</v>
      </c>
      <c r="Q7" s="41"/>
      <c r="R7" s="41"/>
      <c r="S7" s="42"/>
      <c r="T7" s="41"/>
      <c r="U7" s="41"/>
      <c r="V7" s="42"/>
      <c r="W7" s="41"/>
      <c r="X7" s="41"/>
      <c r="Y7" s="42"/>
      <c r="Z7" s="41">
        <v>1</v>
      </c>
      <c r="AA7" s="41"/>
      <c r="AB7" s="42"/>
      <c r="AC7" s="41"/>
      <c r="AD7" s="41"/>
      <c r="AE7" s="42"/>
      <c r="AF7" s="41"/>
      <c r="AG7" s="41"/>
      <c r="AH7" s="42"/>
      <c r="AI7" s="42"/>
      <c r="AJ7" s="41"/>
      <c r="AK7" s="42"/>
      <c r="AL7" s="41"/>
      <c r="AM7" s="41"/>
      <c r="AN7" s="43"/>
      <c r="AO7" s="41"/>
      <c r="AP7" s="45"/>
      <c r="AQ7" s="43"/>
      <c r="AR7" s="45"/>
      <c r="AS7" s="45"/>
      <c r="AT7" s="43"/>
      <c r="AU7" s="45"/>
      <c r="AV7" s="45"/>
      <c r="AW7" s="43"/>
      <c r="AX7" s="41"/>
      <c r="AY7" s="45"/>
      <c r="AZ7" s="43"/>
      <c r="BA7" s="46">
        <f t="shared" ref="BA7:BA20" si="1">R7+U7+X7+AA7+AD7+AG7+AJ7+AM7+AP7+AS7+AV7+AY7</f>
        <v>0</v>
      </c>
    </row>
    <row r="8" spans="1:53" s="47" customFormat="1" ht="45.75" customHeight="1" x14ac:dyDescent="0.25">
      <c r="A8" s="115"/>
      <c r="B8" s="116"/>
      <c r="C8" s="99"/>
      <c r="D8" s="99"/>
      <c r="E8" s="99"/>
      <c r="F8" s="99"/>
      <c r="G8" s="99"/>
      <c r="H8" s="99"/>
      <c r="I8" s="112"/>
      <c r="J8" s="112"/>
      <c r="K8" s="113"/>
      <c r="L8" s="114"/>
      <c r="M8" s="39" t="s">
        <v>161</v>
      </c>
      <c r="N8" s="39" t="s">
        <v>162</v>
      </c>
      <c r="O8" s="40">
        <v>44348</v>
      </c>
      <c r="P8" s="40">
        <v>44561</v>
      </c>
      <c r="Q8" s="41"/>
      <c r="R8" s="41"/>
      <c r="S8" s="42"/>
      <c r="T8" s="41"/>
      <c r="U8" s="41"/>
      <c r="V8" s="42"/>
      <c r="W8" s="41"/>
      <c r="X8" s="41"/>
      <c r="Y8" s="42"/>
      <c r="Z8" s="41"/>
      <c r="AA8" s="41"/>
      <c r="AB8" s="42"/>
      <c r="AC8" s="41">
        <v>0.1</v>
      </c>
      <c r="AD8" s="41"/>
      <c r="AE8" s="42"/>
      <c r="AF8" s="41">
        <v>0.1</v>
      </c>
      <c r="AG8" s="41"/>
      <c r="AH8" s="42"/>
      <c r="AI8" s="41">
        <v>0.1</v>
      </c>
      <c r="AJ8" s="41"/>
      <c r="AK8" s="42"/>
      <c r="AL8" s="41">
        <v>0.14000000000000001</v>
      </c>
      <c r="AM8" s="41"/>
      <c r="AN8" s="43"/>
      <c r="AO8" s="41">
        <v>0.14000000000000001</v>
      </c>
      <c r="AP8" s="45"/>
      <c r="AQ8" s="43"/>
      <c r="AR8" s="45">
        <v>0.14000000000000001</v>
      </c>
      <c r="AS8" s="45"/>
      <c r="AT8" s="43"/>
      <c r="AU8" s="45">
        <v>0.14000000000000001</v>
      </c>
      <c r="AV8" s="45"/>
      <c r="AW8" s="43"/>
      <c r="AX8" s="41">
        <v>0.14000000000000001</v>
      </c>
      <c r="AY8" s="45"/>
      <c r="AZ8" s="43"/>
      <c r="BA8" s="46">
        <f t="shared" si="1"/>
        <v>0</v>
      </c>
    </row>
    <row r="9" spans="1:53" s="47" customFormat="1" ht="45.75" customHeight="1" x14ac:dyDescent="0.25">
      <c r="A9" s="115" t="s">
        <v>16</v>
      </c>
      <c r="B9" s="116" t="s">
        <v>20</v>
      </c>
      <c r="C9" s="99" t="s">
        <v>24</v>
      </c>
      <c r="D9" s="99" t="s">
        <v>107</v>
      </c>
      <c r="E9" s="99" t="s">
        <v>54</v>
      </c>
      <c r="F9" s="99" t="s">
        <v>122</v>
      </c>
      <c r="G9" s="99" t="s">
        <v>56</v>
      </c>
      <c r="H9" s="99" t="s">
        <v>68</v>
      </c>
      <c r="I9" s="112" t="s">
        <v>38</v>
      </c>
      <c r="J9" s="112" t="s">
        <v>38</v>
      </c>
      <c r="K9" s="113" t="s">
        <v>163</v>
      </c>
      <c r="L9" s="114" t="s">
        <v>164</v>
      </c>
      <c r="M9" s="39" t="s">
        <v>165</v>
      </c>
      <c r="N9" s="39" t="s">
        <v>166</v>
      </c>
      <c r="O9" s="40">
        <v>44197</v>
      </c>
      <c r="P9" s="40">
        <v>44561</v>
      </c>
      <c r="Q9" s="41"/>
      <c r="R9" s="41"/>
      <c r="S9" s="42"/>
      <c r="T9" s="41"/>
      <c r="U9" s="41"/>
      <c r="V9" s="42"/>
      <c r="W9" s="41"/>
      <c r="X9" s="41"/>
      <c r="Y9" s="42"/>
      <c r="Z9" s="41"/>
      <c r="AA9" s="41"/>
      <c r="AB9" s="42"/>
      <c r="AC9" s="41"/>
      <c r="AD9" s="41"/>
      <c r="AE9" s="42"/>
      <c r="AF9" s="41"/>
      <c r="AG9" s="41"/>
      <c r="AH9" s="42"/>
      <c r="AI9" s="41"/>
      <c r="AJ9" s="41"/>
      <c r="AK9" s="42"/>
      <c r="AL9" s="41"/>
      <c r="AM9" s="41"/>
      <c r="AN9" s="43"/>
      <c r="AO9" s="42"/>
      <c r="AP9" s="45"/>
      <c r="AQ9" s="43"/>
      <c r="AR9" s="41">
        <v>1</v>
      </c>
      <c r="AS9" s="45"/>
      <c r="AT9" s="43"/>
      <c r="AU9" s="45"/>
      <c r="AV9" s="45"/>
      <c r="AW9" s="43"/>
      <c r="AX9" s="41"/>
      <c r="AY9" s="45"/>
      <c r="AZ9" s="43"/>
      <c r="BA9" s="46">
        <f t="shared" si="1"/>
        <v>0</v>
      </c>
    </row>
    <row r="10" spans="1:53" s="47" customFormat="1" ht="45.75" customHeight="1" x14ac:dyDescent="0.25">
      <c r="A10" s="115"/>
      <c r="B10" s="116"/>
      <c r="C10" s="99"/>
      <c r="D10" s="99"/>
      <c r="E10" s="99"/>
      <c r="F10" s="99"/>
      <c r="G10" s="99"/>
      <c r="H10" s="99"/>
      <c r="I10" s="112"/>
      <c r="J10" s="112"/>
      <c r="K10" s="113"/>
      <c r="L10" s="114"/>
      <c r="M10" s="39" t="s">
        <v>167</v>
      </c>
      <c r="N10" s="39" t="s">
        <v>168</v>
      </c>
      <c r="O10" s="40">
        <v>44197</v>
      </c>
      <c r="P10" s="40">
        <v>44561</v>
      </c>
      <c r="Q10" s="41"/>
      <c r="R10" s="41"/>
      <c r="S10" s="42"/>
      <c r="T10" s="41"/>
      <c r="U10" s="41"/>
      <c r="V10" s="42"/>
      <c r="W10" s="41"/>
      <c r="X10" s="41"/>
      <c r="Y10" s="42"/>
      <c r="Z10" s="41"/>
      <c r="AA10" s="41"/>
      <c r="AB10" s="42"/>
      <c r="AC10" s="41"/>
      <c r="AD10" s="41"/>
      <c r="AE10" s="42"/>
      <c r="AF10" s="41"/>
      <c r="AG10" s="41"/>
      <c r="AH10" s="42"/>
      <c r="AI10" s="41"/>
      <c r="AJ10" s="41"/>
      <c r="AK10" s="42"/>
      <c r="AL10" s="42"/>
      <c r="AM10" s="41"/>
      <c r="AN10" s="43"/>
      <c r="AO10" s="41">
        <v>0.5</v>
      </c>
      <c r="AP10" s="45"/>
      <c r="AQ10" s="43"/>
      <c r="AR10" s="41">
        <v>0.5</v>
      </c>
      <c r="AS10" s="45"/>
      <c r="AT10" s="43"/>
      <c r="AU10" s="45"/>
      <c r="AV10" s="45"/>
      <c r="AW10" s="43"/>
      <c r="AX10" s="41"/>
      <c r="AY10" s="45"/>
      <c r="AZ10" s="43"/>
      <c r="BA10" s="46">
        <f t="shared" si="1"/>
        <v>0</v>
      </c>
    </row>
    <row r="11" spans="1:53" s="47" customFormat="1" ht="63.75" x14ac:dyDescent="0.25">
      <c r="A11" s="101" t="s">
        <v>16</v>
      </c>
      <c r="B11" s="100" t="s">
        <v>20</v>
      </c>
      <c r="C11" s="99" t="s">
        <v>24</v>
      </c>
      <c r="D11" s="99" t="s">
        <v>107</v>
      </c>
      <c r="E11" s="99" t="s">
        <v>54</v>
      </c>
      <c r="F11" s="99" t="s">
        <v>122</v>
      </c>
      <c r="G11" s="99" t="s">
        <v>57</v>
      </c>
      <c r="H11" s="99" t="s">
        <v>71</v>
      </c>
      <c r="I11" s="111" t="s">
        <v>38</v>
      </c>
      <c r="J11" s="111" t="s">
        <v>38</v>
      </c>
      <c r="K11" s="102" t="s">
        <v>187</v>
      </c>
      <c r="L11" s="102" t="s">
        <v>169</v>
      </c>
      <c r="M11" s="38" t="s">
        <v>192</v>
      </c>
      <c r="N11" s="38" t="s">
        <v>170</v>
      </c>
      <c r="O11" s="29">
        <v>44562</v>
      </c>
      <c r="P11" s="29">
        <v>44681</v>
      </c>
      <c r="Q11" s="30">
        <v>0.25</v>
      </c>
      <c r="R11" s="30"/>
      <c r="S11" s="31"/>
      <c r="T11" s="30">
        <v>0.25</v>
      </c>
      <c r="U11" s="30"/>
      <c r="V11" s="31"/>
      <c r="W11" s="30">
        <v>0.25</v>
      </c>
      <c r="X11" s="30"/>
      <c r="Y11" s="31"/>
      <c r="Z11" s="30">
        <v>0.25</v>
      </c>
      <c r="AA11" s="30"/>
      <c r="AB11" s="31"/>
      <c r="AC11" s="30"/>
      <c r="AD11" s="30"/>
      <c r="AE11" s="31"/>
      <c r="AF11" s="30"/>
      <c r="AG11" s="30"/>
      <c r="AH11" s="31"/>
      <c r="AI11" s="30"/>
      <c r="AJ11" s="30"/>
      <c r="AK11" s="31"/>
      <c r="AL11" s="30"/>
      <c r="AM11" s="30"/>
      <c r="AN11" s="31"/>
      <c r="AO11" s="30"/>
      <c r="AP11" s="30"/>
      <c r="AQ11" s="31"/>
      <c r="AR11" s="30"/>
      <c r="AS11" s="30"/>
      <c r="AT11" s="17"/>
      <c r="AU11" s="30"/>
      <c r="AV11" s="30"/>
      <c r="AW11" s="31"/>
      <c r="AX11" s="30"/>
      <c r="AY11" s="30"/>
      <c r="AZ11" s="31"/>
      <c r="BA11" s="46">
        <f t="shared" si="1"/>
        <v>0</v>
      </c>
    </row>
    <row r="12" spans="1:53" s="47" customFormat="1" ht="51" x14ac:dyDescent="0.25">
      <c r="A12" s="101"/>
      <c r="B12" s="100"/>
      <c r="C12" s="99"/>
      <c r="D12" s="99"/>
      <c r="E12" s="99"/>
      <c r="F12" s="99"/>
      <c r="G12" s="99"/>
      <c r="H12" s="99"/>
      <c r="I12" s="111"/>
      <c r="J12" s="111"/>
      <c r="K12" s="102"/>
      <c r="L12" s="102"/>
      <c r="M12" s="38" t="s">
        <v>193</v>
      </c>
      <c r="N12" s="38" t="s">
        <v>171</v>
      </c>
      <c r="O12" s="29">
        <v>44682</v>
      </c>
      <c r="P12" s="29">
        <v>44742</v>
      </c>
      <c r="Q12" s="30"/>
      <c r="R12" s="30"/>
      <c r="S12" s="31"/>
      <c r="T12" s="30"/>
      <c r="U12" s="30"/>
      <c r="V12" s="31"/>
      <c r="W12" s="30"/>
      <c r="X12" s="30"/>
      <c r="Y12" s="31"/>
      <c r="Z12" s="30"/>
      <c r="AA12" s="30"/>
      <c r="AB12" s="31"/>
      <c r="AC12" s="32"/>
      <c r="AD12" s="30"/>
      <c r="AE12" s="31"/>
      <c r="AF12" s="30"/>
      <c r="AG12" s="30"/>
      <c r="AH12" s="31"/>
      <c r="AI12" s="30">
        <v>1</v>
      </c>
      <c r="AJ12" s="30"/>
      <c r="AK12" s="31"/>
      <c r="AL12" s="30"/>
      <c r="AM12" s="30"/>
      <c r="AN12" s="17"/>
      <c r="AO12" s="33"/>
      <c r="AP12" s="33"/>
      <c r="AQ12" s="17"/>
      <c r="AR12" s="33"/>
      <c r="AS12" s="33"/>
      <c r="AT12" s="17"/>
      <c r="AU12" s="33"/>
      <c r="AV12" s="33"/>
      <c r="AW12" s="17"/>
      <c r="AX12" s="33"/>
      <c r="AY12" s="33"/>
      <c r="AZ12" s="17"/>
      <c r="BA12" s="46">
        <f t="shared" si="1"/>
        <v>0</v>
      </c>
    </row>
    <row r="13" spans="1:53" s="47" customFormat="1" ht="51" x14ac:dyDescent="0.25">
      <c r="A13" s="101"/>
      <c r="B13" s="100"/>
      <c r="C13" s="99"/>
      <c r="D13" s="99"/>
      <c r="E13" s="99"/>
      <c r="F13" s="99"/>
      <c r="G13" s="99"/>
      <c r="H13" s="99"/>
      <c r="I13" s="111"/>
      <c r="J13" s="111"/>
      <c r="K13" s="102"/>
      <c r="L13" s="102"/>
      <c r="M13" s="38" t="s">
        <v>194</v>
      </c>
      <c r="N13" s="38" t="s">
        <v>172</v>
      </c>
      <c r="O13" s="29">
        <v>44743</v>
      </c>
      <c r="P13" s="29">
        <v>44773</v>
      </c>
      <c r="Q13" s="30"/>
      <c r="R13" s="30"/>
      <c r="S13" s="31"/>
      <c r="T13" s="30"/>
      <c r="U13" s="30"/>
      <c r="V13" s="31"/>
      <c r="W13" s="30"/>
      <c r="X13" s="30"/>
      <c r="Y13" s="31"/>
      <c r="Z13" s="30"/>
      <c r="AA13" s="30"/>
      <c r="AB13" s="31"/>
      <c r="AC13" s="30"/>
      <c r="AD13" s="30"/>
      <c r="AE13" s="31"/>
      <c r="AF13" s="30"/>
      <c r="AG13" s="30"/>
      <c r="AH13" s="31"/>
      <c r="AI13" s="30"/>
      <c r="AJ13" s="30"/>
      <c r="AK13" s="31"/>
      <c r="AL13" s="30">
        <v>1</v>
      </c>
      <c r="AM13" s="30"/>
      <c r="AN13" s="17"/>
      <c r="AO13" s="30"/>
      <c r="AP13" s="33"/>
      <c r="AQ13" s="17"/>
      <c r="AR13" s="33"/>
      <c r="AS13" s="33"/>
      <c r="AT13" s="17"/>
      <c r="AU13" s="33"/>
      <c r="AV13" s="33"/>
      <c r="AW13" s="17"/>
      <c r="AX13" s="30"/>
      <c r="AY13" s="33"/>
      <c r="AZ13" s="17"/>
      <c r="BA13" s="46">
        <f t="shared" si="1"/>
        <v>0</v>
      </c>
    </row>
    <row r="14" spans="1:53" s="48" customFormat="1" ht="51" x14ac:dyDescent="0.25">
      <c r="A14" s="101"/>
      <c r="B14" s="100"/>
      <c r="C14" s="99"/>
      <c r="D14" s="99"/>
      <c r="E14" s="99"/>
      <c r="F14" s="99"/>
      <c r="G14" s="99"/>
      <c r="H14" s="99"/>
      <c r="I14" s="111"/>
      <c r="J14" s="111"/>
      <c r="K14" s="102"/>
      <c r="L14" s="102"/>
      <c r="M14" s="38" t="s">
        <v>195</v>
      </c>
      <c r="N14" s="38" t="s">
        <v>173</v>
      </c>
      <c r="O14" s="29">
        <v>44593</v>
      </c>
      <c r="P14" s="29">
        <v>44926</v>
      </c>
      <c r="Q14" s="30"/>
      <c r="R14" s="30"/>
      <c r="S14" s="31"/>
      <c r="T14" s="30"/>
      <c r="U14" s="30"/>
      <c r="V14" s="31"/>
      <c r="W14" s="30"/>
      <c r="X14" s="30"/>
      <c r="Y14" s="31"/>
      <c r="Z14" s="30"/>
      <c r="AA14" s="30"/>
      <c r="AB14" s="31"/>
      <c r="AC14" s="30"/>
      <c r="AD14" s="30"/>
      <c r="AE14" s="31"/>
      <c r="AF14" s="30"/>
      <c r="AG14" s="30"/>
      <c r="AH14" s="31"/>
      <c r="AI14" s="30">
        <v>0.5</v>
      </c>
      <c r="AJ14" s="30"/>
      <c r="AK14" s="31"/>
      <c r="AL14" s="30"/>
      <c r="AM14" s="30"/>
      <c r="AN14" s="17"/>
      <c r="AO14" s="30"/>
      <c r="AP14" s="33"/>
      <c r="AQ14" s="17"/>
      <c r="AR14" s="33"/>
      <c r="AS14" s="33"/>
      <c r="AT14" s="17"/>
      <c r="AU14" s="33"/>
      <c r="AV14" s="33"/>
      <c r="AW14" s="17"/>
      <c r="AX14" s="30">
        <v>0.5</v>
      </c>
      <c r="AY14" s="33"/>
      <c r="AZ14" s="17"/>
      <c r="BA14" s="46">
        <f t="shared" si="1"/>
        <v>0</v>
      </c>
    </row>
    <row r="15" spans="1:53" s="47" customFormat="1" ht="102" x14ac:dyDescent="0.25">
      <c r="A15" s="49" t="s">
        <v>16</v>
      </c>
      <c r="B15" s="36" t="s">
        <v>20</v>
      </c>
      <c r="C15" s="17" t="s">
        <v>24</v>
      </c>
      <c r="D15" s="17" t="s">
        <v>107</v>
      </c>
      <c r="E15" s="17" t="s">
        <v>54</v>
      </c>
      <c r="F15" s="17" t="s">
        <v>122</v>
      </c>
      <c r="G15" s="17" t="s">
        <v>56</v>
      </c>
      <c r="H15" s="17" t="s">
        <v>64</v>
      </c>
      <c r="I15" s="31" t="s">
        <v>38</v>
      </c>
      <c r="J15" s="31" t="s">
        <v>38</v>
      </c>
      <c r="K15" s="38" t="s">
        <v>188</v>
      </c>
      <c r="L15" s="38" t="s">
        <v>174</v>
      </c>
      <c r="M15" s="38" t="s">
        <v>203</v>
      </c>
      <c r="N15" s="38" t="s">
        <v>175</v>
      </c>
      <c r="O15" s="29">
        <v>44562</v>
      </c>
      <c r="P15" s="29">
        <v>44926</v>
      </c>
      <c r="Q15" s="30"/>
      <c r="R15" s="30"/>
      <c r="S15" s="31"/>
      <c r="T15" s="30"/>
      <c r="U15" s="30"/>
      <c r="V15" s="31"/>
      <c r="W15" s="30"/>
      <c r="X15" s="30"/>
      <c r="Y15" s="31"/>
      <c r="Z15" s="30"/>
      <c r="AA15" s="30"/>
      <c r="AB15" s="31"/>
      <c r="AC15" s="30"/>
      <c r="AD15" s="30"/>
      <c r="AE15" s="31"/>
      <c r="AF15" s="30"/>
      <c r="AG15" s="30"/>
      <c r="AH15" s="31"/>
      <c r="AI15" s="30">
        <v>0.5</v>
      </c>
      <c r="AJ15" s="30"/>
      <c r="AK15" s="31"/>
      <c r="AL15" s="30"/>
      <c r="AM15" s="30"/>
      <c r="AN15" s="17"/>
      <c r="AO15" s="30"/>
      <c r="AP15" s="33"/>
      <c r="AQ15" s="17"/>
      <c r="AR15" s="33"/>
      <c r="AS15" s="33"/>
      <c r="AT15" s="17"/>
      <c r="AU15" s="33"/>
      <c r="AV15" s="33"/>
      <c r="AW15" s="17"/>
      <c r="AX15" s="30">
        <v>0.5</v>
      </c>
      <c r="AY15" s="33"/>
      <c r="AZ15" s="17"/>
      <c r="BA15" s="46">
        <f t="shared" si="1"/>
        <v>0</v>
      </c>
    </row>
    <row r="16" spans="1:53" s="47" customFormat="1" ht="45.75" customHeight="1" x14ac:dyDescent="0.25">
      <c r="A16" s="49" t="s">
        <v>16</v>
      </c>
      <c r="B16" s="36" t="s">
        <v>20</v>
      </c>
      <c r="C16" s="17" t="s">
        <v>24</v>
      </c>
      <c r="D16" s="17" t="s">
        <v>107</v>
      </c>
      <c r="E16" s="17" t="s">
        <v>54</v>
      </c>
      <c r="F16" s="17" t="s">
        <v>122</v>
      </c>
      <c r="G16" s="17" t="s">
        <v>56</v>
      </c>
      <c r="H16" s="17" t="s">
        <v>65</v>
      </c>
      <c r="I16" s="31" t="s">
        <v>176</v>
      </c>
      <c r="J16" s="31" t="s">
        <v>38</v>
      </c>
      <c r="K16" s="38" t="s">
        <v>189</v>
      </c>
      <c r="L16" s="38" t="s">
        <v>177</v>
      </c>
      <c r="M16" s="38" t="s">
        <v>196</v>
      </c>
      <c r="N16" s="38" t="s">
        <v>177</v>
      </c>
      <c r="O16" s="29">
        <v>44562</v>
      </c>
      <c r="P16" s="29">
        <v>44926</v>
      </c>
      <c r="Q16" s="30">
        <v>0.33333000000000002</v>
      </c>
      <c r="R16" s="30"/>
      <c r="S16" s="31"/>
      <c r="T16" s="30"/>
      <c r="U16" s="30"/>
      <c r="V16" s="31"/>
      <c r="W16" s="30"/>
      <c r="X16" s="30"/>
      <c r="Y16" s="31"/>
      <c r="Z16" s="30"/>
      <c r="AA16" s="30"/>
      <c r="AB16" s="31"/>
      <c r="AC16" s="30">
        <v>0.33333000000000002</v>
      </c>
      <c r="AD16" s="30"/>
      <c r="AE16" s="31"/>
      <c r="AF16" s="30"/>
      <c r="AG16" s="30"/>
      <c r="AH16" s="31"/>
      <c r="AI16" s="30"/>
      <c r="AJ16" s="30"/>
      <c r="AK16" s="31"/>
      <c r="AL16" s="30"/>
      <c r="AM16" s="30"/>
      <c r="AN16" s="17"/>
      <c r="AO16" s="30">
        <v>0.33333000000000002</v>
      </c>
      <c r="AP16" s="33"/>
      <c r="AQ16" s="17"/>
      <c r="AR16" s="33"/>
      <c r="AS16" s="33"/>
      <c r="AT16" s="17"/>
      <c r="AU16" s="33"/>
      <c r="AV16" s="33"/>
      <c r="AW16" s="17"/>
      <c r="AX16" s="30"/>
      <c r="AY16" s="33"/>
      <c r="AZ16" s="17"/>
      <c r="BA16" s="46">
        <f t="shared" si="1"/>
        <v>0</v>
      </c>
    </row>
    <row r="17" spans="1:54" s="47" customFormat="1" ht="45.75" customHeight="1" x14ac:dyDescent="0.25">
      <c r="A17" s="101" t="s">
        <v>16</v>
      </c>
      <c r="B17" s="100" t="s">
        <v>20</v>
      </c>
      <c r="C17" s="99" t="s">
        <v>24</v>
      </c>
      <c r="D17" s="99" t="s">
        <v>107</v>
      </c>
      <c r="E17" s="99" t="s">
        <v>54</v>
      </c>
      <c r="F17" s="99" t="s">
        <v>122</v>
      </c>
      <c r="G17" s="99" t="s">
        <v>56</v>
      </c>
      <c r="H17" s="99" t="s">
        <v>65</v>
      </c>
      <c r="I17" s="99" t="s">
        <v>178</v>
      </c>
      <c r="J17" s="111" t="s">
        <v>38</v>
      </c>
      <c r="K17" s="102" t="s">
        <v>190</v>
      </c>
      <c r="L17" s="102" t="s">
        <v>179</v>
      </c>
      <c r="M17" s="38" t="s">
        <v>197</v>
      </c>
      <c r="N17" s="38" t="s">
        <v>180</v>
      </c>
      <c r="O17" s="29">
        <v>44563</v>
      </c>
      <c r="P17" s="29">
        <v>44678</v>
      </c>
      <c r="Q17" s="30"/>
      <c r="R17" s="34"/>
      <c r="S17" s="35"/>
      <c r="T17" s="34"/>
      <c r="U17" s="34"/>
      <c r="V17" s="35"/>
      <c r="W17" s="34"/>
      <c r="X17" s="34"/>
      <c r="Y17" s="35"/>
      <c r="Z17" s="34">
        <v>1</v>
      </c>
      <c r="AA17" s="34"/>
      <c r="AB17" s="35"/>
      <c r="AC17" s="34"/>
      <c r="AD17" s="34"/>
      <c r="AE17" s="35"/>
      <c r="AF17" s="34"/>
      <c r="AG17" s="34"/>
      <c r="AH17" s="35"/>
      <c r="AI17" s="34"/>
      <c r="AJ17" s="34"/>
      <c r="AK17" s="35"/>
      <c r="AL17" s="34"/>
      <c r="AM17" s="34"/>
      <c r="AN17" s="36"/>
      <c r="AO17" s="34"/>
      <c r="AP17" s="37"/>
      <c r="AQ17" s="36"/>
      <c r="AR17" s="34"/>
      <c r="AS17" s="35"/>
      <c r="AT17" s="34"/>
      <c r="AU17" s="34"/>
      <c r="AV17" s="35"/>
      <c r="AW17" s="35"/>
      <c r="AX17" s="34"/>
      <c r="AY17" s="35"/>
      <c r="AZ17" s="35"/>
      <c r="BA17" s="46">
        <f t="shared" si="1"/>
        <v>0</v>
      </c>
    </row>
    <row r="18" spans="1:54" s="47" customFormat="1" ht="45.75" customHeight="1" x14ac:dyDescent="0.25">
      <c r="A18" s="101"/>
      <c r="B18" s="100"/>
      <c r="C18" s="99"/>
      <c r="D18" s="99"/>
      <c r="E18" s="99"/>
      <c r="F18" s="99"/>
      <c r="G18" s="99"/>
      <c r="H18" s="99"/>
      <c r="I18" s="99"/>
      <c r="J18" s="111"/>
      <c r="K18" s="102"/>
      <c r="L18" s="102"/>
      <c r="M18" s="38" t="s">
        <v>198</v>
      </c>
      <c r="N18" s="38" t="s">
        <v>181</v>
      </c>
      <c r="O18" s="29">
        <v>44683</v>
      </c>
      <c r="P18" s="29">
        <v>44771</v>
      </c>
      <c r="Q18" s="30"/>
      <c r="R18" s="30"/>
      <c r="S18" s="31"/>
      <c r="T18" s="30"/>
      <c r="U18" s="30"/>
      <c r="V18" s="31"/>
      <c r="W18" s="30"/>
      <c r="X18" s="30"/>
      <c r="Y18" s="31"/>
      <c r="Z18" s="30"/>
      <c r="AA18" s="30"/>
      <c r="AB18" s="31"/>
      <c r="AC18" s="30"/>
      <c r="AD18" s="30"/>
      <c r="AE18" s="31"/>
      <c r="AF18" s="30">
        <v>1</v>
      </c>
      <c r="AG18" s="30"/>
      <c r="AH18" s="31"/>
      <c r="AI18" s="30"/>
      <c r="AJ18" s="30"/>
      <c r="AK18" s="31"/>
      <c r="AL18" s="30"/>
      <c r="AM18" s="30"/>
      <c r="AN18" s="17"/>
      <c r="AO18" s="30"/>
      <c r="AP18" s="33"/>
      <c r="AQ18" s="17"/>
      <c r="AR18" s="33"/>
      <c r="AS18" s="33"/>
      <c r="AT18" s="17"/>
      <c r="AU18" s="33"/>
      <c r="AV18" s="33"/>
      <c r="AW18" s="17"/>
      <c r="AX18" s="30"/>
      <c r="AY18" s="33"/>
      <c r="AZ18" s="17"/>
      <c r="BA18" s="46">
        <f t="shared" si="1"/>
        <v>0</v>
      </c>
    </row>
    <row r="19" spans="1:54" s="47" customFormat="1" ht="45.75" customHeight="1" x14ac:dyDescent="0.25">
      <c r="A19" s="101"/>
      <c r="B19" s="100"/>
      <c r="C19" s="99"/>
      <c r="D19" s="99"/>
      <c r="E19" s="99"/>
      <c r="F19" s="99"/>
      <c r="G19" s="99"/>
      <c r="H19" s="99"/>
      <c r="I19" s="99"/>
      <c r="J19" s="111"/>
      <c r="K19" s="102"/>
      <c r="L19" s="102"/>
      <c r="M19" s="38" t="s">
        <v>199</v>
      </c>
      <c r="N19" s="38" t="s">
        <v>182</v>
      </c>
      <c r="O19" s="29">
        <v>44563</v>
      </c>
      <c r="P19" s="29">
        <v>44804</v>
      </c>
      <c r="Q19" s="30"/>
      <c r="R19" s="30"/>
      <c r="S19" s="31"/>
      <c r="T19" s="30"/>
      <c r="U19" s="30"/>
      <c r="V19" s="31"/>
      <c r="W19" s="30"/>
      <c r="X19" s="30"/>
      <c r="Y19" s="31"/>
      <c r="Z19" s="30"/>
      <c r="AA19" s="30"/>
      <c r="AB19" s="31"/>
      <c r="AC19" s="30"/>
      <c r="AD19" s="30"/>
      <c r="AE19" s="31"/>
      <c r="AF19" s="30"/>
      <c r="AG19" s="30"/>
      <c r="AH19" s="31"/>
      <c r="AI19" s="30">
        <v>1</v>
      </c>
      <c r="AJ19" s="30"/>
      <c r="AK19" s="31"/>
      <c r="AL19" s="30"/>
      <c r="AM19" s="30"/>
      <c r="AN19" s="17"/>
      <c r="AO19" s="30"/>
      <c r="AP19" s="33"/>
      <c r="AQ19" s="17"/>
      <c r="AR19" s="33"/>
      <c r="AS19" s="33"/>
      <c r="AT19" s="17"/>
      <c r="AU19" s="33"/>
      <c r="AV19" s="33"/>
      <c r="AW19" s="17"/>
      <c r="AX19" s="30"/>
      <c r="AY19" s="33"/>
      <c r="AZ19" s="17"/>
      <c r="BA19" s="46">
        <f t="shared" si="1"/>
        <v>0</v>
      </c>
    </row>
    <row r="20" spans="1:54" s="47" customFormat="1" ht="45.75" customHeight="1" x14ac:dyDescent="0.25">
      <c r="A20" s="101"/>
      <c r="B20" s="100"/>
      <c r="C20" s="99"/>
      <c r="D20" s="99"/>
      <c r="E20" s="99"/>
      <c r="F20" s="99"/>
      <c r="G20" s="99"/>
      <c r="H20" s="99"/>
      <c r="I20" s="99"/>
      <c r="J20" s="111"/>
      <c r="K20" s="102"/>
      <c r="L20" s="102"/>
      <c r="M20" s="38" t="s">
        <v>200</v>
      </c>
      <c r="N20" s="38" t="s">
        <v>183</v>
      </c>
      <c r="O20" s="29">
        <v>44683</v>
      </c>
      <c r="P20" s="29">
        <v>44862</v>
      </c>
      <c r="Q20" s="30"/>
      <c r="R20" s="30"/>
      <c r="S20" s="31"/>
      <c r="T20" s="30"/>
      <c r="U20" s="30"/>
      <c r="V20" s="31"/>
      <c r="W20" s="30"/>
      <c r="X20" s="30"/>
      <c r="Y20" s="31"/>
      <c r="Z20" s="30"/>
      <c r="AA20" s="30"/>
      <c r="AB20" s="31"/>
      <c r="AC20" s="30"/>
      <c r="AD20" s="30"/>
      <c r="AE20" s="31"/>
      <c r="AF20" s="30"/>
      <c r="AG20" s="30"/>
      <c r="AH20" s="31"/>
      <c r="AI20" s="30"/>
      <c r="AJ20" s="30"/>
      <c r="AK20" s="31"/>
      <c r="AL20" s="30"/>
      <c r="AM20" s="30"/>
      <c r="AN20" s="17"/>
      <c r="AO20" s="30"/>
      <c r="AP20" s="33"/>
      <c r="AQ20" s="17"/>
      <c r="AR20" s="33">
        <v>1</v>
      </c>
      <c r="AS20" s="33"/>
      <c r="AT20" s="17"/>
      <c r="AU20" s="33"/>
      <c r="AV20" s="33"/>
      <c r="AW20" s="17"/>
      <c r="AX20" s="30"/>
      <c r="AY20" s="33"/>
      <c r="AZ20" s="17"/>
      <c r="BA20" s="46">
        <f t="shared" si="1"/>
        <v>0</v>
      </c>
    </row>
    <row r="21" spans="1:54" s="48" customFormat="1" ht="45.75" customHeight="1" x14ac:dyDescent="0.25">
      <c r="A21" s="101"/>
      <c r="B21" s="100"/>
      <c r="C21" s="99"/>
      <c r="D21" s="99"/>
      <c r="E21" s="99"/>
      <c r="F21" s="99"/>
      <c r="G21" s="99"/>
      <c r="H21" s="99"/>
      <c r="I21" s="99"/>
      <c r="J21" s="111"/>
      <c r="K21" s="102"/>
      <c r="L21" s="102"/>
      <c r="M21" s="38" t="s">
        <v>201</v>
      </c>
      <c r="N21" s="38" t="s">
        <v>184</v>
      </c>
      <c r="O21" s="29">
        <v>44832</v>
      </c>
      <c r="P21" s="29">
        <v>44905</v>
      </c>
      <c r="Q21" s="30"/>
      <c r="R21" s="30"/>
      <c r="S21" s="31"/>
      <c r="T21" s="30"/>
      <c r="U21" s="30"/>
      <c r="V21" s="31"/>
      <c r="W21" s="30"/>
      <c r="X21" s="30"/>
      <c r="Y21" s="31"/>
      <c r="Z21" s="30"/>
      <c r="AA21" s="30"/>
      <c r="AB21" s="31"/>
      <c r="AC21" s="30"/>
      <c r="AD21" s="30"/>
      <c r="AE21" s="31"/>
      <c r="AF21" s="30"/>
      <c r="AG21" s="30"/>
      <c r="AH21" s="31"/>
      <c r="AI21" s="30"/>
      <c r="AJ21" s="30"/>
      <c r="AK21" s="31"/>
      <c r="AL21" s="30"/>
      <c r="AM21" s="30"/>
      <c r="AN21" s="17"/>
      <c r="AO21" s="30"/>
      <c r="AP21" s="33"/>
      <c r="AQ21" s="17"/>
      <c r="AR21" s="33"/>
      <c r="AS21" s="33"/>
      <c r="AT21" s="17"/>
      <c r="AU21" s="33"/>
      <c r="AV21" s="33"/>
      <c r="AW21" s="17"/>
      <c r="AX21" s="30">
        <v>1</v>
      </c>
      <c r="AY21" s="33"/>
      <c r="AZ21" s="17"/>
      <c r="BA21" s="46">
        <f t="shared" ref="BA21:BA86" si="2">R21+U21+X21+AA21+AD21+AG21+AJ21+AM21+AP21+AS21+AV21+AY21</f>
        <v>0</v>
      </c>
    </row>
    <row r="22" spans="1:54" ht="102" x14ac:dyDescent="0.2">
      <c r="A22" s="49" t="s">
        <v>16</v>
      </c>
      <c r="B22" s="36" t="s">
        <v>20</v>
      </c>
      <c r="C22" s="17" t="s">
        <v>24</v>
      </c>
      <c r="D22" s="17" t="s">
        <v>107</v>
      </c>
      <c r="E22" s="17" t="s">
        <v>54</v>
      </c>
      <c r="F22" s="17" t="s">
        <v>122</v>
      </c>
      <c r="G22" s="17" t="s">
        <v>56</v>
      </c>
      <c r="H22" s="17" t="s">
        <v>64</v>
      </c>
      <c r="I22" s="31" t="s">
        <v>38</v>
      </c>
      <c r="J22" s="31" t="s">
        <v>38</v>
      </c>
      <c r="K22" s="38" t="s">
        <v>191</v>
      </c>
      <c r="L22" s="38" t="s">
        <v>185</v>
      </c>
      <c r="M22" s="38" t="s">
        <v>202</v>
      </c>
      <c r="N22" s="38" t="s">
        <v>186</v>
      </c>
      <c r="O22" s="29">
        <v>44562</v>
      </c>
      <c r="P22" s="29">
        <v>44926</v>
      </c>
      <c r="Q22" s="30"/>
      <c r="R22" s="30"/>
      <c r="S22" s="31"/>
      <c r="T22" s="30"/>
      <c r="U22" s="30"/>
      <c r="V22" s="31"/>
      <c r="W22" s="30"/>
      <c r="X22" s="30"/>
      <c r="Y22" s="31"/>
      <c r="Z22" s="30">
        <v>0.33329999999999999</v>
      </c>
      <c r="AA22" s="30"/>
      <c r="AB22" s="31"/>
      <c r="AC22" s="30"/>
      <c r="AD22" s="30"/>
      <c r="AE22" s="31"/>
      <c r="AF22" s="30"/>
      <c r="AG22" s="30"/>
      <c r="AH22" s="31"/>
      <c r="AI22" s="30"/>
      <c r="AJ22" s="30"/>
      <c r="AK22" s="31"/>
      <c r="AL22" s="30"/>
      <c r="AM22" s="30"/>
      <c r="AN22" s="17"/>
      <c r="AO22" s="30">
        <v>0.33329999999999999</v>
      </c>
      <c r="AP22" s="33"/>
      <c r="AQ22" s="17"/>
      <c r="AR22" s="33"/>
      <c r="AS22" s="33"/>
      <c r="AT22" s="17"/>
      <c r="AU22" s="33"/>
      <c r="AV22" s="33"/>
      <c r="AW22" s="17"/>
      <c r="AX22" s="30">
        <v>0.33329999999999999</v>
      </c>
      <c r="AY22" s="33"/>
      <c r="AZ22" s="17"/>
      <c r="BA22" s="46">
        <f t="shared" si="2"/>
        <v>0</v>
      </c>
    </row>
    <row r="23" spans="1:54" ht="76.5" x14ac:dyDescent="0.2">
      <c r="A23" s="101" t="s">
        <v>17</v>
      </c>
      <c r="B23" s="100" t="s">
        <v>20</v>
      </c>
      <c r="C23" s="99" t="s">
        <v>24</v>
      </c>
      <c r="D23" s="99" t="s">
        <v>107</v>
      </c>
      <c r="E23" s="99" t="s">
        <v>54</v>
      </c>
      <c r="F23" s="99" t="s">
        <v>122</v>
      </c>
      <c r="G23" s="99" t="s">
        <v>56</v>
      </c>
      <c r="H23" s="99" t="s">
        <v>64</v>
      </c>
      <c r="I23" s="99" t="s">
        <v>204</v>
      </c>
      <c r="J23" s="103">
        <v>1</v>
      </c>
      <c r="K23" s="102" t="s">
        <v>205</v>
      </c>
      <c r="L23" s="38" t="s">
        <v>621</v>
      </c>
      <c r="M23" s="38" t="s">
        <v>622</v>
      </c>
      <c r="N23" s="38" t="s">
        <v>623</v>
      </c>
      <c r="O23" s="69" t="s">
        <v>206</v>
      </c>
      <c r="P23" s="29">
        <v>44926</v>
      </c>
      <c r="Q23" s="33"/>
      <c r="R23" s="30"/>
      <c r="S23" s="31"/>
      <c r="T23" s="30"/>
      <c r="U23" s="30"/>
      <c r="V23" s="31"/>
      <c r="W23" s="30">
        <v>0.25</v>
      </c>
      <c r="X23" s="30"/>
      <c r="Y23" s="31"/>
      <c r="Z23" s="30"/>
      <c r="AA23" s="30"/>
      <c r="AB23" s="31"/>
      <c r="AC23" s="31"/>
      <c r="AD23" s="30"/>
      <c r="AE23" s="31"/>
      <c r="AF23" s="30">
        <v>0.25</v>
      </c>
      <c r="AG23" s="30"/>
      <c r="AH23" s="31"/>
      <c r="AI23" s="30"/>
      <c r="AJ23" s="30"/>
      <c r="AK23" s="31"/>
      <c r="AL23" s="30"/>
      <c r="AM23" s="30"/>
      <c r="AN23" s="17"/>
      <c r="AO23" s="30">
        <v>0.25</v>
      </c>
      <c r="AP23" s="33"/>
      <c r="AQ23" s="17"/>
      <c r="AR23" s="33"/>
      <c r="AS23" s="33"/>
      <c r="AT23" s="31"/>
      <c r="AU23" s="33"/>
      <c r="AV23" s="33"/>
      <c r="AW23" s="17"/>
      <c r="AX23" s="33">
        <v>0.25</v>
      </c>
      <c r="AY23" s="33"/>
      <c r="AZ23" s="17"/>
      <c r="BA23" s="46">
        <f t="shared" si="2"/>
        <v>0</v>
      </c>
      <c r="BB23" s="66"/>
    </row>
    <row r="24" spans="1:54" ht="45.75" customHeight="1" x14ac:dyDescent="0.2">
      <c r="A24" s="101"/>
      <c r="B24" s="100"/>
      <c r="C24" s="99"/>
      <c r="D24" s="99"/>
      <c r="E24" s="99"/>
      <c r="F24" s="99"/>
      <c r="G24" s="99"/>
      <c r="H24" s="99"/>
      <c r="I24" s="99"/>
      <c r="J24" s="103"/>
      <c r="K24" s="102"/>
      <c r="L24" s="102" t="s">
        <v>624</v>
      </c>
      <c r="M24" s="102" t="s">
        <v>625</v>
      </c>
      <c r="N24" s="38" t="s">
        <v>626</v>
      </c>
      <c r="O24" s="69" t="s">
        <v>206</v>
      </c>
      <c r="P24" s="29">
        <v>44926</v>
      </c>
      <c r="Q24" s="33"/>
      <c r="R24" s="30"/>
      <c r="S24" s="31"/>
      <c r="T24" s="30"/>
      <c r="U24" s="30"/>
      <c r="V24" s="31"/>
      <c r="W24" s="33">
        <v>0.25</v>
      </c>
      <c r="X24" s="30"/>
      <c r="Y24" s="31"/>
      <c r="Z24" s="30"/>
      <c r="AA24" s="30"/>
      <c r="AB24" s="31"/>
      <c r="AC24" s="31"/>
      <c r="AD24" s="30"/>
      <c r="AE24" s="31"/>
      <c r="AF24" s="33">
        <v>0.25</v>
      </c>
      <c r="AG24" s="30"/>
      <c r="AH24" s="31"/>
      <c r="AI24" s="30"/>
      <c r="AJ24" s="30"/>
      <c r="AK24" s="31"/>
      <c r="AL24" s="30"/>
      <c r="AM24" s="30"/>
      <c r="AN24" s="17"/>
      <c r="AO24" s="33">
        <v>0.25</v>
      </c>
      <c r="AP24" s="33"/>
      <c r="AQ24" s="17"/>
      <c r="AR24" s="33"/>
      <c r="AS24" s="33"/>
      <c r="AT24" s="31"/>
      <c r="AU24" s="33"/>
      <c r="AV24" s="33"/>
      <c r="AW24" s="17"/>
      <c r="AX24" s="30">
        <v>0.25</v>
      </c>
      <c r="AY24" s="33"/>
      <c r="AZ24" s="17"/>
      <c r="BA24" s="46">
        <f t="shared" si="2"/>
        <v>0</v>
      </c>
      <c r="BB24" s="66"/>
    </row>
    <row r="25" spans="1:54" ht="45.75" customHeight="1" x14ac:dyDescent="0.2">
      <c r="A25" s="101"/>
      <c r="B25" s="100"/>
      <c r="C25" s="99"/>
      <c r="D25" s="99"/>
      <c r="E25" s="99"/>
      <c r="F25" s="99"/>
      <c r="G25" s="99"/>
      <c r="H25" s="99"/>
      <c r="I25" s="99"/>
      <c r="J25" s="103"/>
      <c r="K25" s="102"/>
      <c r="L25" s="102"/>
      <c r="M25" s="102"/>
      <c r="N25" s="38" t="s">
        <v>627</v>
      </c>
      <c r="O25" s="69" t="s">
        <v>206</v>
      </c>
      <c r="P25" s="29">
        <v>44926</v>
      </c>
      <c r="Q25" s="33"/>
      <c r="R25" s="30"/>
      <c r="S25" s="31"/>
      <c r="T25" s="30"/>
      <c r="U25" s="30"/>
      <c r="V25" s="31"/>
      <c r="W25" s="30">
        <v>0.25</v>
      </c>
      <c r="X25" s="30"/>
      <c r="Y25" s="31"/>
      <c r="Z25" s="30"/>
      <c r="AA25" s="30"/>
      <c r="AB25" s="31"/>
      <c r="AC25" s="31"/>
      <c r="AD25" s="30"/>
      <c r="AE25" s="31"/>
      <c r="AF25" s="30">
        <v>0.25</v>
      </c>
      <c r="AG25" s="30"/>
      <c r="AH25" s="31"/>
      <c r="AI25" s="30"/>
      <c r="AJ25" s="30"/>
      <c r="AK25" s="31"/>
      <c r="AL25" s="30"/>
      <c r="AM25" s="30"/>
      <c r="AN25" s="17"/>
      <c r="AO25" s="30">
        <v>0.25</v>
      </c>
      <c r="AP25" s="33"/>
      <c r="AQ25" s="17"/>
      <c r="AR25" s="33"/>
      <c r="AS25" s="33"/>
      <c r="AT25" s="31"/>
      <c r="AU25" s="33"/>
      <c r="AV25" s="33"/>
      <c r="AW25" s="17"/>
      <c r="AX25" s="30">
        <v>0.25</v>
      </c>
      <c r="AY25" s="33"/>
      <c r="AZ25" s="17"/>
      <c r="BA25" s="46"/>
      <c r="BB25" s="66"/>
    </row>
    <row r="26" spans="1:54" ht="102" x14ac:dyDescent="0.2">
      <c r="A26" s="49" t="s">
        <v>17</v>
      </c>
      <c r="B26" s="36" t="s">
        <v>20</v>
      </c>
      <c r="C26" s="17" t="s">
        <v>24</v>
      </c>
      <c r="D26" s="17" t="s">
        <v>107</v>
      </c>
      <c r="E26" s="17" t="s">
        <v>54</v>
      </c>
      <c r="F26" s="17" t="s">
        <v>122</v>
      </c>
      <c r="G26" s="17" t="s">
        <v>56</v>
      </c>
      <c r="H26" s="17" t="s">
        <v>64</v>
      </c>
      <c r="I26" s="17" t="s">
        <v>204</v>
      </c>
      <c r="J26" s="32">
        <v>1</v>
      </c>
      <c r="K26" s="38" t="s">
        <v>207</v>
      </c>
      <c r="L26" s="38" t="s">
        <v>208</v>
      </c>
      <c r="M26" s="38" t="s">
        <v>209</v>
      </c>
      <c r="N26" s="38" t="s">
        <v>210</v>
      </c>
      <c r="O26" s="29" t="s">
        <v>206</v>
      </c>
      <c r="P26" s="29">
        <v>44926</v>
      </c>
      <c r="Q26" s="30"/>
      <c r="R26" s="30"/>
      <c r="S26" s="31"/>
      <c r="T26" s="30"/>
      <c r="U26" s="30"/>
      <c r="V26" s="31"/>
      <c r="W26" s="30">
        <v>0.25</v>
      </c>
      <c r="X26" s="30"/>
      <c r="Y26" s="31"/>
      <c r="Z26" s="30"/>
      <c r="AA26" s="30"/>
      <c r="AB26" s="31"/>
      <c r="AC26" s="31"/>
      <c r="AD26" s="30"/>
      <c r="AE26" s="31"/>
      <c r="AF26" s="30">
        <v>0.25</v>
      </c>
      <c r="AG26" s="30"/>
      <c r="AH26" s="31"/>
      <c r="AI26" s="30"/>
      <c r="AJ26" s="30"/>
      <c r="AK26" s="31"/>
      <c r="AL26" s="30"/>
      <c r="AM26" s="30"/>
      <c r="AN26" s="17"/>
      <c r="AO26" s="30">
        <v>0.25</v>
      </c>
      <c r="AP26" s="33"/>
      <c r="AQ26" s="17"/>
      <c r="AR26" s="33"/>
      <c r="AS26" s="33"/>
      <c r="AT26" s="17"/>
      <c r="AU26" s="33"/>
      <c r="AV26" s="33"/>
      <c r="AW26" s="17"/>
      <c r="AX26" s="30">
        <v>0.25</v>
      </c>
      <c r="AY26" s="33"/>
      <c r="AZ26" s="17"/>
      <c r="BA26" s="46"/>
      <c r="BB26" s="66"/>
    </row>
    <row r="27" spans="1:54" ht="45.75" customHeight="1" x14ac:dyDescent="0.2">
      <c r="A27" s="101" t="s">
        <v>18</v>
      </c>
      <c r="B27" s="100" t="s">
        <v>20</v>
      </c>
      <c r="C27" s="99" t="s">
        <v>24</v>
      </c>
      <c r="D27" s="99" t="s">
        <v>107</v>
      </c>
      <c r="E27" s="99" t="s">
        <v>54</v>
      </c>
      <c r="F27" s="99" t="s">
        <v>122</v>
      </c>
      <c r="G27" s="99" t="s">
        <v>56</v>
      </c>
      <c r="H27" s="99" t="s">
        <v>64</v>
      </c>
      <c r="I27" s="17" t="s">
        <v>211</v>
      </c>
      <c r="J27" s="122">
        <v>0.95</v>
      </c>
      <c r="K27" s="102" t="s">
        <v>212</v>
      </c>
      <c r="L27" s="102" t="s">
        <v>213</v>
      </c>
      <c r="M27" s="38" t="s">
        <v>214</v>
      </c>
      <c r="N27" s="38" t="s">
        <v>215</v>
      </c>
      <c r="O27" s="29">
        <v>44562</v>
      </c>
      <c r="P27" s="29">
        <v>44926</v>
      </c>
      <c r="Q27" s="30"/>
      <c r="R27" s="30"/>
      <c r="S27" s="31"/>
      <c r="T27" s="30"/>
      <c r="U27" s="30"/>
      <c r="V27" s="31"/>
      <c r="W27" s="30">
        <v>0.25</v>
      </c>
      <c r="X27" s="30"/>
      <c r="Y27" s="31"/>
      <c r="Z27" s="30"/>
      <c r="AA27" s="30"/>
      <c r="AB27" s="31"/>
      <c r="AC27" s="30"/>
      <c r="AD27" s="30"/>
      <c r="AE27" s="31"/>
      <c r="AF27" s="30">
        <v>0.25</v>
      </c>
      <c r="AG27" s="30"/>
      <c r="AH27" s="31"/>
      <c r="AI27" s="30"/>
      <c r="AJ27" s="30"/>
      <c r="AK27" s="31"/>
      <c r="AL27" s="30"/>
      <c r="AM27" s="30"/>
      <c r="AN27" s="54"/>
      <c r="AO27" s="55">
        <v>0.25</v>
      </c>
      <c r="AP27" s="33"/>
      <c r="AQ27" s="17"/>
      <c r="AR27" s="33"/>
      <c r="AS27" s="33"/>
      <c r="AT27" s="17"/>
      <c r="AU27" s="33"/>
      <c r="AV27" s="33"/>
      <c r="AW27" s="17"/>
      <c r="AX27" s="30">
        <v>0.25</v>
      </c>
      <c r="AY27" s="33"/>
      <c r="AZ27" s="17"/>
      <c r="BA27" s="46">
        <f t="shared" si="2"/>
        <v>0</v>
      </c>
    </row>
    <row r="28" spans="1:54" ht="45.75" customHeight="1" x14ac:dyDescent="0.2">
      <c r="A28" s="101"/>
      <c r="B28" s="100"/>
      <c r="C28" s="99"/>
      <c r="D28" s="99"/>
      <c r="E28" s="99"/>
      <c r="F28" s="99"/>
      <c r="G28" s="99"/>
      <c r="H28" s="99"/>
      <c r="I28" s="17" t="s">
        <v>216</v>
      </c>
      <c r="J28" s="122"/>
      <c r="K28" s="102"/>
      <c r="L28" s="102"/>
      <c r="M28" s="38" t="s">
        <v>217</v>
      </c>
      <c r="N28" s="38" t="s">
        <v>218</v>
      </c>
      <c r="O28" s="29">
        <v>44562</v>
      </c>
      <c r="P28" s="29">
        <v>44926</v>
      </c>
      <c r="Q28" s="30"/>
      <c r="R28" s="30"/>
      <c r="S28" s="31"/>
      <c r="T28" s="30"/>
      <c r="U28" s="30"/>
      <c r="V28" s="31"/>
      <c r="W28" s="30">
        <v>0.25</v>
      </c>
      <c r="X28" s="30"/>
      <c r="Y28" s="31"/>
      <c r="Z28" s="30"/>
      <c r="AA28" s="30"/>
      <c r="AB28" s="31"/>
      <c r="AC28" s="30"/>
      <c r="AD28" s="30"/>
      <c r="AE28" s="31"/>
      <c r="AF28" s="30">
        <v>0.25</v>
      </c>
      <c r="AG28" s="30"/>
      <c r="AH28" s="31"/>
      <c r="AI28" s="30"/>
      <c r="AJ28" s="30"/>
      <c r="AK28" s="31"/>
      <c r="AL28" s="30"/>
      <c r="AM28" s="30"/>
      <c r="AN28" s="54"/>
      <c r="AO28" s="55">
        <v>0.25</v>
      </c>
      <c r="AP28" s="33"/>
      <c r="AQ28" s="17"/>
      <c r="AR28" s="33"/>
      <c r="AS28" s="33"/>
      <c r="AT28" s="17"/>
      <c r="AU28" s="33"/>
      <c r="AV28" s="33"/>
      <c r="AW28" s="17"/>
      <c r="AX28" s="30">
        <v>0.25</v>
      </c>
      <c r="AY28" s="33"/>
      <c r="AZ28" s="17"/>
      <c r="BA28" s="46">
        <f t="shared" si="2"/>
        <v>0</v>
      </c>
    </row>
    <row r="29" spans="1:54" ht="45.75" customHeight="1" x14ac:dyDescent="0.2">
      <c r="A29" s="101"/>
      <c r="B29" s="100"/>
      <c r="C29" s="99"/>
      <c r="D29" s="99"/>
      <c r="E29" s="99"/>
      <c r="F29" s="99"/>
      <c r="G29" s="99"/>
      <c r="H29" s="99"/>
      <c r="I29" s="17" t="s">
        <v>30</v>
      </c>
      <c r="J29" s="122"/>
      <c r="K29" s="102"/>
      <c r="L29" s="102"/>
      <c r="M29" s="38" t="s">
        <v>219</v>
      </c>
      <c r="N29" s="38" t="s">
        <v>220</v>
      </c>
      <c r="O29" s="29">
        <v>44562</v>
      </c>
      <c r="P29" s="29">
        <v>44926</v>
      </c>
      <c r="Q29" s="30"/>
      <c r="R29" s="30"/>
      <c r="S29" s="31"/>
      <c r="T29" s="30"/>
      <c r="U29" s="30"/>
      <c r="V29" s="31"/>
      <c r="W29" s="30">
        <v>0.3</v>
      </c>
      <c r="X29" s="30"/>
      <c r="Y29" s="31"/>
      <c r="Z29" s="30"/>
      <c r="AA29" s="30"/>
      <c r="AB29" s="31"/>
      <c r="AC29" s="30"/>
      <c r="AD29" s="30"/>
      <c r="AE29" s="31"/>
      <c r="AF29" s="30"/>
      <c r="AG29" s="30"/>
      <c r="AH29" s="31"/>
      <c r="AI29" s="30"/>
      <c r="AJ29" s="30"/>
      <c r="AK29" s="31"/>
      <c r="AL29" s="30">
        <v>0.7</v>
      </c>
      <c r="AM29" s="30"/>
      <c r="AN29" s="17"/>
      <c r="AO29" s="43"/>
      <c r="AP29" s="33"/>
      <c r="AQ29" s="17"/>
      <c r="AR29" s="33"/>
      <c r="AS29" s="33"/>
      <c r="AT29" s="17"/>
      <c r="AU29" s="33"/>
      <c r="AV29" s="33"/>
      <c r="AW29" s="17"/>
      <c r="AX29" s="30"/>
      <c r="AY29" s="33"/>
      <c r="AZ29" s="17"/>
      <c r="BA29" s="46">
        <f t="shared" si="2"/>
        <v>0</v>
      </c>
    </row>
    <row r="30" spans="1:54" ht="45.75" customHeight="1" x14ac:dyDescent="0.2">
      <c r="A30" s="101"/>
      <c r="B30" s="100"/>
      <c r="C30" s="99"/>
      <c r="D30" s="99"/>
      <c r="E30" s="99"/>
      <c r="F30" s="99"/>
      <c r="G30" s="99"/>
      <c r="H30" s="99"/>
      <c r="I30" s="17" t="s">
        <v>33</v>
      </c>
      <c r="J30" s="122"/>
      <c r="K30" s="102"/>
      <c r="L30" s="102"/>
      <c r="M30" s="38" t="s">
        <v>221</v>
      </c>
      <c r="N30" s="38" t="s">
        <v>222</v>
      </c>
      <c r="O30" s="29">
        <v>44562</v>
      </c>
      <c r="P30" s="29">
        <v>44926</v>
      </c>
      <c r="Q30" s="30"/>
      <c r="R30" s="30"/>
      <c r="S30" s="31"/>
      <c r="T30" s="30"/>
      <c r="U30" s="30"/>
      <c r="V30" s="31"/>
      <c r="W30" s="30">
        <v>0.25</v>
      </c>
      <c r="X30" s="30"/>
      <c r="Y30" s="31"/>
      <c r="Z30" s="30"/>
      <c r="AA30" s="30"/>
      <c r="AB30" s="31"/>
      <c r="AC30" s="30"/>
      <c r="AD30" s="30"/>
      <c r="AE30" s="31"/>
      <c r="AF30" s="30">
        <v>0.25</v>
      </c>
      <c r="AG30" s="30"/>
      <c r="AH30" s="31"/>
      <c r="AI30" s="30"/>
      <c r="AJ30" s="30"/>
      <c r="AK30" s="31"/>
      <c r="AL30" s="30"/>
      <c r="AM30" s="30"/>
      <c r="AN30" s="54"/>
      <c r="AO30" s="55">
        <v>0.25</v>
      </c>
      <c r="AP30" s="33"/>
      <c r="AQ30" s="17"/>
      <c r="AR30" s="33"/>
      <c r="AS30" s="33"/>
      <c r="AT30" s="17"/>
      <c r="AU30" s="33"/>
      <c r="AV30" s="33"/>
      <c r="AW30" s="17"/>
      <c r="AX30" s="30">
        <v>0.25</v>
      </c>
      <c r="AY30" s="33"/>
      <c r="AZ30" s="17"/>
      <c r="BA30" s="46">
        <f t="shared" si="2"/>
        <v>0</v>
      </c>
    </row>
    <row r="31" spans="1:54" ht="45.75" customHeight="1" x14ac:dyDescent="0.2">
      <c r="A31" s="101"/>
      <c r="B31" s="100"/>
      <c r="C31" s="99"/>
      <c r="D31" s="99"/>
      <c r="E31" s="99"/>
      <c r="F31" s="99"/>
      <c r="G31" s="99"/>
      <c r="H31" s="99"/>
      <c r="I31" s="17" t="s">
        <v>34</v>
      </c>
      <c r="J31" s="122"/>
      <c r="K31" s="102"/>
      <c r="L31" s="102"/>
      <c r="M31" s="38" t="s">
        <v>223</v>
      </c>
      <c r="N31" s="38" t="s">
        <v>224</v>
      </c>
      <c r="O31" s="29">
        <v>44562</v>
      </c>
      <c r="P31" s="29">
        <v>44926</v>
      </c>
      <c r="Q31" s="30"/>
      <c r="R31" s="30"/>
      <c r="S31" s="31"/>
      <c r="T31" s="30"/>
      <c r="U31" s="30"/>
      <c r="V31" s="31"/>
      <c r="W31" s="30">
        <v>0.25</v>
      </c>
      <c r="X31" s="30"/>
      <c r="Y31" s="31"/>
      <c r="Z31" s="30"/>
      <c r="AA31" s="30"/>
      <c r="AB31" s="31"/>
      <c r="AC31" s="30"/>
      <c r="AD31" s="30"/>
      <c r="AE31" s="31"/>
      <c r="AF31" s="30">
        <v>0.25</v>
      </c>
      <c r="AG31" s="30"/>
      <c r="AH31" s="31"/>
      <c r="AI31" s="30"/>
      <c r="AJ31" s="30"/>
      <c r="AK31" s="31"/>
      <c r="AL31" s="30"/>
      <c r="AM31" s="30"/>
      <c r="AN31" s="54"/>
      <c r="AO31" s="55">
        <v>0.25</v>
      </c>
      <c r="AP31" s="33"/>
      <c r="AQ31" s="17"/>
      <c r="AR31" s="33"/>
      <c r="AS31" s="33"/>
      <c r="AT31" s="17"/>
      <c r="AU31" s="33"/>
      <c r="AV31" s="33"/>
      <c r="AW31" s="17"/>
      <c r="AX31" s="30">
        <v>0.25</v>
      </c>
      <c r="AY31" s="33"/>
      <c r="AZ31" s="17"/>
      <c r="BA31" s="46">
        <f t="shared" si="2"/>
        <v>0</v>
      </c>
    </row>
    <row r="32" spans="1:54" ht="45.75" customHeight="1" x14ac:dyDescent="0.2">
      <c r="A32" s="101"/>
      <c r="B32" s="100"/>
      <c r="C32" s="99"/>
      <c r="D32" s="99"/>
      <c r="E32" s="99"/>
      <c r="F32" s="99"/>
      <c r="G32" s="99"/>
      <c r="H32" s="99"/>
      <c r="I32" s="17" t="s">
        <v>35</v>
      </c>
      <c r="J32" s="122"/>
      <c r="K32" s="102"/>
      <c r="L32" s="102"/>
      <c r="M32" s="38" t="s">
        <v>225</v>
      </c>
      <c r="N32" s="38" t="s">
        <v>226</v>
      </c>
      <c r="O32" s="29">
        <v>44562</v>
      </c>
      <c r="P32" s="29">
        <v>44926</v>
      </c>
      <c r="Q32" s="30"/>
      <c r="R32" s="30"/>
      <c r="S32" s="31"/>
      <c r="T32" s="30"/>
      <c r="U32" s="30"/>
      <c r="V32" s="31"/>
      <c r="W32" s="30">
        <v>0.25</v>
      </c>
      <c r="X32" s="30"/>
      <c r="Y32" s="31"/>
      <c r="Z32" s="30"/>
      <c r="AA32" s="30"/>
      <c r="AB32" s="31"/>
      <c r="AC32" s="30"/>
      <c r="AD32" s="30"/>
      <c r="AE32" s="31"/>
      <c r="AF32" s="30">
        <v>0.25</v>
      </c>
      <c r="AG32" s="30"/>
      <c r="AH32" s="31"/>
      <c r="AI32" s="30"/>
      <c r="AJ32" s="30"/>
      <c r="AK32" s="31"/>
      <c r="AL32" s="30"/>
      <c r="AM32" s="30"/>
      <c r="AN32" s="54"/>
      <c r="AO32" s="55">
        <v>0.25</v>
      </c>
      <c r="AP32" s="33"/>
      <c r="AQ32" s="17"/>
      <c r="AR32" s="33"/>
      <c r="AS32" s="33"/>
      <c r="AT32" s="17"/>
      <c r="AU32" s="33"/>
      <c r="AV32" s="33"/>
      <c r="AW32" s="17"/>
      <c r="AX32" s="30">
        <v>0.25</v>
      </c>
      <c r="AY32" s="33"/>
      <c r="AZ32" s="17"/>
      <c r="BA32" s="46">
        <f t="shared" si="2"/>
        <v>0</v>
      </c>
    </row>
    <row r="33" spans="1:53" ht="45.75" customHeight="1" x14ac:dyDescent="0.2">
      <c r="A33" s="101"/>
      <c r="B33" s="100"/>
      <c r="C33" s="99"/>
      <c r="D33" s="99"/>
      <c r="E33" s="99"/>
      <c r="F33" s="99"/>
      <c r="G33" s="99"/>
      <c r="H33" s="99"/>
      <c r="I33" s="17" t="s">
        <v>227</v>
      </c>
      <c r="J33" s="122"/>
      <c r="K33" s="102"/>
      <c r="L33" s="102"/>
      <c r="M33" s="38" t="s">
        <v>228</v>
      </c>
      <c r="N33" s="38" t="s">
        <v>226</v>
      </c>
      <c r="O33" s="29">
        <v>44562</v>
      </c>
      <c r="P33" s="29">
        <v>44926</v>
      </c>
      <c r="Q33" s="30"/>
      <c r="R33" s="30"/>
      <c r="S33" s="31"/>
      <c r="T33" s="30"/>
      <c r="U33" s="30"/>
      <c r="V33" s="31"/>
      <c r="W33" s="30">
        <v>0.25</v>
      </c>
      <c r="X33" s="30"/>
      <c r="Y33" s="31"/>
      <c r="Z33" s="30"/>
      <c r="AA33" s="30"/>
      <c r="AB33" s="31"/>
      <c r="AC33" s="30"/>
      <c r="AD33" s="30"/>
      <c r="AE33" s="31"/>
      <c r="AF33" s="30">
        <v>0.25</v>
      </c>
      <c r="AG33" s="30"/>
      <c r="AH33" s="31"/>
      <c r="AI33" s="30"/>
      <c r="AJ33" s="30"/>
      <c r="AK33" s="31"/>
      <c r="AL33" s="30"/>
      <c r="AM33" s="30"/>
      <c r="AN33" s="54"/>
      <c r="AO33" s="55">
        <v>0.25</v>
      </c>
      <c r="AP33" s="33"/>
      <c r="AQ33" s="17"/>
      <c r="AR33" s="33"/>
      <c r="AS33" s="33"/>
      <c r="AT33" s="17"/>
      <c r="AU33" s="33"/>
      <c r="AV33" s="33"/>
      <c r="AW33" s="17"/>
      <c r="AX33" s="30">
        <v>0.25</v>
      </c>
      <c r="AY33" s="33"/>
      <c r="AZ33" s="17"/>
      <c r="BA33" s="46">
        <f t="shared" si="2"/>
        <v>0</v>
      </c>
    </row>
    <row r="34" spans="1:53" ht="63.75" x14ac:dyDescent="0.2">
      <c r="A34" s="49" t="s">
        <v>92</v>
      </c>
      <c r="B34" s="36" t="s">
        <v>20</v>
      </c>
      <c r="C34" s="17" t="s">
        <v>24</v>
      </c>
      <c r="D34" s="17" t="s">
        <v>107</v>
      </c>
      <c r="E34" s="17" t="s">
        <v>54</v>
      </c>
      <c r="F34" s="17" t="s">
        <v>121</v>
      </c>
      <c r="G34" s="17" t="s">
        <v>56</v>
      </c>
      <c r="H34" s="17" t="s">
        <v>65</v>
      </c>
      <c r="I34" s="17" t="s">
        <v>37</v>
      </c>
      <c r="J34" s="17" t="s">
        <v>229</v>
      </c>
      <c r="K34" s="38" t="s">
        <v>230</v>
      </c>
      <c r="L34" s="38" t="s">
        <v>231</v>
      </c>
      <c r="M34" s="38" t="s">
        <v>232</v>
      </c>
      <c r="N34" s="38" t="s">
        <v>233</v>
      </c>
      <c r="O34" s="29">
        <v>44593</v>
      </c>
      <c r="P34" s="29">
        <v>44926</v>
      </c>
      <c r="Q34" s="30"/>
      <c r="R34" s="30"/>
      <c r="S34" s="31"/>
      <c r="T34" s="30"/>
      <c r="U34" s="30"/>
      <c r="V34" s="31"/>
      <c r="W34" s="30">
        <v>0.25</v>
      </c>
      <c r="X34" s="30"/>
      <c r="Y34" s="31"/>
      <c r="Z34" s="30"/>
      <c r="AA34" s="30"/>
      <c r="AB34" s="31"/>
      <c r="AC34" s="30"/>
      <c r="AD34" s="30"/>
      <c r="AE34" s="31"/>
      <c r="AF34" s="30">
        <v>0.25</v>
      </c>
      <c r="AG34" s="30"/>
      <c r="AH34" s="31"/>
      <c r="AI34" s="30"/>
      <c r="AJ34" s="30"/>
      <c r="AK34" s="31"/>
      <c r="AL34" s="30"/>
      <c r="AM34" s="30"/>
      <c r="AN34" s="31"/>
      <c r="AO34" s="30">
        <v>0.25</v>
      </c>
      <c r="AP34" s="30"/>
      <c r="AQ34" s="31"/>
      <c r="AR34" s="30"/>
      <c r="AS34" s="30"/>
      <c r="AT34" s="17"/>
      <c r="AU34" s="30"/>
      <c r="AV34" s="30"/>
      <c r="AW34" s="31"/>
      <c r="AX34" s="30">
        <v>0.25</v>
      </c>
      <c r="AY34" s="30"/>
      <c r="AZ34" s="31"/>
      <c r="BA34" s="46">
        <f t="shared" si="2"/>
        <v>0</v>
      </c>
    </row>
    <row r="35" spans="1:53" ht="45.75" customHeight="1" x14ac:dyDescent="0.2">
      <c r="A35" s="101" t="s">
        <v>92</v>
      </c>
      <c r="B35" s="100" t="s">
        <v>20</v>
      </c>
      <c r="C35" s="99" t="s">
        <v>24</v>
      </c>
      <c r="D35" s="99" t="s">
        <v>107</v>
      </c>
      <c r="E35" s="99" t="s">
        <v>54</v>
      </c>
      <c r="F35" s="99" t="s">
        <v>121</v>
      </c>
      <c r="G35" s="99" t="s">
        <v>56</v>
      </c>
      <c r="H35" s="99" t="s">
        <v>65</v>
      </c>
      <c r="I35" s="99" t="s">
        <v>234</v>
      </c>
      <c r="J35" s="99" t="s">
        <v>235</v>
      </c>
      <c r="K35" s="102" t="s">
        <v>236</v>
      </c>
      <c r="L35" s="102" t="s">
        <v>237</v>
      </c>
      <c r="M35" s="38" t="s">
        <v>238</v>
      </c>
      <c r="N35" s="38" t="s">
        <v>239</v>
      </c>
      <c r="O35" s="123">
        <v>44621</v>
      </c>
      <c r="P35" s="123">
        <v>44895</v>
      </c>
      <c r="Q35" s="30"/>
      <c r="R35" s="30"/>
      <c r="S35" s="31"/>
      <c r="T35" s="30"/>
      <c r="U35" s="30"/>
      <c r="V35" s="31"/>
      <c r="W35" s="30">
        <v>0.5</v>
      </c>
      <c r="X35" s="30"/>
      <c r="Y35" s="31"/>
      <c r="Z35" s="30">
        <v>0.5</v>
      </c>
      <c r="AA35" s="30"/>
      <c r="AB35" s="31"/>
      <c r="AC35" s="30"/>
      <c r="AD35" s="30"/>
      <c r="AE35" s="31"/>
      <c r="AF35" s="30"/>
      <c r="AG35" s="30"/>
      <c r="AH35" s="31"/>
      <c r="AI35" s="30"/>
      <c r="AJ35" s="30"/>
      <c r="AK35" s="31"/>
      <c r="AL35" s="30"/>
      <c r="AM35" s="30"/>
      <c r="AN35" s="17"/>
      <c r="AO35" s="30"/>
      <c r="AP35" s="33"/>
      <c r="AQ35" s="17"/>
      <c r="AR35" s="33"/>
      <c r="AS35" s="33"/>
      <c r="AT35" s="17"/>
      <c r="AU35" s="33"/>
      <c r="AV35" s="33"/>
      <c r="AW35" s="17"/>
      <c r="AX35" s="30"/>
      <c r="AY35" s="33"/>
      <c r="AZ35" s="17"/>
      <c r="BA35" s="46">
        <f t="shared" si="2"/>
        <v>0</v>
      </c>
    </row>
    <row r="36" spans="1:53" ht="45.75" customHeight="1" x14ac:dyDescent="0.2">
      <c r="A36" s="101"/>
      <c r="B36" s="100"/>
      <c r="C36" s="99"/>
      <c r="D36" s="99"/>
      <c r="E36" s="99"/>
      <c r="F36" s="99"/>
      <c r="G36" s="99"/>
      <c r="H36" s="99"/>
      <c r="I36" s="99"/>
      <c r="J36" s="99"/>
      <c r="K36" s="102"/>
      <c r="L36" s="102"/>
      <c r="M36" s="38" t="s">
        <v>240</v>
      </c>
      <c r="N36" s="38" t="s">
        <v>241</v>
      </c>
      <c r="O36" s="123"/>
      <c r="P36" s="123"/>
      <c r="Q36" s="30"/>
      <c r="R36" s="30"/>
      <c r="S36" s="31"/>
      <c r="T36" s="30"/>
      <c r="U36" s="30"/>
      <c r="V36" s="31"/>
      <c r="W36" s="30"/>
      <c r="X36" s="30"/>
      <c r="Y36" s="31"/>
      <c r="Z36" s="30"/>
      <c r="AA36" s="30"/>
      <c r="AB36" s="31"/>
      <c r="AC36" s="30">
        <v>0.2</v>
      </c>
      <c r="AD36" s="30"/>
      <c r="AE36" s="31"/>
      <c r="AF36" s="30">
        <v>0.2</v>
      </c>
      <c r="AG36" s="30"/>
      <c r="AH36" s="31"/>
      <c r="AI36" s="30">
        <v>0.2</v>
      </c>
      <c r="AJ36" s="30"/>
      <c r="AK36" s="31"/>
      <c r="AL36" s="30">
        <v>0.2</v>
      </c>
      <c r="AM36" s="30"/>
      <c r="AN36" s="17"/>
      <c r="AO36" s="30">
        <v>0.2</v>
      </c>
      <c r="AP36" s="33"/>
      <c r="AQ36" s="17"/>
      <c r="AR36" s="33"/>
      <c r="AS36" s="33"/>
      <c r="AT36" s="17"/>
      <c r="AU36" s="33"/>
      <c r="AV36" s="33"/>
      <c r="AW36" s="17"/>
      <c r="AX36" s="30"/>
      <c r="AY36" s="33"/>
      <c r="AZ36" s="17"/>
      <c r="BA36" s="46">
        <f t="shared" si="2"/>
        <v>0</v>
      </c>
    </row>
    <row r="37" spans="1:53" ht="45.75" customHeight="1" x14ac:dyDescent="0.2">
      <c r="A37" s="101"/>
      <c r="B37" s="100"/>
      <c r="C37" s="99"/>
      <c r="D37" s="99"/>
      <c r="E37" s="99"/>
      <c r="F37" s="99"/>
      <c r="G37" s="99"/>
      <c r="H37" s="99"/>
      <c r="I37" s="99"/>
      <c r="J37" s="99"/>
      <c r="K37" s="102"/>
      <c r="L37" s="102"/>
      <c r="M37" s="38" t="s">
        <v>242</v>
      </c>
      <c r="N37" s="38" t="s">
        <v>243</v>
      </c>
      <c r="O37" s="123"/>
      <c r="P37" s="123"/>
      <c r="Q37" s="30"/>
      <c r="R37" s="30"/>
      <c r="S37" s="31"/>
      <c r="T37" s="30"/>
      <c r="U37" s="30"/>
      <c r="V37" s="31"/>
      <c r="W37" s="30"/>
      <c r="X37" s="30"/>
      <c r="Y37" s="31"/>
      <c r="Z37" s="30"/>
      <c r="AA37" s="30"/>
      <c r="AB37" s="31"/>
      <c r="AC37" s="30"/>
      <c r="AD37" s="30"/>
      <c r="AE37" s="31"/>
      <c r="AF37" s="30"/>
      <c r="AG37" s="30"/>
      <c r="AH37" s="31"/>
      <c r="AI37" s="30"/>
      <c r="AJ37" s="30"/>
      <c r="AK37" s="31"/>
      <c r="AL37" s="30"/>
      <c r="AM37" s="30"/>
      <c r="AN37" s="17"/>
      <c r="AO37" s="30">
        <v>0.4</v>
      </c>
      <c r="AP37" s="33"/>
      <c r="AQ37" s="17"/>
      <c r="AR37" s="33">
        <v>0.4</v>
      </c>
      <c r="AS37" s="33"/>
      <c r="AT37" s="17"/>
      <c r="AU37" s="33">
        <v>0.2</v>
      </c>
      <c r="AV37" s="33"/>
      <c r="AW37" s="17"/>
      <c r="AX37" s="30"/>
      <c r="AY37" s="33"/>
      <c r="AZ37" s="17"/>
      <c r="BA37" s="46">
        <f t="shared" si="2"/>
        <v>0</v>
      </c>
    </row>
    <row r="38" spans="1:53" ht="45.75" customHeight="1" x14ac:dyDescent="0.2">
      <c r="A38" s="101"/>
      <c r="B38" s="100"/>
      <c r="C38" s="99"/>
      <c r="D38" s="99"/>
      <c r="E38" s="99"/>
      <c r="F38" s="99"/>
      <c r="G38" s="99"/>
      <c r="H38" s="99"/>
      <c r="I38" s="99"/>
      <c r="J38" s="99"/>
      <c r="K38" s="102"/>
      <c r="L38" s="102"/>
      <c r="M38" s="38" t="s">
        <v>244</v>
      </c>
      <c r="N38" s="38" t="s">
        <v>245</v>
      </c>
      <c r="O38" s="123"/>
      <c r="P38" s="123"/>
      <c r="Q38" s="30"/>
      <c r="R38" s="30"/>
      <c r="S38" s="31"/>
      <c r="T38" s="30"/>
      <c r="U38" s="30"/>
      <c r="V38" s="31"/>
      <c r="W38" s="30"/>
      <c r="X38" s="30"/>
      <c r="Y38" s="31"/>
      <c r="Z38" s="30"/>
      <c r="AA38" s="30"/>
      <c r="AB38" s="31"/>
      <c r="AC38" s="30"/>
      <c r="AD38" s="30"/>
      <c r="AE38" s="31"/>
      <c r="AF38" s="30"/>
      <c r="AG38" s="30"/>
      <c r="AH38" s="31"/>
      <c r="AI38" s="30"/>
      <c r="AJ38" s="30"/>
      <c r="AK38" s="31"/>
      <c r="AL38" s="30"/>
      <c r="AM38" s="30"/>
      <c r="AN38" s="17"/>
      <c r="AO38" s="30"/>
      <c r="AP38" s="33"/>
      <c r="AQ38" s="17"/>
      <c r="AR38" s="33"/>
      <c r="AS38" s="33"/>
      <c r="AT38" s="17"/>
      <c r="AU38" s="33">
        <v>1</v>
      </c>
      <c r="AV38" s="33"/>
      <c r="AW38" s="17"/>
      <c r="AX38" s="30"/>
      <c r="AY38" s="33"/>
      <c r="AZ38" s="17"/>
      <c r="BA38" s="46">
        <f t="shared" si="2"/>
        <v>0</v>
      </c>
    </row>
    <row r="39" spans="1:53" ht="45.75" customHeight="1" x14ac:dyDescent="0.2">
      <c r="A39" s="101" t="s">
        <v>92</v>
      </c>
      <c r="B39" s="100" t="s">
        <v>20</v>
      </c>
      <c r="C39" s="99" t="s">
        <v>24</v>
      </c>
      <c r="D39" s="99" t="s">
        <v>107</v>
      </c>
      <c r="E39" s="99" t="s">
        <v>54</v>
      </c>
      <c r="F39" s="99" t="s">
        <v>121</v>
      </c>
      <c r="G39" s="99" t="s">
        <v>56</v>
      </c>
      <c r="H39" s="99" t="s">
        <v>65</v>
      </c>
      <c r="I39" s="99" t="s">
        <v>234</v>
      </c>
      <c r="J39" s="99" t="s">
        <v>246</v>
      </c>
      <c r="K39" s="102" t="s">
        <v>247</v>
      </c>
      <c r="L39" s="102" t="s">
        <v>248</v>
      </c>
      <c r="M39" s="38" t="s">
        <v>249</v>
      </c>
      <c r="N39" s="38" t="s">
        <v>250</v>
      </c>
      <c r="O39" s="123">
        <v>44593</v>
      </c>
      <c r="P39" s="123">
        <v>44804</v>
      </c>
      <c r="Q39" s="30"/>
      <c r="R39" s="30"/>
      <c r="S39" s="31"/>
      <c r="T39" s="30">
        <v>0.4</v>
      </c>
      <c r="U39" s="30"/>
      <c r="V39" s="31"/>
      <c r="W39" s="30">
        <v>0.4</v>
      </c>
      <c r="X39" s="30"/>
      <c r="Y39" s="31"/>
      <c r="Z39" s="30">
        <v>0.2</v>
      </c>
      <c r="AA39" s="30"/>
      <c r="AB39" s="31"/>
      <c r="AC39" s="30"/>
      <c r="AD39" s="30"/>
      <c r="AE39" s="31"/>
      <c r="AF39" s="30"/>
      <c r="AG39" s="30"/>
      <c r="AH39" s="31"/>
      <c r="AI39" s="30"/>
      <c r="AJ39" s="30"/>
      <c r="AK39" s="31"/>
      <c r="AL39" s="30"/>
      <c r="AM39" s="30"/>
      <c r="AN39" s="17"/>
      <c r="AO39" s="30"/>
      <c r="AP39" s="33"/>
      <c r="AQ39" s="17"/>
      <c r="AR39" s="33"/>
      <c r="AS39" s="33"/>
      <c r="AT39" s="17"/>
      <c r="AU39" s="33"/>
      <c r="AV39" s="33"/>
      <c r="AW39" s="17"/>
      <c r="AX39" s="30"/>
      <c r="AY39" s="33"/>
      <c r="AZ39" s="17"/>
      <c r="BA39" s="46">
        <f t="shared" si="2"/>
        <v>0</v>
      </c>
    </row>
    <row r="40" spans="1:53" ht="45.75" customHeight="1" x14ac:dyDescent="0.2">
      <c r="A40" s="101"/>
      <c r="B40" s="100"/>
      <c r="C40" s="99"/>
      <c r="D40" s="99"/>
      <c r="E40" s="99"/>
      <c r="F40" s="99"/>
      <c r="G40" s="99"/>
      <c r="H40" s="99"/>
      <c r="I40" s="99"/>
      <c r="J40" s="99"/>
      <c r="K40" s="102"/>
      <c r="L40" s="102"/>
      <c r="M40" s="38" t="s">
        <v>251</v>
      </c>
      <c r="N40" s="38" t="s">
        <v>252</v>
      </c>
      <c r="O40" s="123"/>
      <c r="P40" s="123"/>
      <c r="Q40" s="30"/>
      <c r="R40" s="30"/>
      <c r="S40" s="31"/>
      <c r="T40" s="30"/>
      <c r="U40" s="30"/>
      <c r="V40" s="31"/>
      <c r="W40" s="30">
        <v>0.3</v>
      </c>
      <c r="X40" s="30"/>
      <c r="Y40" s="31"/>
      <c r="Z40" s="30">
        <v>0.4</v>
      </c>
      <c r="AA40" s="30"/>
      <c r="AB40" s="31"/>
      <c r="AC40" s="30">
        <v>0.3</v>
      </c>
      <c r="AD40" s="30"/>
      <c r="AE40" s="31"/>
      <c r="AF40" s="30"/>
      <c r="AG40" s="30"/>
      <c r="AH40" s="31"/>
      <c r="AI40" s="30"/>
      <c r="AJ40" s="30"/>
      <c r="AK40" s="31"/>
      <c r="AL40" s="30"/>
      <c r="AM40" s="30"/>
      <c r="AN40" s="17"/>
      <c r="AO40" s="30"/>
      <c r="AP40" s="33"/>
      <c r="AQ40" s="17"/>
      <c r="AR40" s="33"/>
      <c r="AS40" s="33"/>
      <c r="AT40" s="17"/>
      <c r="AU40" s="33"/>
      <c r="AV40" s="33"/>
      <c r="AW40" s="17"/>
      <c r="AX40" s="30"/>
      <c r="AY40" s="33"/>
      <c r="AZ40" s="17"/>
      <c r="BA40" s="46">
        <f t="shared" si="2"/>
        <v>0</v>
      </c>
    </row>
    <row r="41" spans="1:53" ht="45.75" customHeight="1" x14ac:dyDescent="0.2">
      <c r="A41" s="101"/>
      <c r="B41" s="100"/>
      <c r="C41" s="99"/>
      <c r="D41" s="99"/>
      <c r="E41" s="99"/>
      <c r="F41" s="99"/>
      <c r="G41" s="99"/>
      <c r="H41" s="99"/>
      <c r="I41" s="99"/>
      <c r="J41" s="99"/>
      <c r="K41" s="102"/>
      <c r="L41" s="102"/>
      <c r="M41" s="38" t="s">
        <v>253</v>
      </c>
      <c r="N41" s="38" t="s">
        <v>254</v>
      </c>
      <c r="O41" s="123"/>
      <c r="P41" s="123"/>
      <c r="Q41" s="30"/>
      <c r="R41" s="30"/>
      <c r="S41" s="31"/>
      <c r="T41" s="30"/>
      <c r="U41" s="30"/>
      <c r="V41" s="31"/>
      <c r="W41" s="30"/>
      <c r="X41" s="30"/>
      <c r="Y41" s="31"/>
      <c r="Z41" s="30">
        <v>0.3</v>
      </c>
      <c r="AA41" s="30"/>
      <c r="AB41" s="31"/>
      <c r="AC41" s="30">
        <v>0.4</v>
      </c>
      <c r="AD41" s="30"/>
      <c r="AE41" s="31"/>
      <c r="AF41" s="30">
        <v>0.3</v>
      </c>
      <c r="AG41" s="30"/>
      <c r="AH41" s="31"/>
      <c r="AI41" s="30"/>
      <c r="AJ41" s="30"/>
      <c r="AK41" s="31"/>
      <c r="AL41" s="30"/>
      <c r="AM41" s="30"/>
      <c r="AN41" s="17"/>
      <c r="AO41" s="30"/>
      <c r="AP41" s="33"/>
      <c r="AQ41" s="17"/>
      <c r="AR41" s="33"/>
      <c r="AS41" s="33"/>
      <c r="AT41" s="17"/>
      <c r="AU41" s="33"/>
      <c r="AV41" s="33"/>
      <c r="AW41" s="17"/>
      <c r="AX41" s="30"/>
      <c r="AY41" s="33"/>
      <c r="AZ41" s="17"/>
      <c r="BA41" s="46">
        <f t="shared" si="2"/>
        <v>0</v>
      </c>
    </row>
    <row r="42" spans="1:53" ht="45.75" customHeight="1" x14ac:dyDescent="0.2">
      <c r="A42" s="101"/>
      <c r="B42" s="100"/>
      <c r="C42" s="99"/>
      <c r="D42" s="99"/>
      <c r="E42" s="99"/>
      <c r="F42" s="99"/>
      <c r="G42" s="99"/>
      <c r="H42" s="99"/>
      <c r="I42" s="99"/>
      <c r="J42" s="99"/>
      <c r="K42" s="102"/>
      <c r="L42" s="102"/>
      <c r="M42" s="38" t="s">
        <v>255</v>
      </c>
      <c r="N42" s="38" t="s">
        <v>256</v>
      </c>
      <c r="O42" s="123"/>
      <c r="P42" s="123"/>
      <c r="Q42" s="30"/>
      <c r="R42" s="30"/>
      <c r="S42" s="31"/>
      <c r="T42" s="30"/>
      <c r="U42" s="30"/>
      <c r="V42" s="31"/>
      <c r="W42" s="30"/>
      <c r="X42" s="30"/>
      <c r="Y42" s="31"/>
      <c r="Z42" s="30"/>
      <c r="AA42" s="30"/>
      <c r="AB42" s="31"/>
      <c r="AC42" s="30"/>
      <c r="AD42" s="30"/>
      <c r="AE42" s="31"/>
      <c r="AF42" s="30">
        <v>0.1</v>
      </c>
      <c r="AG42" s="30"/>
      <c r="AH42" s="31"/>
      <c r="AI42" s="30">
        <v>0.45</v>
      </c>
      <c r="AJ42" s="30"/>
      <c r="AK42" s="31"/>
      <c r="AL42" s="30">
        <v>0.45</v>
      </c>
      <c r="AM42" s="30"/>
      <c r="AN42" s="17"/>
      <c r="AO42" s="30"/>
      <c r="AP42" s="33"/>
      <c r="AQ42" s="17"/>
      <c r="AR42" s="33"/>
      <c r="AS42" s="33"/>
      <c r="AT42" s="17"/>
      <c r="AU42" s="33"/>
      <c r="AV42" s="33"/>
      <c r="AW42" s="17"/>
      <c r="AX42" s="30"/>
      <c r="AY42" s="33"/>
      <c r="AZ42" s="17"/>
      <c r="BA42" s="46">
        <f t="shared" si="2"/>
        <v>0</v>
      </c>
    </row>
    <row r="43" spans="1:53" ht="76.5" x14ac:dyDescent="0.2">
      <c r="A43" s="101" t="s">
        <v>93</v>
      </c>
      <c r="B43" s="100" t="s">
        <v>20</v>
      </c>
      <c r="C43" s="99" t="s">
        <v>24</v>
      </c>
      <c r="D43" s="99" t="s">
        <v>107</v>
      </c>
      <c r="E43" s="99" t="s">
        <v>54</v>
      </c>
      <c r="F43" s="99" t="s">
        <v>122</v>
      </c>
      <c r="G43" s="99" t="s">
        <v>56</v>
      </c>
      <c r="H43" s="99" t="s">
        <v>65</v>
      </c>
      <c r="I43" s="127"/>
      <c r="J43" s="124" t="s">
        <v>257</v>
      </c>
      <c r="K43" s="125" t="s">
        <v>258</v>
      </c>
      <c r="L43" s="90" t="s">
        <v>312</v>
      </c>
      <c r="M43" s="90" t="s">
        <v>259</v>
      </c>
      <c r="N43" s="90" t="s">
        <v>260</v>
      </c>
      <c r="O43" s="62">
        <v>44593</v>
      </c>
      <c r="P43" s="62">
        <v>44742</v>
      </c>
      <c r="Q43" s="57"/>
      <c r="R43" s="57"/>
      <c r="S43" s="58"/>
      <c r="T43" s="57"/>
      <c r="U43" s="57"/>
      <c r="V43" s="58"/>
      <c r="W43" s="57"/>
      <c r="X43" s="57"/>
      <c r="Y43" s="58"/>
      <c r="Z43" s="57"/>
      <c r="AA43" s="57"/>
      <c r="AB43" s="58"/>
      <c r="AC43" s="57"/>
      <c r="AD43" s="57"/>
      <c r="AE43" s="58"/>
      <c r="AF43" s="57">
        <v>1</v>
      </c>
      <c r="AG43" s="57"/>
      <c r="AH43" s="58"/>
      <c r="AI43" s="57"/>
      <c r="AJ43" s="57"/>
      <c r="AK43" s="58"/>
      <c r="AL43" s="57"/>
      <c r="AM43" s="57"/>
      <c r="AN43" s="58"/>
      <c r="AO43" s="57"/>
      <c r="AP43" s="57"/>
      <c r="AQ43" s="58"/>
      <c r="AR43" s="57"/>
      <c r="AS43" s="57"/>
      <c r="AT43" s="56"/>
      <c r="AU43" s="57"/>
      <c r="AV43" s="57"/>
      <c r="AW43" s="58"/>
      <c r="AX43" s="57"/>
      <c r="AY43" s="57"/>
      <c r="AZ43" s="58"/>
      <c r="BA43" s="46">
        <f t="shared" si="2"/>
        <v>0</v>
      </c>
    </row>
    <row r="44" spans="1:53" ht="12.75" x14ac:dyDescent="0.2">
      <c r="A44" s="101"/>
      <c r="B44" s="100"/>
      <c r="C44" s="99"/>
      <c r="D44" s="99"/>
      <c r="E44" s="99"/>
      <c r="F44" s="99"/>
      <c r="G44" s="99"/>
      <c r="H44" s="99"/>
      <c r="I44" s="127"/>
      <c r="J44" s="124"/>
      <c r="K44" s="125"/>
      <c r="L44" s="125" t="s">
        <v>261</v>
      </c>
      <c r="M44" s="125" t="s">
        <v>262</v>
      </c>
      <c r="N44" s="91" t="s">
        <v>263</v>
      </c>
      <c r="O44" s="62">
        <v>44593</v>
      </c>
      <c r="P44" s="62">
        <v>44742</v>
      </c>
      <c r="Q44" s="57"/>
      <c r="R44" s="57"/>
      <c r="S44" s="58"/>
      <c r="T44" s="57"/>
      <c r="U44" s="57"/>
      <c r="V44" s="58"/>
      <c r="W44" s="57"/>
      <c r="X44" s="57"/>
      <c r="Y44" s="58"/>
      <c r="Z44" s="57"/>
      <c r="AA44" s="57"/>
      <c r="AB44" s="58"/>
      <c r="AC44" s="57"/>
      <c r="AD44" s="57"/>
      <c r="AE44" s="58"/>
      <c r="AF44" s="57">
        <v>1</v>
      </c>
      <c r="AG44" s="57"/>
      <c r="AH44" s="58"/>
      <c r="AI44" s="57"/>
      <c r="AJ44" s="57"/>
      <c r="AK44" s="58"/>
      <c r="AL44" s="57"/>
      <c r="AM44" s="57"/>
      <c r="AN44" s="58"/>
      <c r="AO44" s="57"/>
      <c r="AP44" s="57"/>
      <c r="AQ44" s="58"/>
      <c r="AR44" s="57"/>
      <c r="AS44" s="57"/>
      <c r="AT44" s="56"/>
      <c r="AU44" s="57"/>
      <c r="AV44" s="57"/>
      <c r="AW44" s="58"/>
      <c r="AX44" s="57"/>
      <c r="AY44" s="57"/>
      <c r="AZ44" s="58"/>
      <c r="BA44" s="46">
        <f t="shared" si="2"/>
        <v>0</v>
      </c>
    </row>
    <row r="45" spans="1:53" ht="45.75" customHeight="1" x14ac:dyDescent="0.2">
      <c r="A45" s="101" t="s">
        <v>93</v>
      </c>
      <c r="B45" s="100" t="s">
        <v>20</v>
      </c>
      <c r="C45" s="99" t="s">
        <v>24</v>
      </c>
      <c r="D45" s="99" t="s">
        <v>107</v>
      </c>
      <c r="E45" s="99" t="s">
        <v>54</v>
      </c>
      <c r="F45" s="99" t="s">
        <v>122</v>
      </c>
      <c r="G45" s="99" t="s">
        <v>56</v>
      </c>
      <c r="H45" s="99" t="s">
        <v>65</v>
      </c>
      <c r="I45" s="127"/>
      <c r="J45" s="124" t="s">
        <v>264</v>
      </c>
      <c r="K45" s="125"/>
      <c r="L45" s="125" t="s">
        <v>313</v>
      </c>
      <c r="M45" s="125" t="s">
        <v>265</v>
      </c>
      <c r="N45" s="91" t="s">
        <v>266</v>
      </c>
      <c r="O45" s="62">
        <v>44593</v>
      </c>
      <c r="P45" s="62">
        <v>44651</v>
      </c>
      <c r="Q45" s="57"/>
      <c r="R45" s="57"/>
      <c r="S45" s="58"/>
      <c r="T45" s="57"/>
      <c r="U45" s="57"/>
      <c r="V45" s="58"/>
      <c r="W45" s="57">
        <v>1</v>
      </c>
      <c r="X45" s="57"/>
      <c r="Y45" s="58"/>
      <c r="Z45" s="57"/>
      <c r="AA45" s="57"/>
      <c r="AB45" s="58"/>
      <c r="AC45" s="57"/>
      <c r="AD45" s="57"/>
      <c r="AE45" s="58"/>
      <c r="AF45" s="57"/>
      <c r="AG45" s="57"/>
      <c r="AH45" s="58"/>
      <c r="AI45" s="57"/>
      <c r="AJ45" s="57"/>
      <c r="AK45" s="58"/>
      <c r="AL45" s="57"/>
      <c r="AM45" s="57"/>
      <c r="AN45" s="58"/>
      <c r="AO45" s="57"/>
      <c r="AP45" s="57"/>
      <c r="AQ45" s="58"/>
      <c r="AR45" s="57"/>
      <c r="AS45" s="57"/>
      <c r="AT45" s="56"/>
      <c r="AU45" s="57"/>
      <c r="AV45" s="57"/>
      <c r="AW45" s="58"/>
      <c r="AX45" s="57"/>
      <c r="AY45" s="57"/>
      <c r="AZ45" s="58"/>
      <c r="BA45" s="46">
        <f t="shared" si="2"/>
        <v>0</v>
      </c>
    </row>
    <row r="46" spans="1:53" ht="45.75" customHeight="1" x14ac:dyDescent="0.2">
      <c r="A46" s="101"/>
      <c r="B46" s="100"/>
      <c r="C46" s="99"/>
      <c r="D46" s="99"/>
      <c r="E46" s="99"/>
      <c r="F46" s="99"/>
      <c r="G46" s="99"/>
      <c r="H46" s="99"/>
      <c r="I46" s="127"/>
      <c r="J46" s="124"/>
      <c r="K46" s="125"/>
      <c r="L46" s="90" t="s">
        <v>314</v>
      </c>
      <c r="M46" s="90" t="s">
        <v>267</v>
      </c>
      <c r="N46" s="91" t="s">
        <v>268</v>
      </c>
      <c r="O46" s="62">
        <v>44652</v>
      </c>
      <c r="P46" s="62">
        <v>44742</v>
      </c>
      <c r="Q46" s="57"/>
      <c r="R46" s="57"/>
      <c r="S46" s="58"/>
      <c r="T46" s="57"/>
      <c r="U46" s="57"/>
      <c r="V46" s="58"/>
      <c r="W46" s="57"/>
      <c r="X46" s="57"/>
      <c r="Y46" s="58"/>
      <c r="Z46" s="57"/>
      <c r="AA46" s="57"/>
      <c r="AB46" s="58"/>
      <c r="AC46" s="60"/>
      <c r="AD46" s="57"/>
      <c r="AE46" s="58"/>
      <c r="AF46" s="57">
        <v>1</v>
      </c>
      <c r="AG46" s="57"/>
      <c r="AH46" s="58"/>
      <c r="AI46" s="57"/>
      <c r="AJ46" s="57"/>
      <c r="AK46" s="58"/>
      <c r="AL46" s="57"/>
      <c r="AM46" s="57"/>
      <c r="AN46" s="56"/>
      <c r="AO46" s="61"/>
      <c r="AP46" s="61"/>
      <c r="AQ46" s="56"/>
      <c r="AR46" s="61"/>
      <c r="AS46" s="61"/>
      <c r="AT46" s="56"/>
      <c r="AU46" s="61"/>
      <c r="AV46" s="61"/>
      <c r="AW46" s="56"/>
      <c r="AX46" s="61"/>
      <c r="AY46" s="61"/>
      <c r="AZ46" s="56"/>
      <c r="BA46" s="46">
        <f t="shared" si="2"/>
        <v>0</v>
      </c>
    </row>
    <row r="47" spans="1:53" ht="45.75" customHeight="1" x14ac:dyDescent="0.2">
      <c r="A47" s="101"/>
      <c r="B47" s="100"/>
      <c r="C47" s="99"/>
      <c r="D47" s="99"/>
      <c r="E47" s="99"/>
      <c r="F47" s="99"/>
      <c r="G47" s="99"/>
      <c r="H47" s="99"/>
      <c r="I47" s="127"/>
      <c r="J47" s="124"/>
      <c r="K47" s="125"/>
      <c r="L47" s="91" t="s">
        <v>315</v>
      </c>
      <c r="M47" s="91" t="s">
        <v>269</v>
      </c>
      <c r="N47" s="91" t="s">
        <v>270</v>
      </c>
      <c r="O47" s="62">
        <v>44743</v>
      </c>
      <c r="P47" s="62">
        <v>44771</v>
      </c>
      <c r="Q47" s="57"/>
      <c r="R47" s="57"/>
      <c r="S47" s="58"/>
      <c r="T47" s="57"/>
      <c r="U47" s="57"/>
      <c r="V47" s="58"/>
      <c r="W47" s="57"/>
      <c r="X47" s="57"/>
      <c r="Y47" s="58"/>
      <c r="Z47" s="57"/>
      <c r="AA47" s="57"/>
      <c r="AB47" s="58"/>
      <c r="AC47" s="57"/>
      <c r="AD47" s="57"/>
      <c r="AE47" s="58"/>
      <c r="AF47" s="57"/>
      <c r="AG47" s="57"/>
      <c r="AH47" s="58"/>
      <c r="AI47" s="57">
        <v>1</v>
      </c>
      <c r="AJ47" s="57"/>
      <c r="AK47" s="58"/>
      <c r="AL47" s="57"/>
      <c r="AM47" s="57"/>
      <c r="AN47" s="56"/>
      <c r="AO47" s="57"/>
      <c r="AP47" s="61"/>
      <c r="AQ47" s="56"/>
      <c r="AR47" s="61"/>
      <c r="AS47" s="61"/>
      <c r="AT47" s="56"/>
      <c r="AU47" s="61"/>
      <c r="AV47" s="61"/>
      <c r="AW47" s="56"/>
      <c r="AX47" s="57"/>
      <c r="AY47" s="61"/>
      <c r="AZ47" s="56"/>
      <c r="BA47" s="46">
        <f t="shared" si="2"/>
        <v>0</v>
      </c>
    </row>
    <row r="48" spans="1:53" ht="45.75" customHeight="1" x14ac:dyDescent="0.2">
      <c r="A48" s="101"/>
      <c r="B48" s="100"/>
      <c r="C48" s="99"/>
      <c r="D48" s="99"/>
      <c r="E48" s="99"/>
      <c r="F48" s="99"/>
      <c r="G48" s="99"/>
      <c r="H48" s="99"/>
      <c r="I48" s="127"/>
      <c r="J48" s="124"/>
      <c r="K48" s="125"/>
      <c r="L48" s="91" t="s">
        <v>316</v>
      </c>
      <c r="M48" s="91" t="s">
        <v>271</v>
      </c>
      <c r="N48" s="91" t="s">
        <v>272</v>
      </c>
      <c r="O48" s="62">
        <v>44774</v>
      </c>
      <c r="P48" s="62">
        <v>44865</v>
      </c>
      <c r="Q48" s="57"/>
      <c r="R48" s="57"/>
      <c r="S48" s="58"/>
      <c r="T48" s="57"/>
      <c r="U48" s="57"/>
      <c r="V48" s="58"/>
      <c r="W48" s="57"/>
      <c r="X48" s="57"/>
      <c r="Y48" s="58"/>
      <c r="Z48" s="57"/>
      <c r="AA48" s="57"/>
      <c r="AB48" s="58"/>
      <c r="AC48" s="57"/>
      <c r="AD48" s="57"/>
      <c r="AE48" s="58"/>
      <c r="AF48" s="57"/>
      <c r="AG48" s="57"/>
      <c r="AH48" s="58"/>
      <c r="AI48" s="57"/>
      <c r="AJ48" s="57"/>
      <c r="AK48" s="58"/>
      <c r="AL48" s="57">
        <v>1</v>
      </c>
      <c r="AM48" s="57"/>
      <c r="AN48" s="56"/>
      <c r="AO48" s="57"/>
      <c r="AP48" s="61"/>
      <c r="AQ48" s="56"/>
      <c r="AR48" s="61"/>
      <c r="AS48" s="61"/>
      <c r="AT48" s="56"/>
      <c r="AU48" s="61"/>
      <c r="AV48" s="61"/>
      <c r="AW48" s="56"/>
      <c r="AX48" s="57"/>
      <c r="AY48" s="61"/>
      <c r="AZ48" s="56"/>
      <c r="BA48" s="46">
        <f t="shared" si="2"/>
        <v>0</v>
      </c>
    </row>
    <row r="49" spans="1:53" ht="45.75" customHeight="1" x14ac:dyDescent="0.2">
      <c r="A49" s="101" t="s">
        <v>93</v>
      </c>
      <c r="B49" s="100" t="s">
        <v>20</v>
      </c>
      <c r="C49" s="99" t="s">
        <v>24</v>
      </c>
      <c r="D49" s="99" t="s">
        <v>107</v>
      </c>
      <c r="E49" s="99" t="s">
        <v>54</v>
      </c>
      <c r="F49" s="99" t="s">
        <v>122</v>
      </c>
      <c r="G49" s="99" t="s">
        <v>56</v>
      </c>
      <c r="H49" s="99" t="s">
        <v>65</v>
      </c>
      <c r="I49" s="127"/>
      <c r="J49" s="124" t="s">
        <v>273</v>
      </c>
      <c r="K49" s="125" t="s">
        <v>274</v>
      </c>
      <c r="L49" s="126" t="s">
        <v>275</v>
      </c>
      <c r="M49" s="91" t="s">
        <v>276</v>
      </c>
      <c r="N49" s="91" t="s">
        <v>277</v>
      </c>
      <c r="O49" s="62">
        <v>44621</v>
      </c>
      <c r="P49" s="62">
        <v>44926</v>
      </c>
      <c r="Q49" s="57"/>
      <c r="R49" s="57"/>
      <c r="S49" s="58"/>
      <c r="T49" s="57"/>
      <c r="U49" s="57"/>
      <c r="V49" s="58"/>
      <c r="W49" s="57">
        <v>0.25</v>
      </c>
      <c r="X49" s="57"/>
      <c r="Y49" s="58"/>
      <c r="Z49" s="57"/>
      <c r="AA49" s="57"/>
      <c r="AB49" s="58"/>
      <c r="AC49" s="57"/>
      <c r="AD49" s="57"/>
      <c r="AE49" s="58"/>
      <c r="AF49" s="57">
        <v>0.25</v>
      </c>
      <c r="AG49" s="57"/>
      <c r="AH49" s="58"/>
      <c r="AI49" s="57"/>
      <c r="AJ49" s="57"/>
      <c r="AK49" s="58"/>
      <c r="AL49" s="57"/>
      <c r="AM49" s="57"/>
      <c r="AN49" s="56"/>
      <c r="AO49" s="57">
        <v>0.25</v>
      </c>
      <c r="AP49" s="61"/>
      <c r="AQ49" s="56"/>
      <c r="AR49" s="61"/>
      <c r="AS49" s="61"/>
      <c r="AT49" s="56"/>
      <c r="AU49" s="61"/>
      <c r="AV49" s="61"/>
      <c r="AW49" s="56"/>
      <c r="AX49" s="57">
        <v>0.25</v>
      </c>
      <c r="AY49" s="61"/>
      <c r="AZ49" s="56"/>
      <c r="BA49" s="46">
        <f t="shared" si="2"/>
        <v>0</v>
      </c>
    </row>
    <row r="50" spans="1:53" ht="45.75" customHeight="1" x14ac:dyDescent="0.2">
      <c r="A50" s="101"/>
      <c r="B50" s="100"/>
      <c r="C50" s="99"/>
      <c r="D50" s="99"/>
      <c r="E50" s="99"/>
      <c r="F50" s="99"/>
      <c r="G50" s="99"/>
      <c r="H50" s="99"/>
      <c r="I50" s="127"/>
      <c r="J50" s="124"/>
      <c r="K50" s="125"/>
      <c r="L50" s="126"/>
      <c r="M50" s="91" t="s">
        <v>278</v>
      </c>
      <c r="N50" s="91" t="s">
        <v>279</v>
      </c>
      <c r="O50" s="62">
        <v>44621</v>
      </c>
      <c r="P50" s="62">
        <v>44926</v>
      </c>
      <c r="Q50" s="57"/>
      <c r="R50" s="57"/>
      <c r="S50" s="58"/>
      <c r="T50" s="57"/>
      <c r="U50" s="57"/>
      <c r="V50" s="58"/>
      <c r="W50" s="57">
        <v>0.25</v>
      </c>
      <c r="X50" s="57"/>
      <c r="Y50" s="58"/>
      <c r="Z50" s="57"/>
      <c r="AA50" s="57"/>
      <c r="AB50" s="58"/>
      <c r="AC50" s="57"/>
      <c r="AD50" s="57"/>
      <c r="AE50" s="58"/>
      <c r="AF50" s="57">
        <v>0.25</v>
      </c>
      <c r="AG50" s="57"/>
      <c r="AH50" s="58"/>
      <c r="AI50" s="57"/>
      <c r="AJ50" s="57"/>
      <c r="AK50" s="58"/>
      <c r="AL50" s="57"/>
      <c r="AM50" s="57"/>
      <c r="AN50" s="56"/>
      <c r="AO50" s="57">
        <v>0.25</v>
      </c>
      <c r="AP50" s="61"/>
      <c r="AQ50" s="56"/>
      <c r="AR50" s="61"/>
      <c r="AS50" s="61"/>
      <c r="AT50" s="56"/>
      <c r="AU50" s="61"/>
      <c r="AV50" s="61"/>
      <c r="AW50" s="56"/>
      <c r="AX50" s="57">
        <v>0.25</v>
      </c>
      <c r="AY50" s="61"/>
      <c r="AZ50" s="56"/>
      <c r="BA50" s="46">
        <f t="shared" si="2"/>
        <v>0</v>
      </c>
    </row>
    <row r="51" spans="1:53" ht="45.75" customHeight="1" x14ac:dyDescent="0.2">
      <c r="A51" s="101"/>
      <c r="B51" s="100"/>
      <c r="C51" s="99"/>
      <c r="D51" s="99"/>
      <c r="E51" s="99"/>
      <c r="F51" s="99"/>
      <c r="G51" s="99"/>
      <c r="H51" s="99"/>
      <c r="I51" s="127"/>
      <c r="J51" s="124"/>
      <c r="K51" s="125"/>
      <c r="L51" s="126"/>
      <c r="M51" s="91" t="s">
        <v>280</v>
      </c>
      <c r="N51" s="91" t="s">
        <v>281</v>
      </c>
      <c r="O51" s="62">
        <v>44621</v>
      </c>
      <c r="P51" s="62">
        <v>44926</v>
      </c>
      <c r="Q51" s="57"/>
      <c r="R51" s="57"/>
      <c r="S51" s="58"/>
      <c r="T51" s="57"/>
      <c r="U51" s="57"/>
      <c r="V51" s="58"/>
      <c r="W51" s="57">
        <v>0.25</v>
      </c>
      <c r="X51" s="57"/>
      <c r="Y51" s="58"/>
      <c r="Z51" s="57"/>
      <c r="AA51" s="57"/>
      <c r="AB51" s="58"/>
      <c r="AC51" s="57"/>
      <c r="AD51" s="57"/>
      <c r="AE51" s="58"/>
      <c r="AF51" s="57">
        <v>0.25</v>
      </c>
      <c r="AG51" s="57"/>
      <c r="AH51" s="58"/>
      <c r="AI51" s="57"/>
      <c r="AJ51" s="57"/>
      <c r="AK51" s="58"/>
      <c r="AL51" s="57"/>
      <c r="AM51" s="57"/>
      <c r="AN51" s="56"/>
      <c r="AO51" s="57">
        <v>0.25</v>
      </c>
      <c r="AP51" s="61"/>
      <c r="AQ51" s="56"/>
      <c r="AR51" s="61"/>
      <c r="AS51" s="61"/>
      <c r="AT51" s="56"/>
      <c r="AU51" s="61"/>
      <c r="AV51" s="61"/>
      <c r="AW51" s="56"/>
      <c r="AX51" s="57">
        <v>0.25</v>
      </c>
      <c r="AY51" s="61"/>
      <c r="AZ51" s="56"/>
      <c r="BA51" s="46">
        <f t="shared" si="2"/>
        <v>0</v>
      </c>
    </row>
    <row r="52" spans="1:53" ht="45.75" customHeight="1" x14ac:dyDescent="0.2">
      <c r="A52" s="49" t="s">
        <v>93</v>
      </c>
      <c r="B52" s="36" t="s">
        <v>20</v>
      </c>
      <c r="C52" s="17" t="s">
        <v>24</v>
      </c>
      <c r="D52" s="17" t="s">
        <v>107</v>
      </c>
      <c r="E52" s="17" t="s">
        <v>54</v>
      </c>
      <c r="F52" s="17" t="s">
        <v>122</v>
      </c>
      <c r="G52" s="17" t="s">
        <v>56</v>
      </c>
      <c r="H52" s="17" t="s">
        <v>65</v>
      </c>
      <c r="I52" s="58"/>
      <c r="J52" s="58" t="s">
        <v>38</v>
      </c>
      <c r="K52" s="92" t="s">
        <v>282</v>
      </c>
      <c r="L52" s="91" t="s">
        <v>283</v>
      </c>
      <c r="M52" s="91" t="s">
        <v>284</v>
      </c>
      <c r="N52" s="91" t="s">
        <v>285</v>
      </c>
      <c r="O52" s="62">
        <v>44593</v>
      </c>
      <c r="P52" s="62">
        <v>44895</v>
      </c>
      <c r="Q52" s="57"/>
      <c r="R52" s="57"/>
      <c r="S52" s="58"/>
      <c r="T52" s="57"/>
      <c r="U52" s="57"/>
      <c r="V52" s="58"/>
      <c r="W52" s="57"/>
      <c r="X52" s="57"/>
      <c r="Y52" s="58"/>
      <c r="Z52" s="57">
        <v>0.2</v>
      </c>
      <c r="AA52" s="57"/>
      <c r="AB52" s="58"/>
      <c r="AC52" s="57"/>
      <c r="AD52" s="57"/>
      <c r="AE52" s="58"/>
      <c r="AF52" s="57"/>
      <c r="AG52" s="57"/>
      <c r="AH52" s="58"/>
      <c r="AI52" s="57"/>
      <c r="AJ52" s="57"/>
      <c r="AK52" s="58"/>
      <c r="AL52" s="57">
        <v>0.3</v>
      </c>
      <c r="AM52" s="57"/>
      <c r="AN52" s="56"/>
      <c r="AO52" s="57"/>
      <c r="AP52" s="61"/>
      <c r="AQ52" s="56"/>
      <c r="AR52" s="61"/>
      <c r="AS52" s="61"/>
      <c r="AT52" s="56"/>
      <c r="AU52" s="61">
        <v>0.5</v>
      </c>
      <c r="AV52" s="61"/>
      <c r="AW52" s="56"/>
      <c r="AX52" s="57"/>
      <c r="AY52" s="61"/>
      <c r="AZ52" s="56"/>
      <c r="BA52" s="46">
        <f t="shared" si="2"/>
        <v>0</v>
      </c>
    </row>
    <row r="53" spans="1:53" ht="45.75" customHeight="1" x14ac:dyDescent="0.2">
      <c r="A53" s="101" t="s">
        <v>93</v>
      </c>
      <c r="B53" s="100" t="s">
        <v>20</v>
      </c>
      <c r="C53" s="99" t="s">
        <v>24</v>
      </c>
      <c r="D53" s="99" t="s">
        <v>107</v>
      </c>
      <c r="E53" s="99" t="s">
        <v>54</v>
      </c>
      <c r="F53" s="99" t="s">
        <v>122</v>
      </c>
      <c r="G53" s="99" t="s">
        <v>56</v>
      </c>
      <c r="H53" s="99" t="s">
        <v>65</v>
      </c>
      <c r="I53" s="127"/>
      <c r="J53" s="128" t="s">
        <v>286</v>
      </c>
      <c r="K53" s="126" t="s">
        <v>287</v>
      </c>
      <c r="L53" s="126" t="s">
        <v>288</v>
      </c>
      <c r="M53" s="91" t="s">
        <v>289</v>
      </c>
      <c r="N53" s="126" t="s">
        <v>290</v>
      </c>
      <c r="O53" s="62">
        <v>44563</v>
      </c>
      <c r="P53" s="62" t="s">
        <v>291</v>
      </c>
      <c r="Q53" s="57"/>
      <c r="R53" s="57"/>
      <c r="S53" s="58"/>
      <c r="T53" s="57">
        <v>1</v>
      </c>
      <c r="U53" s="57"/>
      <c r="V53" s="58"/>
      <c r="W53" s="57"/>
      <c r="X53" s="57"/>
      <c r="Y53" s="58"/>
      <c r="Z53" s="57"/>
      <c r="AA53" s="57"/>
      <c r="AB53" s="58"/>
      <c r="AC53" s="57"/>
      <c r="AD53" s="57"/>
      <c r="AE53" s="58"/>
      <c r="AF53" s="57"/>
      <c r="AG53" s="57"/>
      <c r="AH53" s="58"/>
      <c r="AI53" s="57"/>
      <c r="AJ53" s="57"/>
      <c r="AK53" s="58"/>
      <c r="AL53" s="57"/>
      <c r="AM53" s="57"/>
      <c r="AN53" s="56"/>
      <c r="AO53" s="57"/>
      <c r="AP53" s="61"/>
      <c r="AQ53" s="56"/>
      <c r="AR53" s="61"/>
      <c r="AS53" s="61"/>
      <c r="AT53" s="56"/>
      <c r="AU53" s="61"/>
      <c r="AV53" s="61"/>
      <c r="AW53" s="56"/>
      <c r="AX53" s="57"/>
      <c r="AY53" s="61"/>
      <c r="AZ53" s="56"/>
      <c r="BA53" s="46">
        <f t="shared" si="2"/>
        <v>0</v>
      </c>
    </row>
    <row r="54" spans="1:53" ht="45.75" customHeight="1" x14ac:dyDescent="0.2">
      <c r="A54" s="101"/>
      <c r="B54" s="100"/>
      <c r="C54" s="99"/>
      <c r="D54" s="99"/>
      <c r="E54" s="99"/>
      <c r="F54" s="99"/>
      <c r="G54" s="99"/>
      <c r="H54" s="99"/>
      <c r="I54" s="127"/>
      <c r="J54" s="128"/>
      <c r="K54" s="126"/>
      <c r="L54" s="126"/>
      <c r="M54" s="91" t="s">
        <v>292</v>
      </c>
      <c r="N54" s="126"/>
      <c r="O54" s="62">
        <v>44563</v>
      </c>
      <c r="P54" s="62" t="s">
        <v>291</v>
      </c>
      <c r="Q54" s="57"/>
      <c r="R54" s="57"/>
      <c r="S54" s="58"/>
      <c r="T54" s="57">
        <v>1</v>
      </c>
      <c r="U54" s="57"/>
      <c r="V54" s="58"/>
      <c r="W54" s="57"/>
      <c r="X54" s="57"/>
      <c r="Y54" s="58"/>
      <c r="Z54" s="57"/>
      <c r="AA54" s="57"/>
      <c r="AB54" s="58"/>
      <c r="AC54" s="57"/>
      <c r="AD54" s="57"/>
      <c r="AE54" s="58"/>
      <c r="AF54" s="57"/>
      <c r="AG54" s="57"/>
      <c r="AH54" s="58"/>
      <c r="AI54" s="57"/>
      <c r="AJ54" s="57"/>
      <c r="AK54" s="58"/>
      <c r="AL54" s="57"/>
      <c r="AM54" s="57"/>
      <c r="AN54" s="56"/>
      <c r="AO54" s="57"/>
      <c r="AP54" s="61"/>
      <c r="AQ54" s="56"/>
      <c r="AR54" s="61"/>
      <c r="AS54" s="61"/>
      <c r="AT54" s="56"/>
      <c r="AU54" s="61"/>
      <c r="AV54" s="61"/>
      <c r="AW54" s="56"/>
      <c r="AX54" s="57"/>
      <c r="AY54" s="61"/>
      <c r="AZ54" s="56"/>
      <c r="BA54" s="46">
        <f t="shared" si="2"/>
        <v>0</v>
      </c>
    </row>
    <row r="55" spans="1:53" ht="45.75" customHeight="1" x14ac:dyDescent="0.2">
      <c r="A55" s="101"/>
      <c r="B55" s="100"/>
      <c r="C55" s="99"/>
      <c r="D55" s="99"/>
      <c r="E55" s="99"/>
      <c r="F55" s="99"/>
      <c r="G55" s="99"/>
      <c r="H55" s="99"/>
      <c r="I55" s="127"/>
      <c r="J55" s="128"/>
      <c r="K55" s="126"/>
      <c r="L55" s="126"/>
      <c r="M55" s="91" t="s">
        <v>293</v>
      </c>
      <c r="N55" s="126"/>
      <c r="O55" s="62">
        <v>44563</v>
      </c>
      <c r="P55" s="62" t="s">
        <v>291</v>
      </c>
      <c r="Q55" s="57"/>
      <c r="R55" s="57"/>
      <c r="S55" s="58"/>
      <c r="T55" s="57">
        <v>1</v>
      </c>
      <c r="U55" s="57"/>
      <c r="V55" s="58"/>
      <c r="W55" s="57"/>
      <c r="X55" s="57"/>
      <c r="Y55" s="58"/>
      <c r="Z55" s="57"/>
      <c r="AA55" s="57"/>
      <c r="AB55" s="58"/>
      <c r="AC55" s="57"/>
      <c r="AD55" s="57"/>
      <c r="AE55" s="58"/>
      <c r="AF55" s="57"/>
      <c r="AG55" s="57"/>
      <c r="AH55" s="58"/>
      <c r="AI55" s="57"/>
      <c r="AJ55" s="57"/>
      <c r="AK55" s="58"/>
      <c r="AL55" s="57"/>
      <c r="AM55" s="57"/>
      <c r="AN55" s="56"/>
      <c r="AO55" s="57"/>
      <c r="AP55" s="61"/>
      <c r="AQ55" s="56"/>
      <c r="AR55" s="61"/>
      <c r="AS55" s="61"/>
      <c r="AT55" s="56"/>
      <c r="AU55" s="61"/>
      <c r="AV55" s="61"/>
      <c r="AW55" s="56"/>
      <c r="AX55" s="57"/>
      <c r="AY55" s="61"/>
      <c r="AZ55" s="56"/>
      <c r="BA55" s="46">
        <f t="shared" si="2"/>
        <v>0</v>
      </c>
    </row>
    <row r="56" spans="1:53" ht="45.75" customHeight="1" x14ac:dyDescent="0.2">
      <c r="A56" s="101"/>
      <c r="B56" s="100"/>
      <c r="C56" s="99"/>
      <c r="D56" s="99"/>
      <c r="E56" s="99"/>
      <c r="F56" s="99"/>
      <c r="G56" s="99"/>
      <c r="H56" s="99"/>
      <c r="I56" s="127"/>
      <c r="J56" s="128"/>
      <c r="K56" s="126"/>
      <c r="L56" s="126"/>
      <c r="M56" s="91" t="s">
        <v>294</v>
      </c>
      <c r="N56" s="126"/>
      <c r="O56" s="62">
        <v>44563</v>
      </c>
      <c r="P56" s="62" t="s">
        <v>295</v>
      </c>
      <c r="Q56" s="57"/>
      <c r="R56" s="57"/>
      <c r="S56" s="58"/>
      <c r="T56" s="57">
        <v>1</v>
      </c>
      <c r="U56" s="57"/>
      <c r="V56" s="58"/>
      <c r="W56" s="57"/>
      <c r="X56" s="57"/>
      <c r="Y56" s="58"/>
      <c r="Z56" s="57"/>
      <c r="AA56" s="57"/>
      <c r="AB56" s="58"/>
      <c r="AC56" s="57"/>
      <c r="AD56" s="57"/>
      <c r="AE56" s="58"/>
      <c r="AF56" s="57"/>
      <c r="AG56" s="57"/>
      <c r="AH56" s="58"/>
      <c r="AI56" s="57"/>
      <c r="AJ56" s="57"/>
      <c r="AK56" s="58"/>
      <c r="AL56" s="57"/>
      <c r="AM56" s="57"/>
      <c r="AN56" s="56"/>
      <c r="AO56" s="57"/>
      <c r="AP56" s="61"/>
      <c r="AQ56" s="56"/>
      <c r="AR56" s="61"/>
      <c r="AS56" s="61"/>
      <c r="AT56" s="56"/>
      <c r="AU56" s="61"/>
      <c r="AV56" s="61"/>
      <c r="AW56" s="56"/>
      <c r="AX56" s="57"/>
      <c r="AY56" s="61"/>
      <c r="AZ56" s="56"/>
      <c r="BA56" s="46">
        <f t="shared" si="2"/>
        <v>0</v>
      </c>
    </row>
    <row r="57" spans="1:53" ht="45.75" customHeight="1" x14ac:dyDescent="0.2">
      <c r="A57" s="101" t="s">
        <v>93</v>
      </c>
      <c r="B57" s="100" t="s">
        <v>20</v>
      </c>
      <c r="C57" s="99" t="s">
        <v>24</v>
      </c>
      <c r="D57" s="99" t="s">
        <v>107</v>
      </c>
      <c r="E57" s="99" t="s">
        <v>54</v>
      </c>
      <c r="F57" s="99" t="s">
        <v>122</v>
      </c>
      <c r="G57" s="99" t="s">
        <v>56</v>
      </c>
      <c r="H57" s="99" t="s">
        <v>65</v>
      </c>
      <c r="I57" s="56" t="s">
        <v>296</v>
      </c>
      <c r="J57" s="58" t="s">
        <v>38</v>
      </c>
      <c r="K57" s="126" t="s">
        <v>297</v>
      </c>
      <c r="L57" s="91" t="s">
        <v>298</v>
      </c>
      <c r="M57" s="91" t="s">
        <v>299</v>
      </c>
      <c r="N57" s="91" t="s">
        <v>300</v>
      </c>
      <c r="O57" s="62">
        <v>44563</v>
      </c>
      <c r="P57" s="62">
        <v>44926</v>
      </c>
      <c r="Q57" s="63"/>
      <c r="R57" s="63"/>
      <c r="S57" s="64"/>
      <c r="T57" s="63"/>
      <c r="U57" s="63"/>
      <c r="V57" s="64"/>
      <c r="W57" s="63">
        <v>0.2</v>
      </c>
      <c r="X57" s="63"/>
      <c r="Y57" s="64"/>
      <c r="Z57" s="63"/>
      <c r="AA57" s="63"/>
      <c r="AB57" s="64"/>
      <c r="AC57" s="63"/>
      <c r="AD57" s="63"/>
      <c r="AE57" s="64"/>
      <c r="AF57" s="63">
        <v>0.3</v>
      </c>
      <c r="AG57" s="63"/>
      <c r="AH57" s="64"/>
      <c r="AI57" s="63"/>
      <c r="AJ57" s="63"/>
      <c r="AK57" s="64"/>
      <c r="AL57" s="63"/>
      <c r="AM57" s="63"/>
      <c r="AN57" s="59"/>
      <c r="AO57" s="65">
        <v>0.3</v>
      </c>
      <c r="AP57" s="65"/>
      <c r="AQ57" s="59"/>
      <c r="AR57" s="65"/>
      <c r="AS57" s="65"/>
      <c r="AT57" s="59"/>
      <c r="AU57" s="65"/>
      <c r="AV57" s="65"/>
      <c r="AW57" s="59"/>
      <c r="AX57" s="65">
        <v>0.2</v>
      </c>
      <c r="AY57" s="65"/>
      <c r="AZ57" s="59"/>
      <c r="BA57" s="46">
        <f t="shared" si="2"/>
        <v>0</v>
      </c>
    </row>
    <row r="58" spans="1:53" ht="45.75" customHeight="1" x14ac:dyDescent="0.2">
      <c r="A58" s="101"/>
      <c r="B58" s="100"/>
      <c r="C58" s="99"/>
      <c r="D58" s="99"/>
      <c r="E58" s="99"/>
      <c r="F58" s="99"/>
      <c r="G58" s="99"/>
      <c r="H58" s="99"/>
      <c r="I58" s="56" t="s">
        <v>296</v>
      </c>
      <c r="J58" s="58" t="s">
        <v>38</v>
      </c>
      <c r="K58" s="126"/>
      <c r="L58" s="91" t="s">
        <v>301</v>
      </c>
      <c r="M58" s="91" t="s">
        <v>299</v>
      </c>
      <c r="N58" s="91" t="s">
        <v>300</v>
      </c>
      <c r="O58" s="62">
        <v>44563</v>
      </c>
      <c r="P58" s="62">
        <v>44926</v>
      </c>
      <c r="Q58" s="63"/>
      <c r="R58" s="63"/>
      <c r="S58" s="64"/>
      <c r="T58" s="63"/>
      <c r="U58" s="63"/>
      <c r="V58" s="64"/>
      <c r="W58" s="63">
        <v>0.2</v>
      </c>
      <c r="X58" s="63"/>
      <c r="Y58" s="64"/>
      <c r="Z58" s="63"/>
      <c r="AA58" s="63"/>
      <c r="AB58" s="64"/>
      <c r="AC58" s="63"/>
      <c r="AD58" s="63"/>
      <c r="AE58" s="64"/>
      <c r="AF58" s="63">
        <v>0.3</v>
      </c>
      <c r="AG58" s="63"/>
      <c r="AH58" s="64"/>
      <c r="AI58" s="63"/>
      <c r="AJ58" s="63"/>
      <c r="AK58" s="64"/>
      <c r="AL58" s="63"/>
      <c r="AM58" s="63"/>
      <c r="AN58" s="59"/>
      <c r="AO58" s="65">
        <v>0.3</v>
      </c>
      <c r="AP58" s="65"/>
      <c r="AQ58" s="59"/>
      <c r="AR58" s="65"/>
      <c r="AS58" s="65"/>
      <c r="AT58" s="59"/>
      <c r="AU58" s="65"/>
      <c r="AV58" s="65"/>
      <c r="AW58" s="59"/>
      <c r="AX58" s="65">
        <v>0.2</v>
      </c>
      <c r="AY58" s="65"/>
      <c r="AZ58" s="59"/>
      <c r="BA58" s="46">
        <f t="shared" si="2"/>
        <v>0</v>
      </c>
    </row>
    <row r="59" spans="1:53" ht="45.75" customHeight="1" x14ac:dyDescent="0.2">
      <c r="A59" s="101"/>
      <c r="B59" s="100"/>
      <c r="C59" s="99"/>
      <c r="D59" s="99"/>
      <c r="E59" s="99"/>
      <c r="F59" s="99"/>
      <c r="G59" s="99"/>
      <c r="H59" s="99"/>
      <c r="I59" s="56" t="s">
        <v>296</v>
      </c>
      <c r="J59" s="58" t="s">
        <v>38</v>
      </c>
      <c r="K59" s="126"/>
      <c r="L59" s="91" t="s">
        <v>302</v>
      </c>
      <c r="M59" s="91" t="s">
        <v>303</v>
      </c>
      <c r="N59" s="91" t="s">
        <v>304</v>
      </c>
      <c r="O59" s="62">
        <v>44563</v>
      </c>
      <c r="P59" s="62">
        <v>44926</v>
      </c>
      <c r="Q59" s="63"/>
      <c r="R59" s="63"/>
      <c r="S59" s="64"/>
      <c r="T59" s="63"/>
      <c r="U59" s="63"/>
      <c r="V59" s="64"/>
      <c r="W59" s="63">
        <v>0.2</v>
      </c>
      <c r="X59" s="63"/>
      <c r="Y59" s="64"/>
      <c r="Z59" s="63"/>
      <c r="AA59" s="63"/>
      <c r="AB59" s="64"/>
      <c r="AC59" s="63"/>
      <c r="AD59" s="63"/>
      <c r="AE59" s="64"/>
      <c r="AF59" s="63">
        <v>0.3</v>
      </c>
      <c r="AG59" s="63"/>
      <c r="AH59" s="64"/>
      <c r="AI59" s="63"/>
      <c r="AJ59" s="63"/>
      <c r="AK59" s="64"/>
      <c r="AL59" s="63"/>
      <c r="AM59" s="63"/>
      <c r="AN59" s="59"/>
      <c r="AO59" s="65">
        <v>0.3</v>
      </c>
      <c r="AP59" s="65"/>
      <c r="AQ59" s="59"/>
      <c r="AR59" s="65"/>
      <c r="AS59" s="65"/>
      <c r="AT59" s="59"/>
      <c r="AU59" s="65"/>
      <c r="AV59" s="65"/>
      <c r="AW59" s="59"/>
      <c r="AX59" s="65">
        <v>0.2</v>
      </c>
      <c r="AY59" s="65"/>
      <c r="AZ59" s="59"/>
      <c r="BA59" s="46">
        <f t="shared" si="2"/>
        <v>0</v>
      </c>
    </row>
    <row r="60" spans="1:53" ht="45.75" customHeight="1" x14ac:dyDescent="0.2">
      <c r="A60" s="101"/>
      <c r="B60" s="100"/>
      <c r="C60" s="99"/>
      <c r="D60" s="99"/>
      <c r="E60" s="99"/>
      <c r="F60" s="99"/>
      <c r="G60" s="99"/>
      <c r="H60" s="99"/>
      <c r="I60" s="56" t="s">
        <v>296</v>
      </c>
      <c r="J60" s="58" t="s">
        <v>38</v>
      </c>
      <c r="K60" s="126"/>
      <c r="L60" s="91" t="s">
        <v>305</v>
      </c>
      <c r="M60" s="91" t="s">
        <v>299</v>
      </c>
      <c r="N60" s="91" t="s">
        <v>300</v>
      </c>
      <c r="O60" s="62">
        <v>44563</v>
      </c>
      <c r="P60" s="62">
        <v>44926</v>
      </c>
      <c r="Q60" s="63"/>
      <c r="R60" s="63"/>
      <c r="S60" s="64"/>
      <c r="T60" s="63"/>
      <c r="U60" s="63"/>
      <c r="V60" s="64"/>
      <c r="W60" s="63">
        <v>0.2</v>
      </c>
      <c r="X60" s="63"/>
      <c r="Y60" s="64"/>
      <c r="Z60" s="63"/>
      <c r="AA60" s="63"/>
      <c r="AB60" s="64"/>
      <c r="AC60" s="63"/>
      <c r="AD60" s="63"/>
      <c r="AE60" s="64"/>
      <c r="AF60" s="63">
        <v>0.3</v>
      </c>
      <c r="AG60" s="63"/>
      <c r="AH60" s="64"/>
      <c r="AI60" s="63"/>
      <c r="AJ60" s="63"/>
      <c r="AK60" s="64"/>
      <c r="AL60" s="63"/>
      <c r="AM60" s="63"/>
      <c r="AN60" s="59"/>
      <c r="AO60" s="65">
        <v>0.3</v>
      </c>
      <c r="AP60" s="65"/>
      <c r="AQ60" s="59"/>
      <c r="AR60" s="65"/>
      <c r="AS60" s="65"/>
      <c r="AT60" s="59"/>
      <c r="AU60" s="65"/>
      <c r="AV60" s="65"/>
      <c r="AW60" s="59"/>
      <c r="AX60" s="65">
        <v>0.2</v>
      </c>
      <c r="AY60" s="65"/>
      <c r="AZ60" s="59"/>
      <c r="BA60" s="46">
        <f t="shared" si="2"/>
        <v>0</v>
      </c>
    </row>
    <row r="61" spans="1:53" ht="45.75" customHeight="1" x14ac:dyDescent="0.2">
      <c r="A61" s="101"/>
      <c r="B61" s="100"/>
      <c r="C61" s="99"/>
      <c r="D61" s="99"/>
      <c r="E61" s="99"/>
      <c r="F61" s="99"/>
      <c r="G61" s="99"/>
      <c r="H61" s="99"/>
      <c r="I61" s="56" t="s">
        <v>296</v>
      </c>
      <c r="J61" s="58" t="s">
        <v>38</v>
      </c>
      <c r="K61" s="126"/>
      <c r="L61" s="91" t="s">
        <v>306</v>
      </c>
      <c r="M61" s="91" t="s">
        <v>299</v>
      </c>
      <c r="N61" s="91" t="s">
        <v>300</v>
      </c>
      <c r="O61" s="62">
        <v>44563</v>
      </c>
      <c r="P61" s="62">
        <v>44926</v>
      </c>
      <c r="Q61" s="63"/>
      <c r="R61" s="63"/>
      <c r="S61" s="64"/>
      <c r="T61" s="63"/>
      <c r="U61" s="63"/>
      <c r="V61" s="64"/>
      <c r="W61" s="63">
        <v>0.2</v>
      </c>
      <c r="X61" s="63"/>
      <c r="Y61" s="64"/>
      <c r="Z61" s="63"/>
      <c r="AA61" s="63"/>
      <c r="AB61" s="64"/>
      <c r="AC61" s="63"/>
      <c r="AD61" s="63"/>
      <c r="AE61" s="64"/>
      <c r="AF61" s="63">
        <v>0.3</v>
      </c>
      <c r="AG61" s="63"/>
      <c r="AH61" s="64"/>
      <c r="AI61" s="63"/>
      <c r="AJ61" s="63"/>
      <c r="AK61" s="64"/>
      <c r="AL61" s="63"/>
      <c r="AM61" s="63"/>
      <c r="AN61" s="59"/>
      <c r="AO61" s="63">
        <v>0.3</v>
      </c>
      <c r="AP61" s="65"/>
      <c r="AQ61" s="59"/>
      <c r="AR61" s="63"/>
      <c r="AS61" s="64"/>
      <c r="AT61" s="63"/>
      <c r="AU61" s="63"/>
      <c r="AV61" s="64"/>
      <c r="AW61" s="64"/>
      <c r="AX61" s="63">
        <v>0.2</v>
      </c>
      <c r="AY61" s="64"/>
      <c r="AZ61" s="64"/>
      <c r="BA61" s="46">
        <f t="shared" si="2"/>
        <v>0</v>
      </c>
    </row>
    <row r="62" spans="1:53" ht="45.75" customHeight="1" x14ac:dyDescent="0.2">
      <c r="A62" s="49" t="s">
        <v>93</v>
      </c>
      <c r="B62" s="36" t="s">
        <v>20</v>
      </c>
      <c r="C62" s="17" t="s">
        <v>24</v>
      </c>
      <c r="D62" s="17" t="s">
        <v>107</v>
      </c>
      <c r="E62" s="17" t="s">
        <v>54</v>
      </c>
      <c r="F62" s="17" t="s">
        <v>122</v>
      </c>
      <c r="G62" s="17" t="s">
        <v>56</v>
      </c>
      <c r="H62" s="17" t="s">
        <v>65</v>
      </c>
      <c r="I62" s="58"/>
      <c r="J62" s="59" t="s">
        <v>307</v>
      </c>
      <c r="K62" s="91" t="s">
        <v>308</v>
      </c>
      <c r="L62" s="91" t="s">
        <v>309</v>
      </c>
      <c r="M62" s="91" t="s">
        <v>310</v>
      </c>
      <c r="N62" s="91" t="s">
        <v>311</v>
      </c>
      <c r="O62" s="62">
        <v>44563</v>
      </c>
      <c r="P62" s="62">
        <v>44926</v>
      </c>
      <c r="Q62" s="63"/>
      <c r="R62" s="63"/>
      <c r="S62" s="64"/>
      <c r="T62" s="63"/>
      <c r="U62" s="63"/>
      <c r="V62" s="64"/>
      <c r="W62" s="63"/>
      <c r="X62" s="63"/>
      <c r="Y62" s="64"/>
      <c r="Z62" s="63"/>
      <c r="AA62" s="63"/>
      <c r="AB62" s="64"/>
      <c r="AC62" s="63"/>
      <c r="AD62" s="63"/>
      <c r="AE62" s="64"/>
      <c r="AF62" s="63"/>
      <c r="AG62" s="63"/>
      <c r="AH62" s="64"/>
      <c r="AI62" s="63"/>
      <c r="AJ62" s="63"/>
      <c r="AK62" s="64"/>
      <c r="AL62" s="63"/>
      <c r="AM62" s="63"/>
      <c r="AN62" s="59"/>
      <c r="AO62" s="63"/>
      <c r="AP62" s="65"/>
      <c r="AQ62" s="59"/>
      <c r="AR62" s="63"/>
      <c r="AS62" s="64"/>
      <c r="AT62" s="63"/>
      <c r="AU62" s="63">
        <v>1</v>
      </c>
      <c r="AV62" s="64"/>
      <c r="AW62" s="64"/>
      <c r="AX62" s="63"/>
      <c r="AY62" s="64"/>
      <c r="AZ62" s="64"/>
      <c r="BA62" s="46">
        <f t="shared" si="2"/>
        <v>0</v>
      </c>
    </row>
    <row r="63" spans="1:53" ht="45.75" customHeight="1" x14ac:dyDescent="0.2">
      <c r="A63" s="49" t="s">
        <v>94</v>
      </c>
      <c r="B63" s="36" t="s">
        <v>20</v>
      </c>
      <c r="C63" s="17" t="s">
        <v>24</v>
      </c>
      <c r="D63" s="17" t="s">
        <v>38</v>
      </c>
      <c r="E63" s="17" t="s">
        <v>38</v>
      </c>
      <c r="F63" s="17" t="s">
        <v>38</v>
      </c>
      <c r="G63" s="17" t="s">
        <v>56</v>
      </c>
      <c r="H63" s="17" t="s">
        <v>64</v>
      </c>
      <c r="I63" s="36" t="s">
        <v>317</v>
      </c>
      <c r="J63" s="36" t="s">
        <v>318</v>
      </c>
      <c r="K63" s="93" t="s">
        <v>319</v>
      </c>
      <c r="L63" s="93" t="s">
        <v>320</v>
      </c>
      <c r="M63" s="93" t="s">
        <v>321</v>
      </c>
      <c r="N63" s="93" t="s">
        <v>322</v>
      </c>
      <c r="O63" s="84">
        <v>44621</v>
      </c>
      <c r="P63" s="29">
        <v>44895</v>
      </c>
      <c r="Q63" s="30"/>
      <c r="R63" s="30"/>
      <c r="S63" s="31"/>
      <c r="T63" s="30"/>
      <c r="U63" s="30"/>
      <c r="V63" s="31"/>
      <c r="W63" s="30"/>
      <c r="X63" s="30"/>
      <c r="Y63" s="31"/>
      <c r="Z63" s="30"/>
      <c r="AA63" s="30"/>
      <c r="AB63" s="31"/>
      <c r="AC63" s="30">
        <v>0.33</v>
      </c>
      <c r="AD63" s="30"/>
      <c r="AE63" s="31"/>
      <c r="AF63" s="30"/>
      <c r="AG63" s="30"/>
      <c r="AH63" s="31"/>
      <c r="AI63" s="30"/>
      <c r="AJ63" s="30"/>
      <c r="AK63" s="31"/>
      <c r="AL63" s="30">
        <v>0.33</v>
      </c>
      <c r="AM63" s="30"/>
      <c r="AN63" s="31"/>
      <c r="AO63" s="30"/>
      <c r="AP63" s="30"/>
      <c r="AQ63" s="31"/>
      <c r="AR63" s="30"/>
      <c r="AS63" s="30"/>
      <c r="AT63" s="17"/>
      <c r="AU63" s="30">
        <v>0.34</v>
      </c>
      <c r="AV63" s="30"/>
      <c r="AW63" s="31"/>
      <c r="AX63" s="30"/>
      <c r="AY63" s="30"/>
      <c r="AZ63" s="31"/>
      <c r="BA63" s="46">
        <f t="shared" si="2"/>
        <v>0</v>
      </c>
    </row>
    <row r="64" spans="1:53" ht="45.75" customHeight="1" x14ac:dyDescent="0.2">
      <c r="A64" s="49" t="s">
        <v>94</v>
      </c>
      <c r="B64" s="36" t="s">
        <v>20</v>
      </c>
      <c r="C64" s="17" t="s">
        <v>24</v>
      </c>
      <c r="D64" s="17" t="s">
        <v>38</v>
      </c>
      <c r="E64" s="17" t="s">
        <v>38</v>
      </c>
      <c r="F64" s="17" t="s">
        <v>38</v>
      </c>
      <c r="G64" s="17" t="s">
        <v>56</v>
      </c>
      <c r="H64" s="17" t="s">
        <v>64</v>
      </c>
      <c r="I64" s="36" t="s">
        <v>38</v>
      </c>
      <c r="J64" s="36" t="s">
        <v>318</v>
      </c>
      <c r="K64" s="93" t="s">
        <v>323</v>
      </c>
      <c r="L64" s="93" t="s">
        <v>324</v>
      </c>
      <c r="M64" s="93" t="s">
        <v>325</v>
      </c>
      <c r="N64" s="93" t="s">
        <v>322</v>
      </c>
      <c r="O64" s="29">
        <v>44621</v>
      </c>
      <c r="P64" s="29">
        <v>44895</v>
      </c>
      <c r="Q64" s="30"/>
      <c r="R64" s="30"/>
      <c r="S64" s="31"/>
      <c r="T64" s="30"/>
      <c r="U64" s="30"/>
      <c r="V64" s="31"/>
      <c r="W64" s="30"/>
      <c r="X64" s="30"/>
      <c r="Y64" s="31"/>
      <c r="Z64" s="30"/>
      <c r="AA64" s="30"/>
      <c r="AB64" s="31"/>
      <c r="AC64" s="30">
        <v>0.33</v>
      </c>
      <c r="AD64" s="30"/>
      <c r="AE64" s="31"/>
      <c r="AF64" s="30"/>
      <c r="AG64" s="30"/>
      <c r="AH64" s="31"/>
      <c r="AI64" s="30"/>
      <c r="AJ64" s="30"/>
      <c r="AK64" s="31"/>
      <c r="AL64" s="30">
        <v>0.33</v>
      </c>
      <c r="AM64" s="30"/>
      <c r="AN64" s="31"/>
      <c r="AO64" s="30"/>
      <c r="AP64" s="30"/>
      <c r="AQ64" s="31"/>
      <c r="AR64" s="30"/>
      <c r="AS64" s="30"/>
      <c r="AT64" s="17"/>
      <c r="AU64" s="30">
        <v>0.34</v>
      </c>
      <c r="AV64" s="30"/>
      <c r="AW64" s="31"/>
      <c r="AX64" s="30"/>
      <c r="AY64" s="30"/>
      <c r="AZ64" s="31"/>
      <c r="BA64" s="46">
        <f t="shared" si="2"/>
        <v>0</v>
      </c>
    </row>
    <row r="65" spans="1:54" ht="45.75" customHeight="1" x14ac:dyDescent="0.2">
      <c r="A65" s="49" t="s">
        <v>94</v>
      </c>
      <c r="B65" s="36" t="s">
        <v>20</v>
      </c>
      <c r="C65" s="17" t="s">
        <v>24</v>
      </c>
      <c r="D65" s="17" t="s">
        <v>38</v>
      </c>
      <c r="E65" s="17" t="s">
        <v>38</v>
      </c>
      <c r="F65" s="17" t="s">
        <v>38</v>
      </c>
      <c r="G65" s="17" t="s">
        <v>56</v>
      </c>
      <c r="H65" s="17" t="s">
        <v>65</v>
      </c>
      <c r="I65" s="31" t="s">
        <v>38</v>
      </c>
      <c r="J65" s="36" t="s">
        <v>326</v>
      </c>
      <c r="K65" s="93" t="s">
        <v>327</v>
      </c>
      <c r="L65" s="93" t="s">
        <v>328</v>
      </c>
      <c r="M65" s="93" t="s">
        <v>329</v>
      </c>
      <c r="N65" s="93" t="s">
        <v>330</v>
      </c>
      <c r="O65" s="29">
        <v>44562</v>
      </c>
      <c r="P65" s="29">
        <v>44895</v>
      </c>
      <c r="Q65" s="30"/>
      <c r="R65" s="30"/>
      <c r="S65" s="31"/>
      <c r="T65" s="30"/>
      <c r="U65" s="30"/>
      <c r="V65" s="31"/>
      <c r="W65" s="30"/>
      <c r="X65" s="30"/>
      <c r="Y65" s="31"/>
      <c r="Z65" s="30"/>
      <c r="AA65" s="30"/>
      <c r="AB65" s="31"/>
      <c r="AC65" s="32">
        <v>0.33</v>
      </c>
      <c r="AD65" s="30"/>
      <c r="AE65" s="31"/>
      <c r="AF65" s="30"/>
      <c r="AG65" s="30"/>
      <c r="AH65" s="31"/>
      <c r="AI65" s="30"/>
      <c r="AJ65" s="30"/>
      <c r="AK65" s="31"/>
      <c r="AL65" s="30">
        <v>0.33</v>
      </c>
      <c r="AM65" s="30"/>
      <c r="AN65" s="17"/>
      <c r="AO65" s="33"/>
      <c r="AP65" s="33"/>
      <c r="AQ65" s="17"/>
      <c r="AR65" s="33"/>
      <c r="AS65" s="33"/>
      <c r="AT65" s="17"/>
      <c r="AU65" s="33">
        <v>0.34</v>
      </c>
      <c r="AV65" s="33"/>
      <c r="AW65" s="17"/>
      <c r="AX65" s="33"/>
      <c r="AY65" s="33"/>
      <c r="AZ65" s="17"/>
      <c r="BA65" s="46">
        <f t="shared" si="2"/>
        <v>0</v>
      </c>
    </row>
    <row r="66" spans="1:54" ht="45.75" customHeight="1" x14ac:dyDescent="0.2">
      <c r="A66" s="49" t="s">
        <v>97</v>
      </c>
      <c r="B66" s="36" t="s">
        <v>22</v>
      </c>
      <c r="C66" s="17" t="s">
        <v>27</v>
      </c>
      <c r="D66" s="17" t="s">
        <v>110</v>
      </c>
      <c r="E66" s="17" t="s">
        <v>52</v>
      </c>
      <c r="F66" s="17" t="s">
        <v>129</v>
      </c>
      <c r="G66" s="17" t="s">
        <v>58</v>
      </c>
      <c r="H66" s="17" t="s">
        <v>64</v>
      </c>
      <c r="I66" s="36" t="s">
        <v>30</v>
      </c>
      <c r="J66" s="36" t="s">
        <v>331</v>
      </c>
      <c r="K66" s="93" t="s">
        <v>332</v>
      </c>
      <c r="L66" s="93" t="s">
        <v>333</v>
      </c>
      <c r="M66" s="93" t="s">
        <v>334</v>
      </c>
      <c r="N66" s="93" t="s">
        <v>335</v>
      </c>
      <c r="O66" s="85">
        <v>44562</v>
      </c>
      <c r="P66" s="85">
        <v>44926</v>
      </c>
      <c r="Q66" s="34">
        <v>0.08</v>
      </c>
      <c r="R66" s="86"/>
      <c r="S66" s="31"/>
      <c r="T66" s="34">
        <v>0.08</v>
      </c>
      <c r="U66" s="34"/>
      <c r="V66" s="31"/>
      <c r="W66" s="34">
        <v>0.08</v>
      </c>
      <c r="X66" s="30"/>
      <c r="Y66" s="31"/>
      <c r="Z66" s="34">
        <v>0.08</v>
      </c>
      <c r="AA66" s="86"/>
      <c r="AB66" s="31"/>
      <c r="AC66" s="34">
        <v>0.08</v>
      </c>
      <c r="AD66" s="86"/>
      <c r="AE66" s="31"/>
      <c r="AF66" s="34">
        <v>0.08</v>
      </c>
      <c r="AG66" s="86"/>
      <c r="AH66" s="31"/>
      <c r="AI66" s="34">
        <v>0.08</v>
      </c>
      <c r="AJ66" s="86"/>
      <c r="AK66" s="31"/>
      <c r="AL66" s="34">
        <v>0.08</v>
      </c>
      <c r="AM66" s="34"/>
      <c r="AN66" s="31"/>
      <c r="AO66" s="34">
        <v>0.08</v>
      </c>
      <c r="AP66" s="86"/>
      <c r="AQ66" s="31"/>
      <c r="AR66" s="34">
        <v>0.08</v>
      </c>
      <c r="AS66" s="86"/>
      <c r="AT66" s="17"/>
      <c r="AU66" s="34">
        <v>0.08</v>
      </c>
      <c r="AV66" s="35"/>
      <c r="AW66" s="31"/>
      <c r="AX66" s="34">
        <v>0.12</v>
      </c>
      <c r="AY66" s="52"/>
      <c r="AZ66" s="17"/>
      <c r="BA66" s="46">
        <f t="shared" si="2"/>
        <v>0</v>
      </c>
    </row>
    <row r="67" spans="1:54" ht="45.75" customHeight="1" x14ac:dyDescent="0.2">
      <c r="A67" s="49" t="s">
        <v>97</v>
      </c>
      <c r="B67" s="36" t="s">
        <v>22</v>
      </c>
      <c r="C67" s="17" t="s">
        <v>27</v>
      </c>
      <c r="D67" s="17" t="s">
        <v>111</v>
      </c>
      <c r="E67" s="17" t="s">
        <v>52</v>
      </c>
      <c r="F67" s="17" t="s">
        <v>359</v>
      </c>
      <c r="G67" s="17" t="s">
        <v>58</v>
      </c>
      <c r="H67" s="17" t="s">
        <v>64</v>
      </c>
      <c r="I67" s="36" t="s">
        <v>30</v>
      </c>
      <c r="J67" s="31" t="s">
        <v>38</v>
      </c>
      <c r="K67" s="93" t="s">
        <v>336</v>
      </c>
      <c r="L67" s="93" t="s">
        <v>337</v>
      </c>
      <c r="M67" s="93" t="s">
        <v>338</v>
      </c>
      <c r="N67" s="93" t="s">
        <v>339</v>
      </c>
      <c r="O67" s="85">
        <v>44562</v>
      </c>
      <c r="P67" s="85">
        <v>44926</v>
      </c>
      <c r="Q67" s="34">
        <v>0.12</v>
      </c>
      <c r="R67" s="34"/>
      <c r="S67" s="31"/>
      <c r="T67" s="34">
        <v>0.08</v>
      </c>
      <c r="U67" s="30"/>
      <c r="V67" s="31"/>
      <c r="W67" s="34">
        <v>0.08</v>
      </c>
      <c r="X67" s="30"/>
      <c r="Y67" s="31"/>
      <c r="Z67" s="34">
        <v>0.08</v>
      </c>
      <c r="AA67" s="34"/>
      <c r="AB67" s="31"/>
      <c r="AC67" s="34">
        <v>0.08</v>
      </c>
      <c r="AD67" s="86"/>
      <c r="AE67" s="31"/>
      <c r="AF67" s="34">
        <v>0.08</v>
      </c>
      <c r="AG67" s="34"/>
      <c r="AH67" s="31"/>
      <c r="AI67" s="34">
        <v>0.08</v>
      </c>
      <c r="AJ67" s="34"/>
      <c r="AK67" s="31"/>
      <c r="AL67" s="34">
        <v>0.08</v>
      </c>
      <c r="AM67" s="34"/>
      <c r="AN67" s="17"/>
      <c r="AO67" s="34">
        <v>0.08</v>
      </c>
      <c r="AP67" s="34"/>
      <c r="AQ67" s="17"/>
      <c r="AR67" s="34">
        <v>0.08</v>
      </c>
      <c r="AS67" s="86"/>
      <c r="AT67" s="17"/>
      <c r="AU67" s="34">
        <v>0.08</v>
      </c>
      <c r="AV67" s="35"/>
      <c r="AW67" s="17"/>
      <c r="AX67" s="34">
        <v>0.08</v>
      </c>
      <c r="AY67" s="52"/>
      <c r="AZ67" s="17"/>
      <c r="BA67" s="46">
        <f t="shared" si="2"/>
        <v>0</v>
      </c>
    </row>
    <row r="68" spans="1:54" ht="45.75" customHeight="1" x14ac:dyDescent="0.2">
      <c r="A68" s="101" t="s">
        <v>97</v>
      </c>
      <c r="B68" s="100" t="s">
        <v>22</v>
      </c>
      <c r="C68" s="99" t="s">
        <v>27</v>
      </c>
      <c r="D68" s="99" t="s">
        <v>111</v>
      </c>
      <c r="E68" s="99" t="s">
        <v>52</v>
      </c>
      <c r="F68" s="99" t="s">
        <v>131</v>
      </c>
      <c r="G68" s="99" t="s">
        <v>58</v>
      </c>
      <c r="H68" s="99" t="s">
        <v>64</v>
      </c>
      <c r="I68" s="99" t="s">
        <v>30</v>
      </c>
      <c r="J68" s="99" t="s">
        <v>38</v>
      </c>
      <c r="K68" s="102" t="s">
        <v>340</v>
      </c>
      <c r="L68" s="93" t="s">
        <v>341</v>
      </c>
      <c r="M68" s="93" t="s">
        <v>342</v>
      </c>
      <c r="N68" s="93" t="s">
        <v>343</v>
      </c>
      <c r="O68" s="85">
        <v>44562</v>
      </c>
      <c r="P68" s="85">
        <v>44620</v>
      </c>
      <c r="Q68" s="34">
        <v>0.5</v>
      </c>
      <c r="R68" s="34"/>
      <c r="S68" s="31"/>
      <c r="T68" s="34">
        <v>0.5</v>
      </c>
      <c r="U68" s="30"/>
      <c r="V68" s="31"/>
      <c r="W68" s="34"/>
      <c r="X68" s="30"/>
      <c r="Y68" s="31"/>
      <c r="Z68" s="34"/>
      <c r="AA68" s="34"/>
      <c r="AB68" s="31"/>
      <c r="AC68" s="34"/>
      <c r="AD68" s="34"/>
      <c r="AE68" s="31"/>
      <c r="AF68" s="34"/>
      <c r="AG68" s="34"/>
      <c r="AH68" s="31"/>
      <c r="AI68" s="34"/>
      <c r="AJ68" s="34"/>
      <c r="AK68" s="31"/>
      <c r="AL68" s="34"/>
      <c r="AM68" s="34"/>
      <c r="AN68" s="17"/>
      <c r="AO68" s="34"/>
      <c r="AP68" s="34"/>
      <c r="AQ68" s="17"/>
      <c r="AR68" s="34"/>
      <c r="AS68" s="86"/>
      <c r="AT68" s="17"/>
      <c r="AU68" s="34"/>
      <c r="AV68" s="35"/>
      <c r="AW68" s="17"/>
      <c r="AX68" s="34"/>
      <c r="AY68" s="52"/>
      <c r="AZ68" s="17"/>
      <c r="BA68" s="46">
        <f t="shared" si="2"/>
        <v>0</v>
      </c>
    </row>
    <row r="69" spans="1:54" ht="45.75" customHeight="1" x14ac:dyDescent="0.2">
      <c r="A69" s="101"/>
      <c r="B69" s="100"/>
      <c r="C69" s="99"/>
      <c r="D69" s="99"/>
      <c r="E69" s="99"/>
      <c r="F69" s="99"/>
      <c r="G69" s="99"/>
      <c r="H69" s="99"/>
      <c r="I69" s="99"/>
      <c r="J69" s="99"/>
      <c r="K69" s="102"/>
      <c r="L69" s="93" t="s">
        <v>344</v>
      </c>
      <c r="M69" s="93" t="s">
        <v>345</v>
      </c>
      <c r="N69" s="93" t="s">
        <v>346</v>
      </c>
      <c r="O69" s="85">
        <v>44621</v>
      </c>
      <c r="P69" s="85">
        <v>44926</v>
      </c>
      <c r="Q69" s="34"/>
      <c r="R69" s="34"/>
      <c r="S69" s="31"/>
      <c r="T69" s="34"/>
      <c r="U69" s="30"/>
      <c r="V69" s="31"/>
      <c r="W69" s="34"/>
      <c r="X69" s="30"/>
      <c r="Y69" s="31"/>
      <c r="Z69" s="34"/>
      <c r="AA69" s="34"/>
      <c r="AB69" s="31"/>
      <c r="AC69" s="34"/>
      <c r="AD69" s="34"/>
      <c r="AE69" s="31"/>
      <c r="AF69" s="34">
        <v>0.5</v>
      </c>
      <c r="AG69" s="34"/>
      <c r="AH69" s="31"/>
      <c r="AI69" s="34"/>
      <c r="AJ69" s="34"/>
      <c r="AK69" s="31"/>
      <c r="AL69" s="34"/>
      <c r="AM69" s="34"/>
      <c r="AN69" s="17"/>
      <c r="AO69" s="34"/>
      <c r="AP69" s="34"/>
      <c r="AQ69" s="17"/>
      <c r="AR69" s="34"/>
      <c r="AS69" s="86"/>
      <c r="AT69" s="17"/>
      <c r="AU69" s="34"/>
      <c r="AV69" s="35"/>
      <c r="AW69" s="17"/>
      <c r="AX69" s="34">
        <v>0.5</v>
      </c>
      <c r="AY69" s="52"/>
      <c r="AZ69" s="17"/>
      <c r="BA69" s="46">
        <f t="shared" si="2"/>
        <v>0</v>
      </c>
    </row>
    <row r="70" spans="1:54" ht="45.75" customHeight="1" x14ac:dyDescent="0.2">
      <c r="A70" s="101" t="s">
        <v>97</v>
      </c>
      <c r="B70" s="100" t="s">
        <v>22</v>
      </c>
      <c r="C70" s="99" t="s">
        <v>27</v>
      </c>
      <c r="D70" s="99" t="s">
        <v>114</v>
      </c>
      <c r="E70" s="99" t="s">
        <v>52</v>
      </c>
      <c r="F70" s="99" t="s">
        <v>132</v>
      </c>
      <c r="G70" s="99" t="s">
        <v>58</v>
      </c>
      <c r="H70" s="99" t="s">
        <v>64</v>
      </c>
      <c r="I70" s="100" t="s">
        <v>30</v>
      </c>
      <c r="J70" s="99" t="s">
        <v>38</v>
      </c>
      <c r="K70" s="107" t="s">
        <v>628</v>
      </c>
      <c r="L70" s="107" t="s">
        <v>347</v>
      </c>
      <c r="M70" s="93" t="s">
        <v>348</v>
      </c>
      <c r="N70" s="93" t="s">
        <v>349</v>
      </c>
      <c r="O70" s="85">
        <v>44593</v>
      </c>
      <c r="P70" s="85">
        <v>44926</v>
      </c>
      <c r="Q70" s="34"/>
      <c r="R70" s="34"/>
      <c r="S70" s="31"/>
      <c r="T70" s="34"/>
      <c r="U70" s="30"/>
      <c r="V70" s="31"/>
      <c r="W70" s="34">
        <v>0.5</v>
      </c>
      <c r="X70" s="30"/>
      <c r="Y70" s="31"/>
      <c r="Z70" s="34"/>
      <c r="AA70" s="34"/>
      <c r="AB70" s="31"/>
      <c r="AC70" s="34"/>
      <c r="AD70" s="34"/>
      <c r="AE70" s="31"/>
      <c r="AF70" s="34"/>
      <c r="AG70" s="34"/>
      <c r="AH70" s="31"/>
      <c r="AI70" s="34"/>
      <c r="AJ70" s="34"/>
      <c r="AK70" s="31"/>
      <c r="AL70" s="34">
        <v>0.5</v>
      </c>
      <c r="AM70" s="34"/>
      <c r="AN70" s="17"/>
      <c r="AO70" s="34"/>
      <c r="AP70" s="34"/>
      <c r="AQ70" s="17"/>
      <c r="AR70" s="34"/>
      <c r="AS70" s="86"/>
      <c r="AT70" s="17"/>
      <c r="AU70" s="34"/>
      <c r="AV70" s="35"/>
      <c r="AW70" s="17"/>
      <c r="AX70" s="34"/>
      <c r="AY70" s="52"/>
      <c r="AZ70" s="17"/>
      <c r="BA70" s="46">
        <f t="shared" si="2"/>
        <v>0</v>
      </c>
    </row>
    <row r="71" spans="1:54" ht="45.75" customHeight="1" x14ac:dyDescent="0.2">
      <c r="A71" s="101"/>
      <c r="B71" s="100"/>
      <c r="C71" s="99"/>
      <c r="D71" s="99"/>
      <c r="E71" s="99"/>
      <c r="F71" s="99"/>
      <c r="G71" s="99"/>
      <c r="H71" s="99"/>
      <c r="I71" s="100"/>
      <c r="J71" s="99"/>
      <c r="K71" s="107"/>
      <c r="L71" s="107"/>
      <c r="M71" s="93" t="s">
        <v>350</v>
      </c>
      <c r="N71" s="93" t="s">
        <v>351</v>
      </c>
      <c r="O71" s="85">
        <v>44593</v>
      </c>
      <c r="P71" s="85">
        <v>44926</v>
      </c>
      <c r="Q71" s="34">
        <v>0.08</v>
      </c>
      <c r="R71" s="35"/>
      <c r="S71" s="31"/>
      <c r="T71" s="34">
        <v>0.08</v>
      </c>
      <c r="U71" s="30"/>
      <c r="V71" s="31"/>
      <c r="W71" s="34">
        <v>0.08</v>
      </c>
      <c r="X71" s="30"/>
      <c r="Y71" s="31"/>
      <c r="Z71" s="34">
        <v>0.08</v>
      </c>
      <c r="AA71" s="35"/>
      <c r="AB71" s="31"/>
      <c r="AC71" s="34">
        <v>0.08</v>
      </c>
      <c r="AD71" s="35"/>
      <c r="AE71" s="31"/>
      <c r="AF71" s="34">
        <v>0.08</v>
      </c>
      <c r="AG71" s="35"/>
      <c r="AH71" s="31"/>
      <c r="AI71" s="34">
        <v>0.08</v>
      </c>
      <c r="AJ71" s="35"/>
      <c r="AK71" s="31"/>
      <c r="AL71" s="34">
        <v>0.08</v>
      </c>
      <c r="AM71" s="35"/>
      <c r="AN71" s="17"/>
      <c r="AO71" s="34">
        <v>0.08</v>
      </c>
      <c r="AP71" s="86"/>
      <c r="AQ71" s="17"/>
      <c r="AR71" s="34">
        <v>0.08</v>
      </c>
      <c r="AS71" s="86"/>
      <c r="AT71" s="17"/>
      <c r="AU71" s="34">
        <v>0.08</v>
      </c>
      <c r="AV71" s="35"/>
      <c r="AW71" s="17"/>
      <c r="AX71" s="34">
        <v>0.12</v>
      </c>
      <c r="AY71" s="52"/>
      <c r="AZ71" s="17"/>
      <c r="BA71" s="46">
        <f t="shared" si="2"/>
        <v>0</v>
      </c>
    </row>
    <row r="72" spans="1:54" ht="45.75" customHeight="1" x14ac:dyDescent="0.2">
      <c r="A72" s="49" t="s">
        <v>97</v>
      </c>
      <c r="B72" s="36" t="s">
        <v>22</v>
      </c>
      <c r="C72" s="17" t="s">
        <v>27</v>
      </c>
      <c r="D72" s="17" t="s">
        <v>114</v>
      </c>
      <c r="E72" s="17" t="s">
        <v>52</v>
      </c>
      <c r="F72" s="17" t="s">
        <v>132</v>
      </c>
      <c r="G72" s="17" t="s">
        <v>58</v>
      </c>
      <c r="H72" s="17" t="s">
        <v>64</v>
      </c>
      <c r="I72" s="36" t="s">
        <v>30</v>
      </c>
      <c r="J72" s="31" t="s">
        <v>38</v>
      </c>
      <c r="K72" s="107"/>
      <c r="L72" s="93" t="s">
        <v>352</v>
      </c>
      <c r="M72" s="93" t="s">
        <v>353</v>
      </c>
      <c r="N72" s="93" t="s">
        <v>354</v>
      </c>
      <c r="O72" s="85">
        <v>44562</v>
      </c>
      <c r="P72" s="85">
        <v>44926</v>
      </c>
      <c r="Q72" s="34"/>
      <c r="R72" s="35"/>
      <c r="S72" s="31"/>
      <c r="T72" s="34"/>
      <c r="U72" s="30"/>
      <c r="V72" s="31"/>
      <c r="W72" s="34"/>
      <c r="X72" s="30"/>
      <c r="Y72" s="31"/>
      <c r="Z72" s="34">
        <v>0.25</v>
      </c>
      <c r="AA72" s="35"/>
      <c r="AB72" s="31"/>
      <c r="AC72" s="34"/>
      <c r="AD72" s="35"/>
      <c r="AE72" s="31"/>
      <c r="AF72" s="34"/>
      <c r="AG72" s="35"/>
      <c r="AH72" s="31"/>
      <c r="AI72" s="34">
        <v>0.25</v>
      </c>
      <c r="AJ72" s="35"/>
      <c r="AK72" s="31"/>
      <c r="AL72" s="34"/>
      <c r="AM72" s="35"/>
      <c r="AN72" s="17"/>
      <c r="AO72" s="34"/>
      <c r="AP72" s="86"/>
      <c r="AQ72" s="17"/>
      <c r="AR72" s="34">
        <v>0.25</v>
      </c>
      <c r="AS72" s="86"/>
      <c r="AT72" s="17"/>
      <c r="AU72" s="34"/>
      <c r="AV72" s="35"/>
      <c r="AW72" s="17"/>
      <c r="AX72" s="34">
        <v>0.25</v>
      </c>
      <c r="AY72" s="52"/>
      <c r="AZ72" s="17"/>
      <c r="BA72" s="46">
        <f t="shared" si="2"/>
        <v>0</v>
      </c>
    </row>
    <row r="73" spans="1:54" ht="45.75" customHeight="1" x14ac:dyDescent="0.2">
      <c r="A73" s="49" t="s">
        <v>97</v>
      </c>
      <c r="B73" s="36" t="s">
        <v>22</v>
      </c>
      <c r="C73" s="17" t="s">
        <v>27</v>
      </c>
      <c r="D73" s="17" t="s">
        <v>38</v>
      </c>
      <c r="E73" s="17" t="s">
        <v>52</v>
      </c>
      <c r="F73" s="17" t="s">
        <v>38</v>
      </c>
      <c r="G73" s="17" t="s">
        <v>58</v>
      </c>
      <c r="H73" s="17" t="s">
        <v>38</v>
      </c>
      <c r="I73" s="36" t="s">
        <v>30</v>
      </c>
      <c r="J73" s="31" t="s">
        <v>38</v>
      </c>
      <c r="K73" s="93" t="s">
        <v>355</v>
      </c>
      <c r="L73" s="93" t="s">
        <v>356</v>
      </c>
      <c r="M73" s="93" t="s">
        <v>357</v>
      </c>
      <c r="N73" s="93" t="s">
        <v>358</v>
      </c>
      <c r="O73" s="85">
        <v>44562</v>
      </c>
      <c r="P73" s="85">
        <v>44773</v>
      </c>
      <c r="Q73" s="34"/>
      <c r="R73" s="35"/>
      <c r="S73" s="31"/>
      <c r="T73" s="34"/>
      <c r="U73" s="30"/>
      <c r="V73" s="31"/>
      <c r="W73" s="34"/>
      <c r="X73" s="30"/>
      <c r="Y73" s="31"/>
      <c r="Z73" s="34"/>
      <c r="AA73" s="35"/>
      <c r="AB73" s="31"/>
      <c r="AC73" s="34"/>
      <c r="AD73" s="35"/>
      <c r="AE73" s="31"/>
      <c r="AF73" s="34"/>
      <c r="AG73" s="35"/>
      <c r="AH73" s="31"/>
      <c r="AI73" s="34">
        <v>1</v>
      </c>
      <c r="AJ73" s="86"/>
      <c r="AK73" s="31"/>
      <c r="AL73" s="34"/>
      <c r="AM73" s="34"/>
      <c r="AN73" s="17"/>
      <c r="AO73" s="34"/>
      <c r="AP73" s="35"/>
      <c r="AQ73" s="17"/>
      <c r="AR73" s="34"/>
      <c r="AS73" s="86"/>
      <c r="AT73" s="17"/>
      <c r="AU73" s="34"/>
      <c r="AV73" s="35"/>
      <c r="AW73" s="17"/>
      <c r="AX73" s="34"/>
      <c r="AY73" s="52"/>
      <c r="AZ73" s="17"/>
      <c r="BA73" s="46">
        <f t="shared" si="2"/>
        <v>0</v>
      </c>
    </row>
    <row r="74" spans="1:54" ht="45.75" customHeight="1" x14ac:dyDescent="0.2">
      <c r="A74" s="101" t="s">
        <v>95</v>
      </c>
      <c r="B74" s="100" t="s">
        <v>22</v>
      </c>
      <c r="C74" s="99" t="s">
        <v>27</v>
      </c>
      <c r="D74" s="99" t="s">
        <v>112</v>
      </c>
      <c r="E74" s="99" t="s">
        <v>52</v>
      </c>
      <c r="F74" s="99" t="s">
        <v>137</v>
      </c>
      <c r="G74" s="99" t="s">
        <v>58</v>
      </c>
      <c r="H74" s="99" t="s">
        <v>76</v>
      </c>
      <c r="I74" s="99" t="s">
        <v>360</v>
      </c>
      <c r="J74" s="99" t="s">
        <v>38</v>
      </c>
      <c r="K74" s="102" t="s">
        <v>361</v>
      </c>
      <c r="L74" s="102" t="s">
        <v>362</v>
      </c>
      <c r="M74" s="38" t="s">
        <v>363</v>
      </c>
      <c r="N74" s="38" t="s">
        <v>364</v>
      </c>
      <c r="O74" s="29">
        <v>44621</v>
      </c>
      <c r="P74" s="29">
        <v>44742</v>
      </c>
      <c r="Q74" s="30"/>
      <c r="R74" s="30"/>
      <c r="S74" s="17"/>
      <c r="T74" s="30"/>
      <c r="U74" s="30"/>
      <c r="V74" s="31"/>
      <c r="W74" s="30">
        <v>0.25</v>
      </c>
      <c r="X74" s="30"/>
      <c r="Y74" s="31"/>
      <c r="Z74" s="30">
        <v>0.25</v>
      </c>
      <c r="AA74" s="30"/>
      <c r="AB74" s="31"/>
      <c r="AC74" s="30">
        <v>0.25</v>
      </c>
      <c r="AD74" s="30"/>
      <c r="AE74" s="31"/>
      <c r="AF74" s="30">
        <v>0.25</v>
      </c>
      <c r="AG74" s="30"/>
      <c r="AH74" s="31"/>
      <c r="AI74" s="30">
        <v>0</v>
      </c>
      <c r="AJ74" s="30"/>
      <c r="AK74" s="31"/>
      <c r="AL74" s="30"/>
      <c r="AM74" s="30"/>
      <c r="AN74" s="17"/>
      <c r="AO74" s="30"/>
      <c r="AP74" s="33"/>
      <c r="AQ74" s="17"/>
      <c r="AR74" s="30"/>
      <c r="AS74" s="33"/>
      <c r="AT74" s="17"/>
      <c r="AU74" s="30"/>
      <c r="AV74" s="33"/>
      <c r="AW74" s="17"/>
      <c r="AX74" s="30"/>
      <c r="AY74" s="33"/>
      <c r="AZ74" s="32"/>
      <c r="BA74" s="46">
        <f t="shared" si="2"/>
        <v>0</v>
      </c>
      <c r="BB74" s="66"/>
    </row>
    <row r="75" spans="1:54" ht="45.75" customHeight="1" x14ac:dyDescent="0.2">
      <c r="A75" s="101"/>
      <c r="B75" s="100"/>
      <c r="C75" s="99"/>
      <c r="D75" s="99"/>
      <c r="E75" s="99"/>
      <c r="F75" s="99"/>
      <c r="G75" s="99"/>
      <c r="H75" s="99"/>
      <c r="I75" s="99"/>
      <c r="J75" s="99"/>
      <c r="K75" s="102"/>
      <c r="L75" s="102"/>
      <c r="M75" s="38" t="s">
        <v>365</v>
      </c>
      <c r="N75" s="38" t="s">
        <v>366</v>
      </c>
      <c r="O75" s="29">
        <v>44562</v>
      </c>
      <c r="P75" s="29">
        <v>44803</v>
      </c>
      <c r="Q75" s="30">
        <v>0.125</v>
      </c>
      <c r="R75" s="30"/>
      <c r="S75" s="31"/>
      <c r="T75" s="30">
        <v>0.125</v>
      </c>
      <c r="U75" s="30"/>
      <c r="V75" s="31"/>
      <c r="W75" s="30">
        <v>0.125</v>
      </c>
      <c r="X75" s="30"/>
      <c r="Y75" s="31"/>
      <c r="Z75" s="30">
        <v>0.125</v>
      </c>
      <c r="AA75" s="30"/>
      <c r="AB75" s="31"/>
      <c r="AC75" s="30">
        <v>0.125</v>
      </c>
      <c r="AD75" s="30"/>
      <c r="AE75" s="31"/>
      <c r="AF75" s="30">
        <v>0.125</v>
      </c>
      <c r="AG75" s="30"/>
      <c r="AH75" s="31"/>
      <c r="AI75" s="30">
        <v>0.125</v>
      </c>
      <c r="AJ75" s="30"/>
      <c r="AK75" s="31"/>
      <c r="AL75" s="30">
        <v>0.125</v>
      </c>
      <c r="AM75" s="30"/>
      <c r="AN75" s="17"/>
      <c r="AO75" s="30"/>
      <c r="AP75" s="33"/>
      <c r="AQ75" s="17"/>
      <c r="AR75" s="30"/>
      <c r="AS75" s="33"/>
      <c r="AT75" s="17"/>
      <c r="AU75" s="30"/>
      <c r="AV75" s="33"/>
      <c r="AW75" s="17"/>
      <c r="AX75" s="30"/>
      <c r="AY75" s="33"/>
      <c r="AZ75" s="32"/>
      <c r="BA75" s="46">
        <f t="shared" si="2"/>
        <v>0</v>
      </c>
      <c r="BB75" s="66"/>
    </row>
    <row r="76" spans="1:54" ht="45.75" customHeight="1" x14ac:dyDescent="0.2">
      <c r="A76" s="101"/>
      <c r="B76" s="100"/>
      <c r="C76" s="99"/>
      <c r="D76" s="99"/>
      <c r="E76" s="99"/>
      <c r="F76" s="99"/>
      <c r="G76" s="99"/>
      <c r="H76" s="99"/>
      <c r="I76" s="99"/>
      <c r="J76" s="99"/>
      <c r="K76" s="102"/>
      <c r="L76" s="102" t="s">
        <v>367</v>
      </c>
      <c r="M76" s="38" t="s">
        <v>368</v>
      </c>
      <c r="N76" s="38" t="s">
        <v>369</v>
      </c>
      <c r="O76" s="29">
        <v>44593</v>
      </c>
      <c r="P76" s="29">
        <v>44926</v>
      </c>
      <c r="Q76" s="30"/>
      <c r="R76" s="30"/>
      <c r="S76" s="31"/>
      <c r="T76" s="30">
        <v>0.16666666666666669</v>
      </c>
      <c r="U76" s="30"/>
      <c r="V76" s="31"/>
      <c r="W76" s="30"/>
      <c r="X76" s="30"/>
      <c r="Y76" s="31"/>
      <c r="Z76" s="30">
        <v>0.16666666666666669</v>
      </c>
      <c r="AA76" s="30"/>
      <c r="AB76" s="31"/>
      <c r="AC76" s="30"/>
      <c r="AD76" s="30"/>
      <c r="AE76" s="31"/>
      <c r="AF76" s="30">
        <v>0.16666666666666669</v>
      </c>
      <c r="AG76" s="30"/>
      <c r="AH76" s="31"/>
      <c r="AI76" s="30"/>
      <c r="AJ76" s="30"/>
      <c r="AK76" s="31"/>
      <c r="AL76" s="30">
        <v>0.16666666666666669</v>
      </c>
      <c r="AM76" s="30"/>
      <c r="AN76" s="17"/>
      <c r="AO76" s="30"/>
      <c r="AP76" s="33"/>
      <c r="AQ76" s="17"/>
      <c r="AR76" s="30">
        <v>0.16666666666666669</v>
      </c>
      <c r="AS76" s="33"/>
      <c r="AT76" s="17"/>
      <c r="AU76" s="30"/>
      <c r="AV76" s="33"/>
      <c r="AW76" s="17"/>
      <c r="AX76" s="30">
        <v>0.16666666666666669</v>
      </c>
      <c r="AY76" s="33"/>
      <c r="AZ76" s="32"/>
      <c r="BA76" s="46">
        <f t="shared" si="2"/>
        <v>0</v>
      </c>
      <c r="BB76" s="66"/>
    </row>
    <row r="77" spans="1:54" ht="45.75" customHeight="1" x14ac:dyDescent="0.2">
      <c r="A77" s="101"/>
      <c r="B77" s="100"/>
      <c r="C77" s="99"/>
      <c r="D77" s="99"/>
      <c r="E77" s="99"/>
      <c r="F77" s="99"/>
      <c r="G77" s="99"/>
      <c r="H77" s="99"/>
      <c r="I77" s="99"/>
      <c r="J77" s="99"/>
      <c r="K77" s="102"/>
      <c r="L77" s="102"/>
      <c r="M77" s="38" t="s">
        <v>370</v>
      </c>
      <c r="N77" s="38" t="s">
        <v>371</v>
      </c>
      <c r="O77" s="29">
        <v>44743</v>
      </c>
      <c r="P77" s="29">
        <v>44926</v>
      </c>
      <c r="Q77" s="30"/>
      <c r="R77" s="30"/>
      <c r="S77" s="31"/>
      <c r="T77" s="30"/>
      <c r="U77" s="30"/>
      <c r="V77" s="31"/>
      <c r="W77" s="30"/>
      <c r="X77" s="30"/>
      <c r="Y77" s="31"/>
      <c r="Z77" s="30"/>
      <c r="AA77" s="30"/>
      <c r="AB77" s="31"/>
      <c r="AC77" s="30"/>
      <c r="AD77" s="30"/>
      <c r="AE77" s="31"/>
      <c r="AF77" s="30"/>
      <c r="AG77" s="30"/>
      <c r="AH77" s="31"/>
      <c r="AI77" s="30">
        <v>0.1</v>
      </c>
      <c r="AJ77" s="30"/>
      <c r="AK77" s="31"/>
      <c r="AL77" s="30">
        <v>0.1</v>
      </c>
      <c r="AM77" s="30"/>
      <c r="AN77" s="17"/>
      <c r="AO77" s="30">
        <v>0.1</v>
      </c>
      <c r="AP77" s="33"/>
      <c r="AQ77" s="17"/>
      <c r="AR77" s="30">
        <v>0.1</v>
      </c>
      <c r="AS77" s="33"/>
      <c r="AT77" s="17"/>
      <c r="AU77" s="30">
        <v>0.6</v>
      </c>
      <c r="AV77" s="33"/>
      <c r="AW77" s="17"/>
      <c r="AX77" s="30"/>
      <c r="AY77" s="33"/>
      <c r="AZ77" s="32"/>
      <c r="BA77" s="46">
        <f t="shared" si="2"/>
        <v>0</v>
      </c>
      <c r="BB77" s="66"/>
    </row>
    <row r="78" spans="1:54" ht="45.75" customHeight="1" x14ac:dyDescent="0.2">
      <c r="A78" s="101"/>
      <c r="B78" s="100"/>
      <c r="C78" s="99"/>
      <c r="D78" s="99"/>
      <c r="E78" s="99"/>
      <c r="F78" s="99"/>
      <c r="G78" s="99"/>
      <c r="H78" s="99"/>
      <c r="I78" s="99"/>
      <c r="J78" s="99"/>
      <c r="K78" s="102"/>
      <c r="L78" s="38" t="s">
        <v>372</v>
      </c>
      <c r="M78" s="38" t="s">
        <v>373</v>
      </c>
      <c r="N78" s="38" t="s">
        <v>374</v>
      </c>
      <c r="O78" s="29">
        <v>44743</v>
      </c>
      <c r="P78" s="29">
        <v>44926</v>
      </c>
      <c r="Q78" s="30"/>
      <c r="R78" s="30"/>
      <c r="S78" s="31"/>
      <c r="T78" s="30"/>
      <c r="U78" s="30"/>
      <c r="V78" s="31"/>
      <c r="W78" s="30"/>
      <c r="X78" s="30"/>
      <c r="Y78" s="31"/>
      <c r="Z78" s="30"/>
      <c r="AA78" s="30"/>
      <c r="AB78" s="31"/>
      <c r="AC78" s="30"/>
      <c r="AD78" s="30"/>
      <c r="AE78" s="31"/>
      <c r="AF78" s="30"/>
      <c r="AG78" s="30"/>
      <c r="AH78" s="31"/>
      <c r="AI78" s="30">
        <v>0.16666666666666669</v>
      </c>
      <c r="AJ78" s="30"/>
      <c r="AK78" s="31"/>
      <c r="AL78" s="30">
        <v>0.16666666666666669</v>
      </c>
      <c r="AM78" s="30"/>
      <c r="AN78" s="17"/>
      <c r="AO78" s="30">
        <v>0.16666666666666669</v>
      </c>
      <c r="AP78" s="33"/>
      <c r="AQ78" s="17"/>
      <c r="AR78" s="30">
        <v>0.16666666666666669</v>
      </c>
      <c r="AS78" s="33"/>
      <c r="AT78" s="17"/>
      <c r="AU78" s="30">
        <v>0.16666666666666669</v>
      </c>
      <c r="AV78" s="33"/>
      <c r="AW78" s="17"/>
      <c r="AX78" s="30">
        <v>0.16666666666666669</v>
      </c>
      <c r="AY78" s="33"/>
      <c r="AZ78" s="32"/>
      <c r="BA78" s="46">
        <f t="shared" si="2"/>
        <v>0</v>
      </c>
      <c r="BB78" s="66"/>
    </row>
    <row r="79" spans="1:54" ht="45.75" customHeight="1" x14ac:dyDescent="0.2">
      <c r="A79" s="101" t="s">
        <v>95</v>
      </c>
      <c r="B79" s="100" t="s">
        <v>22</v>
      </c>
      <c r="C79" s="99" t="s">
        <v>27</v>
      </c>
      <c r="D79" s="99" t="s">
        <v>112</v>
      </c>
      <c r="E79" s="99" t="s">
        <v>52</v>
      </c>
      <c r="F79" s="99" t="s">
        <v>137</v>
      </c>
      <c r="G79" s="99" t="s">
        <v>58</v>
      </c>
      <c r="H79" s="99" t="s">
        <v>76</v>
      </c>
      <c r="I79" s="99" t="s">
        <v>360</v>
      </c>
      <c r="J79" s="99" t="s">
        <v>38</v>
      </c>
      <c r="K79" s="102" t="s">
        <v>375</v>
      </c>
      <c r="L79" s="102" t="s">
        <v>376</v>
      </c>
      <c r="M79" s="38" t="s">
        <v>377</v>
      </c>
      <c r="N79" s="38" t="s">
        <v>603</v>
      </c>
      <c r="O79" s="29">
        <v>44593</v>
      </c>
      <c r="P79" s="29">
        <v>44926</v>
      </c>
      <c r="Q79" s="30"/>
      <c r="R79" s="31"/>
      <c r="S79" s="31"/>
      <c r="T79" s="30">
        <v>9.0909090909090912E-2</v>
      </c>
      <c r="U79" s="30"/>
      <c r="V79" s="31"/>
      <c r="W79" s="30">
        <v>9.0909090909090912E-2</v>
      </c>
      <c r="X79" s="30"/>
      <c r="Y79" s="31"/>
      <c r="Z79" s="30">
        <v>9.0909090909090912E-2</v>
      </c>
      <c r="AA79" s="30"/>
      <c r="AB79" s="31"/>
      <c r="AC79" s="30">
        <v>9.0909090909090912E-2</v>
      </c>
      <c r="AD79" s="30"/>
      <c r="AE79" s="31"/>
      <c r="AF79" s="30">
        <v>9.0909090909090912E-2</v>
      </c>
      <c r="AG79" s="30"/>
      <c r="AH79" s="31"/>
      <c r="AI79" s="30">
        <v>9.0909090909090912E-2</v>
      </c>
      <c r="AJ79" s="30"/>
      <c r="AK79" s="31"/>
      <c r="AL79" s="30">
        <v>9.0909090909090912E-2</v>
      </c>
      <c r="AM79" s="30"/>
      <c r="AN79" s="17"/>
      <c r="AO79" s="30">
        <v>9.0909090909090912E-2</v>
      </c>
      <c r="AP79" s="33"/>
      <c r="AQ79" s="17"/>
      <c r="AR79" s="30">
        <v>9.0909090909090912E-2</v>
      </c>
      <c r="AS79" s="33"/>
      <c r="AT79" s="17"/>
      <c r="AU79" s="30">
        <v>9.0909090909090912E-2</v>
      </c>
      <c r="AV79" s="33"/>
      <c r="AW79" s="17"/>
      <c r="AX79" s="30">
        <v>9.0909090909090912E-2</v>
      </c>
      <c r="AY79" s="33"/>
      <c r="AZ79" s="32"/>
      <c r="BA79" s="46">
        <f t="shared" si="2"/>
        <v>0</v>
      </c>
      <c r="BB79" s="66"/>
    </row>
    <row r="80" spans="1:54" ht="45.75" customHeight="1" x14ac:dyDescent="0.2">
      <c r="A80" s="101"/>
      <c r="B80" s="100"/>
      <c r="C80" s="99"/>
      <c r="D80" s="99"/>
      <c r="E80" s="99"/>
      <c r="F80" s="99"/>
      <c r="G80" s="99"/>
      <c r="H80" s="99"/>
      <c r="I80" s="99"/>
      <c r="J80" s="99"/>
      <c r="K80" s="102"/>
      <c r="L80" s="102"/>
      <c r="M80" s="38" t="s">
        <v>378</v>
      </c>
      <c r="N80" s="38" t="s">
        <v>379</v>
      </c>
      <c r="O80" s="29">
        <v>44562</v>
      </c>
      <c r="P80" s="29">
        <v>44803</v>
      </c>
      <c r="Q80" s="30">
        <v>0.11428571428571428</v>
      </c>
      <c r="R80" s="30"/>
      <c r="S80" s="31"/>
      <c r="T80" s="30">
        <v>0.11428571428571428</v>
      </c>
      <c r="U80" s="30"/>
      <c r="V80" s="31"/>
      <c r="W80" s="30">
        <v>0.11428571428571428</v>
      </c>
      <c r="X80" s="30"/>
      <c r="Y80" s="31"/>
      <c r="Z80" s="30">
        <v>0.11428571428571428</v>
      </c>
      <c r="AA80" s="30"/>
      <c r="AB80" s="31"/>
      <c r="AC80" s="30">
        <v>0.11428571428571428</v>
      </c>
      <c r="AD80" s="30"/>
      <c r="AE80" s="31"/>
      <c r="AF80" s="30">
        <v>0.11428571428571428</v>
      </c>
      <c r="AG80" s="30"/>
      <c r="AH80" s="30"/>
      <c r="AI80" s="30">
        <v>0.11428571428571428</v>
      </c>
      <c r="AJ80" s="30"/>
      <c r="AK80" s="31"/>
      <c r="AL80" s="30">
        <v>0.2</v>
      </c>
      <c r="AM80" s="30"/>
      <c r="AN80" s="17"/>
      <c r="AO80" s="30"/>
      <c r="AP80" s="33"/>
      <c r="AQ80" s="17"/>
      <c r="AR80" s="30"/>
      <c r="AS80" s="33"/>
      <c r="AT80" s="17"/>
      <c r="AU80" s="30"/>
      <c r="AV80" s="33"/>
      <c r="AW80" s="17"/>
      <c r="AX80" s="30"/>
      <c r="AY80" s="33"/>
      <c r="AZ80" s="32"/>
      <c r="BA80" s="46">
        <f t="shared" si="2"/>
        <v>0</v>
      </c>
      <c r="BB80" s="66"/>
    </row>
    <row r="81" spans="1:54" ht="45.75" customHeight="1" x14ac:dyDescent="0.2">
      <c r="A81" s="101"/>
      <c r="B81" s="100"/>
      <c r="C81" s="99"/>
      <c r="D81" s="99"/>
      <c r="E81" s="99"/>
      <c r="F81" s="99"/>
      <c r="G81" s="99"/>
      <c r="H81" s="99"/>
      <c r="I81" s="99"/>
      <c r="J81" s="99"/>
      <c r="K81" s="102"/>
      <c r="L81" s="102"/>
      <c r="M81" s="38" t="s">
        <v>380</v>
      </c>
      <c r="N81" s="38" t="s">
        <v>381</v>
      </c>
      <c r="O81" s="29">
        <v>44743</v>
      </c>
      <c r="P81" s="29">
        <v>44926</v>
      </c>
      <c r="Q81" s="30"/>
      <c r="R81" s="30"/>
      <c r="S81" s="31"/>
      <c r="T81" s="30"/>
      <c r="U81" s="30"/>
      <c r="V81" s="31"/>
      <c r="W81" s="30"/>
      <c r="X81" s="30"/>
      <c r="Y81" s="31"/>
      <c r="Z81" s="30"/>
      <c r="AA81" s="30"/>
      <c r="AB81" s="31"/>
      <c r="AC81" s="30"/>
      <c r="AD81" s="30"/>
      <c r="AE81" s="31"/>
      <c r="AF81" s="30"/>
      <c r="AG81" s="30"/>
      <c r="AH81" s="31"/>
      <c r="AI81" s="30">
        <v>0.16666666666666669</v>
      </c>
      <c r="AJ81" s="30"/>
      <c r="AK81" s="31"/>
      <c r="AL81" s="30">
        <v>0.16666666666666669</v>
      </c>
      <c r="AM81" s="30"/>
      <c r="AN81" s="17"/>
      <c r="AO81" s="30">
        <v>0.16666666666666669</v>
      </c>
      <c r="AP81" s="33"/>
      <c r="AQ81" s="17"/>
      <c r="AR81" s="30">
        <v>0.16666666666666669</v>
      </c>
      <c r="AS81" s="33"/>
      <c r="AT81" s="17"/>
      <c r="AU81" s="30">
        <v>0.16666666666666669</v>
      </c>
      <c r="AV81" s="33"/>
      <c r="AW81" s="17"/>
      <c r="AX81" s="30">
        <v>0.16666666666666669</v>
      </c>
      <c r="AY81" s="33"/>
      <c r="AZ81" s="32"/>
      <c r="BA81" s="46">
        <f t="shared" si="2"/>
        <v>0</v>
      </c>
      <c r="BB81" s="66"/>
    </row>
    <row r="82" spans="1:54" ht="45.75" customHeight="1" x14ac:dyDescent="0.2">
      <c r="A82" s="101"/>
      <c r="B82" s="100"/>
      <c r="C82" s="99"/>
      <c r="D82" s="99"/>
      <c r="E82" s="99"/>
      <c r="F82" s="99"/>
      <c r="G82" s="99"/>
      <c r="H82" s="99"/>
      <c r="I82" s="99"/>
      <c r="J82" s="99"/>
      <c r="K82" s="102"/>
      <c r="L82" s="102"/>
      <c r="M82" s="94" t="s">
        <v>382</v>
      </c>
      <c r="N82" s="38" t="s">
        <v>383</v>
      </c>
      <c r="O82" s="29">
        <v>44743</v>
      </c>
      <c r="P82" s="29">
        <v>44926</v>
      </c>
      <c r="Q82" s="30"/>
      <c r="R82" s="30"/>
      <c r="S82" s="31"/>
      <c r="T82" s="30"/>
      <c r="U82" s="30"/>
      <c r="V82" s="31"/>
      <c r="W82" s="30"/>
      <c r="X82" s="30"/>
      <c r="Y82" s="31"/>
      <c r="Z82" s="30"/>
      <c r="AA82" s="30"/>
      <c r="AB82" s="31"/>
      <c r="AC82" s="30"/>
      <c r="AD82" s="30"/>
      <c r="AE82" s="31"/>
      <c r="AF82" s="30"/>
      <c r="AG82" s="30"/>
      <c r="AH82" s="31"/>
      <c r="AI82" s="30">
        <v>0.16666666666666669</v>
      </c>
      <c r="AJ82" s="30"/>
      <c r="AK82" s="31"/>
      <c r="AL82" s="30">
        <v>0.16666666666666669</v>
      </c>
      <c r="AM82" s="30"/>
      <c r="AN82" s="17"/>
      <c r="AO82" s="30">
        <v>0.16666666666666669</v>
      </c>
      <c r="AP82" s="33"/>
      <c r="AQ82" s="17"/>
      <c r="AR82" s="30">
        <v>0.16666666666666669</v>
      </c>
      <c r="AS82" s="33"/>
      <c r="AT82" s="17"/>
      <c r="AU82" s="30">
        <v>0.16666666666666669</v>
      </c>
      <c r="AV82" s="33"/>
      <c r="AW82" s="17"/>
      <c r="AX82" s="30">
        <v>0.16666666666666669</v>
      </c>
      <c r="AY82" s="33"/>
      <c r="AZ82" s="32"/>
      <c r="BA82" s="46">
        <f t="shared" si="2"/>
        <v>0</v>
      </c>
      <c r="BB82" s="66"/>
    </row>
    <row r="83" spans="1:54" ht="45.75" customHeight="1" x14ac:dyDescent="0.2">
      <c r="A83" s="101"/>
      <c r="B83" s="100"/>
      <c r="C83" s="99"/>
      <c r="D83" s="99"/>
      <c r="E83" s="99"/>
      <c r="F83" s="99"/>
      <c r="G83" s="99"/>
      <c r="H83" s="99"/>
      <c r="I83" s="99"/>
      <c r="J83" s="99"/>
      <c r="K83" s="102"/>
      <c r="L83" s="102"/>
      <c r="M83" s="38" t="s">
        <v>384</v>
      </c>
      <c r="N83" s="38" t="s">
        <v>385</v>
      </c>
      <c r="O83" s="29">
        <v>44743</v>
      </c>
      <c r="P83" s="29">
        <v>44926</v>
      </c>
      <c r="Q83" s="30"/>
      <c r="R83" s="30"/>
      <c r="S83" s="31"/>
      <c r="T83" s="30"/>
      <c r="U83" s="30"/>
      <c r="V83" s="31"/>
      <c r="W83" s="30"/>
      <c r="X83" s="30"/>
      <c r="Y83" s="31"/>
      <c r="Z83" s="30"/>
      <c r="AA83" s="30"/>
      <c r="AB83" s="31"/>
      <c r="AC83" s="30"/>
      <c r="AD83" s="30"/>
      <c r="AE83" s="31"/>
      <c r="AF83" s="30"/>
      <c r="AG83" s="30"/>
      <c r="AH83" s="31"/>
      <c r="AI83" s="30">
        <v>0.16666666666666669</v>
      </c>
      <c r="AJ83" s="30"/>
      <c r="AK83" s="31"/>
      <c r="AL83" s="30">
        <v>0.16666666666666669</v>
      </c>
      <c r="AM83" s="30"/>
      <c r="AN83" s="17"/>
      <c r="AO83" s="30">
        <v>0.16666666666666669</v>
      </c>
      <c r="AP83" s="33"/>
      <c r="AQ83" s="17"/>
      <c r="AR83" s="30">
        <v>0.16666666666666669</v>
      </c>
      <c r="AS83" s="33"/>
      <c r="AT83" s="17"/>
      <c r="AU83" s="30">
        <v>0.16666666666666669</v>
      </c>
      <c r="AV83" s="33"/>
      <c r="AW83" s="17"/>
      <c r="AX83" s="30">
        <v>0.16666666666666669</v>
      </c>
      <c r="AY83" s="33"/>
      <c r="AZ83" s="32"/>
      <c r="BA83" s="46">
        <f t="shared" si="2"/>
        <v>0</v>
      </c>
      <c r="BB83" s="66"/>
    </row>
    <row r="84" spans="1:54" ht="45.75" customHeight="1" x14ac:dyDescent="0.2">
      <c r="A84" s="101"/>
      <c r="B84" s="100"/>
      <c r="C84" s="99"/>
      <c r="D84" s="99"/>
      <c r="E84" s="99"/>
      <c r="F84" s="99"/>
      <c r="G84" s="99"/>
      <c r="H84" s="99"/>
      <c r="I84" s="99"/>
      <c r="J84" s="99"/>
      <c r="K84" s="102"/>
      <c r="L84" s="102"/>
      <c r="M84" s="38" t="s">
        <v>386</v>
      </c>
      <c r="N84" s="38" t="s">
        <v>604</v>
      </c>
      <c r="O84" s="29">
        <v>44621</v>
      </c>
      <c r="P84" s="29">
        <v>44926</v>
      </c>
      <c r="Q84" s="30"/>
      <c r="R84" s="30"/>
      <c r="S84" s="31"/>
      <c r="T84" s="30"/>
      <c r="U84" s="30"/>
      <c r="V84" s="31"/>
      <c r="W84" s="30">
        <v>0.25</v>
      </c>
      <c r="X84" s="30"/>
      <c r="Y84" s="31"/>
      <c r="Z84" s="30"/>
      <c r="AA84" s="30"/>
      <c r="AB84" s="31"/>
      <c r="AC84" s="30"/>
      <c r="AD84" s="30"/>
      <c r="AE84" s="31"/>
      <c r="AF84" s="30">
        <v>0.25</v>
      </c>
      <c r="AG84" s="30"/>
      <c r="AH84" s="31"/>
      <c r="AI84" s="30"/>
      <c r="AJ84" s="30"/>
      <c r="AK84" s="31"/>
      <c r="AL84" s="30"/>
      <c r="AM84" s="30"/>
      <c r="AN84" s="17"/>
      <c r="AO84" s="30">
        <v>0.25</v>
      </c>
      <c r="AP84" s="33"/>
      <c r="AQ84" s="17"/>
      <c r="AR84" s="30"/>
      <c r="AS84" s="33"/>
      <c r="AT84" s="17"/>
      <c r="AU84" s="30"/>
      <c r="AV84" s="33"/>
      <c r="AW84" s="17"/>
      <c r="AX84" s="30">
        <v>0.25</v>
      </c>
      <c r="AY84" s="33"/>
      <c r="AZ84" s="32"/>
      <c r="BA84" s="46">
        <f t="shared" si="2"/>
        <v>0</v>
      </c>
      <c r="BB84" s="66"/>
    </row>
    <row r="85" spans="1:54" ht="45.75" customHeight="1" x14ac:dyDescent="0.2">
      <c r="A85" s="101" t="s">
        <v>95</v>
      </c>
      <c r="B85" s="100" t="s">
        <v>22</v>
      </c>
      <c r="C85" s="99" t="s">
        <v>27</v>
      </c>
      <c r="D85" s="99" t="s">
        <v>112</v>
      </c>
      <c r="E85" s="99" t="s">
        <v>52</v>
      </c>
      <c r="F85" s="99" t="s">
        <v>137</v>
      </c>
      <c r="G85" s="99" t="s">
        <v>58</v>
      </c>
      <c r="H85" s="99" t="s">
        <v>76</v>
      </c>
      <c r="I85" s="99" t="s">
        <v>360</v>
      </c>
      <c r="J85" s="99" t="s">
        <v>38</v>
      </c>
      <c r="K85" s="102" t="s">
        <v>387</v>
      </c>
      <c r="L85" s="102" t="s">
        <v>388</v>
      </c>
      <c r="M85" s="38" t="s">
        <v>389</v>
      </c>
      <c r="N85" s="38" t="s">
        <v>390</v>
      </c>
      <c r="O85" s="29">
        <v>44621</v>
      </c>
      <c r="P85" s="29">
        <v>44926</v>
      </c>
      <c r="Q85" s="30"/>
      <c r="R85" s="30"/>
      <c r="S85" s="31"/>
      <c r="T85" s="30"/>
      <c r="U85" s="30"/>
      <c r="V85" s="31"/>
      <c r="W85" s="30">
        <v>0.25</v>
      </c>
      <c r="X85" s="30"/>
      <c r="Y85" s="31"/>
      <c r="Z85" s="30"/>
      <c r="AA85" s="30"/>
      <c r="AB85" s="31"/>
      <c r="AC85" s="30"/>
      <c r="AD85" s="30"/>
      <c r="AE85" s="31"/>
      <c r="AF85" s="30">
        <v>0.25</v>
      </c>
      <c r="AG85" s="30"/>
      <c r="AH85" s="31"/>
      <c r="AI85" s="30"/>
      <c r="AJ85" s="30"/>
      <c r="AK85" s="31"/>
      <c r="AL85" s="30"/>
      <c r="AM85" s="30"/>
      <c r="AN85" s="17"/>
      <c r="AO85" s="30">
        <v>0.25</v>
      </c>
      <c r="AP85" s="33"/>
      <c r="AQ85" s="17"/>
      <c r="AR85" s="30"/>
      <c r="AS85" s="33"/>
      <c r="AT85" s="17"/>
      <c r="AU85" s="30"/>
      <c r="AV85" s="33"/>
      <c r="AW85" s="17"/>
      <c r="AX85" s="30">
        <v>0.25</v>
      </c>
      <c r="AY85" s="33"/>
      <c r="AZ85" s="32"/>
      <c r="BA85" s="46">
        <f t="shared" si="2"/>
        <v>0</v>
      </c>
      <c r="BB85" s="66"/>
    </row>
    <row r="86" spans="1:54" ht="45.75" customHeight="1" x14ac:dyDescent="0.2">
      <c r="A86" s="101"/>
      <c r="B86" s="100"/>
      <c r="C86" s="99"/>
      <c r="D86" s="99"/>
      <c r="E86" s="99"/>
      <c r="F86" s="99"/>
      <c r="G86" s="99"/>
      <c r="H86" s="99"/>
      <c r="I86" s="99"/>
      <c r="J86" s="99"/>
      <c r="K86" s="102"/>
      <c r="L86" s="102"/>
      <c r="M86" s="38" t="s">
        <v>391</v>
      </c>
      <c r="N86" s="38" t="s">
        <v>392</v>
      </c>
      <c r="O86" s="29">
        <v>44621</v>
      </c>
      <c r="P86" s="29">
        <v>44926</v>
      </c>
      <c r="Q86" s="30"/>
      <c r="R86" s="30"/>
      <c r="S86" s="31"/>
      <c r="T86" s="30"/>
      <c r="U86" s="30"/>
      <c r="V86" s="31"/>
      <c r="W86" s="30">
        <v>0.25</v>
      </c>
      <c r="X86" s="30"/>
      <c r="Y86" s="31"/>
      <c r="Z86" s="30"/>
      <c r="AA86" s="30"/>
      <c r="AB86" s="31"/>
      <c r="AC86" s="30"/>
      <c r="AD86" s="30"/>
      <c r="AE86" s="31"/>
      <c r="AF86" s="30">
        <v>0.25</v>
      </c>
      <c r="AG86" s="30"/>
      <c r="AH86" s="31"/>
      <c r="AI86" s="30"/>
      <c r="AJ86" s="30"/>
      <c r="AK86" s="31"/>
      <c r="AL86" s="30"/>
      <c r="AM86" s="30"/>
      <c r="AN86" s="17"/>
      <c r="AO86" s="30">
        <v>0.25</v>
      </c>
      <c r="AP86" s="33"/>
      <c r="AQ86" s="17"/>
      <c r="AR86" s="30"/>
      <c r="AS86" s="33"/>
      <c r="AT86" s="17"/>
      <c r="AU86" s="30"/>
      <c r="AV86" s="33"/>
      <c r="AW86" s="17"/>
      <c r="AX86" s="30">
        <v>0.25</v>
      </c>
      <c r="AY86" s="33"/>
      <c r="AZ86" s="32"/>
      <c r="BA86" s="46">
        <f t="shared" si="2"/>
        <v>0</v>
      </c>
      <c r="BB86" s="66"/>
    </row>
    <row r="87" spans="1:54" ht="45.75" customHeight="1" x14ac:dyDescent="0.2">
      <c r="A87" s="101" t="s">
        <v>95</v>
      </c>
      <c r="B87" s="100" t="s">
        <v>22</v>
      </c>
      <c r="C87" s="99" t="s">
        <v>27</v>
      </c>
      <c r="D87" s="99" t="s">
        <v>112</v>
      </c>
      <c r="E87" s="99" t="s">
        <v>52</v>
      </c>
      <c r="F87" s="99" t="s">
        <v>137</v>
      </c>
      <c r="G87" s="99" t="s">
        <v>58</v>
      </c>
      <c r="H87" s="99" t="s">
        <v>76</v>
      </c>
      <c r="I87" s="99" t="s">
        <v>360</v>
      </c>
      <c r="J87" s="99" t="s">
        <v>38</v>
      </c>
      <c r="K87" s="102" t="s">
        <v>393</v>
      </c>
      <c r="L87" s="102" t="s">
        <v>394</v>
      </c>
      <c r="M87" s="38" t="s">
        <v>605</v>
      </c>
      <c r="N87" s="38" t="s">
        <v>606</v>
      </c>
      <c r="O87" s="29">
        <v>44593</v>
      </c>
      <c r="P87" s="29">
        <v>44926</v>
      </c>
      <c r="Q87" s="30"/>
      <c r="R87" s="30"/>
      <c r="S87" s="31"/>
      <c r="T87" s="30">
        <v>0.125</v>
      </c>
      <c r="U87" s="30"/>
      <c r="V87" s="31"/>
      <c r="W87" s="30">
        <v>0.125</v>
      </c>
      <c r="X87" s="30"/>
      <c r="Y87" s="31"/>
      <c r="Z87" s="30">
        <v>0.125</v>
      </c>
      <c r="AA87" s="30"/>
      <c r="AB87" s="31"/>
      <c r="AC87" s="30">
        <v>0.125</v>
      </c>
      <c r="AD87" s="30"/>
      <c r="AE87" s="31"/>
      <c r="AF87" s="30">
        <v>0.125</v>
      </c>
      <c r="AG87" s="30"/>
      <c r="AH87" s="31"/>
      <c r="AI87" s="30">
        <v>0.125</v>
      </c>
      <c r="AJ87" s="30"/>
      <c r="AK87" s="31"/>
      <c r="AL87" s="30">
        <v>0.125</v>
      </c>
      <c r="AM87" s="30"/>
      <c r="AN87" s="17"/>
      <c r="AO87" s="30">
        <v>0.125</v>
      </c>
      <c r="AP87" s="30"/>
      <c r="AQ87" s="17"/>
      <c r="AR87" s="33"/>
      <c r="AS87" s="33"/>
      <c r="AT87" s="17"/>
      <c r="AU87" s="33"/>
      <c r="AV87" s="33"/>
      <c r="AW87" s="17"/>
      <c r="AX87" s="30"/>
      <c r="AY87" s="33"/>
      <c r="AZ87" s="32"/>
      <c r="BA87" s="46">
        <f t="shared" ref="BA87:BA152" si="3">R87+U87+X87+AA87+AD87+AG87+AJ87+AM87+AP87+AS87+AV87+AY87</f>
        <v>0</v>
      </c>
      <c r="BB87" s="66"/>
    </row>
    <row r="88" spans="1:54" ht="45.75" customHeight="1" x14ac:dyDescent="0.2">
      <c r="A88" s="101"/>
      <c r="B88" s="100"/>
      <c r="C88" s="99"/>
      <c r="D88" s="99"/>
      <c r="E88" s="99"/>
      <c r="F88" s="99"/>
      <c r="G88" s="99"/>
      <c r="H88" s="99"/>
      <c r="I88" s="99"/>
      <c r="J88" s="99"/>
      <c r="K88" s="102"/>
      <c r="L88" s="102"/>
      <c r="M88" s="38" t="s">
        <v>395</v>
      </c>
      <c r="N88" s="38" t="s">
        <v>396</v>
      </c>
      <c r="O88" s="29">
        <v>44621</v>
      </c>
      <c r="P88" s="29">
        <v>44834</v>
      </c>
      <c r="Q88" s="30"/>
      <c r="R88" s="30"/>
      <c r="S88" s="31"/>
      <c r="T88" s="30"/>
      <c r="U88" s="30"/>
      <c r="V88" s="31"/>
      <c r="W88" s="30">
        <v>0.05</v>
      </c>
      <c r="X88" s="30"/>
      <c r="Y88" s="31"/>
      <c r="Z88" s="30">
        <v>0.05</v>
      </c>
      <c r="AA88" s="30"/>
      <c r="AB88" s="31"/>
      <c r="AC88" s="30">
        <v>0.05</v>
      </c>
      <c r="AD88" s="30"/>
      <c r="AE88" s="31"/>
      <c r="AF88" s="30">
        <v>0.05</v>
      </c>
      <c r="AG88" s="30"/>
      <c r="AH88" s="31"/>
      <c r="AI88" s="30">
        <v>0.05</v>
      </c>
      <c r="AJ88" s="30"/>
      <c r="AK88" s="31"/>
      <c r="AL88" s="30">
        <v>0.05</v>
      </c>
      <c r="AM88" s="30"/>
      <c r="AN88" s="17"/>
      <c r="AO88" s="30">
        <v>0.7</v>
      </c>
      <c r="AP88" s="30"/>
      <c r="AQ88" s="17"/>
      <c r="AR88" s="33"/>
      <c r="AS88" s="33"/>
      <c r="AT88" s="17"/>
      <c r="AU88" s="33"/>
      <c r="AV88" s="33"/>
      <c r="AW88" s="17"/>
      <c r="AX88" s="30"/>
      <c r="AY88" s="33"/>
      <c r="AZ88" s="32"/>
      <c r="BA88" s="46">
        <f t="shared" si="3"/>
        <v>0</v>
      </c>
      <c r="BB88" s="66"/>
    </row>
    <row r="89" spans="1:54" ht="45.75" customHeight="1" x14ac:dyDescent="0.2">
      <c r="A89" s="49" t="s">
        <v>95</v>
      </c>
      <c r="B89" s="36" t="s">
        <v>22</v>
      </c>
      <c r="C89" s="17" t="s">
        <v>27</v>
      </c>
      <c r="D89" s="17" t="s">
        <v>112</v>
      </c>
      <c r="E89" s="17" t="s">
        <v>52</v>
      </c>
      <c r="F89" s="17" t="s">
        <v>137</v>
      </c>
      <c r="G89" s="17" t="s">
        <v>58</v>
      </c>
      <c r="H89" s="17" t="s">
        <v>76</v>
      </c>
      <c r="I89" s="31" t="s">
        <v>38</v>
      </c>
      <c r="J89" s="17" t="s">
        <v>38</v>
      </c>
      <c r="K89" s="38" t="s">
        <v>397</v>
      </c>
      <c r="L89" s="38" t="s">
        <v>398</v>
      </c>
      <c r="M89" s="38" t="s">
        <v>607</v>
      </c>
      <c r="N89" s="38" t="s">
        <v>399</v>
      </c>
      <c r="O89" s="29">
        <v>44652</v>
      </c>
      <c r="P89" s="29">
        <v>44926</v>
      </c>
      <c r="Q89" s="30"/>
      <c r="R89" s="30"/>
      <c r="S89" s="31"/>
      <c r="T89" s="30"/>
      <c r="U89" s="30"/>
      <c r="V89" s="31"/>
      <c r="W89" s="30"/>
      <c r="X89" s="30"/>
      <c r="Y89" s="31"/>
      <c r="Z89" s="30">
        <v>0.1111111111111111</v>
      </c>
      <c r="AA89" s="30"/>
      <c r="AB89" s="31"/>
      <c r="AC89" s="30">
        <v>0.1111111111111111</v>
      </c>
      <c r="AD89" s="30"/>
      <c r="AE89" s="31"/>
      <c r="AF89" s="30">
        <v>0.1111111111111111</v>
      </c>
      <c r="AG89" s="30"/>
      <c r="AH89" s="31"/>
      <c r="AI89" s="30">
        <v>0.1111111111111111</v>
      </c>
      <c r="AJ89" s="30"/>
      <c r="AK89" s="31"/>
      <c r="AL89" s="30">
        <v>0.1111111111111111</v>
      </c>
      <c r="AM89" s="30"/>
      <c r="AN89" s="17"/>
      <c r="AO89" s="30">
        <v>0.1111111111111111</v>
      </c>
      <c r="AP89" s="33"/>
      <c r="AQ89" s="17"/>
      <c r="AR89" s="30">
        <v>0.1111111111111111</v>
      </c>
      <c r="AS89" s="33"/>
      <c r="AT89" s="17"/>
      <c r="AU89" s="30">
        <v>0.1111111111111111</v>
      </c>
      <c r="AV89" s="33"/>
      <c r="AW89" s="17"/>
      <c r="AX89" s="30">
        <v>0.1111111111111111</v>
      </c>
      <c r="AY89" s="33"/>
      <c r="AZ89" s="32"/>
      <c r="BA89" s="46">
        <f t="shared" si="3"/>
        <v>0</v>
      </c>
      <c r="BB89" s="66"/>
    </row>
    <row r="90" spans="1:54" ht="71.25" customHeight="1" x14ac:dyDescent="0.2">
      <c r="A90" s="49" t="s">
        <v>95</v>
      </c>
      <c r="B90" s="36" t="s">
        <v>22</v>
      </c>
      <c r="C90" s="17" t="s">
        <v>27</v>
      </c>
      <c r="D90" s="17" t="s">
        <v>112</v>
      </c>
      <c r="E90" s="17" t="s">
        <v>52</v>
      </c>
      <c r="F90" s="17" t="s">
        <v>137</v>
      </c>
      <c r="G90" s="17" t="s">
        <v>58</v>
      </c>
      <c r="H90" s="17" t="s">
        <v>74</v>
      </c>
      <c r="I90" s="31" t="s">
        <v>360</v>
      </c>
      <c r="J90" s="17" t="s">
        <v>38</v>
      </c>
      <c r="K90" s="38" t="s">
        <v>400</v>
      </c>
      <c r="L90" s="38" t="s">
        <v>401</v>
      </c>
      <c r="M90" s="38" t="s">
        <v>402</v>
      </c>
      <c r="N90" s="38" t="s">
        <v>403</v>
      </c>
      <c r="O90" s="29">
        <v>44774</v>
      </c>
      <c r="P90" s="29">
        <v>44926</v>
      </c>
      <c r="Q90" s="30"/>
      <c r="R90" s="30"/>
      <c r="S90" s="31"/>
      <c r="T90" s="30"/>
      <c r="U90" s="30"/>
      <c r="V90" s="31"/>
      <c r="W90" s="30"/>
      <c r="X90" s="30"/>
      <c r="Y90" s="31"/>
      <c r="Z90" s="30"/>
      <c r="AA90" s="30"/>
      <c r="AB90" s="31"/>
      <c r="AC90" s="30"/>
      <c r="AD90" s="30"/>
      <c r="AE90" s="31"/>
      <c r="AF90" s="30"/>
      <c r="AG90" s="30"/>
      <c r="AH90" s="31"/>
      <c r="AI90" s="30"/>
      <c r="AJ90" s="30"/>
      <c r="AK90" s="31"/>
      <c r="AL90" s="30">
        <v>0.25</v>
      </c>
      <c r="AM90" s="30"/>
      <c r="AN90" s="17"/>
      <c r="AO90" s="30">
        <v>0.25</v>
      </c>
      <c r="AP90" s="33"/>
      <c r="AQ90" s="17"/>
      <c r="AR90" s="30">
        <v>0.25</v>
      </c>
      <c r="AS90" s="33"/>
      <c r="AT90" s="17"/>
      <c r="AU90" s="30">
        <v>0.25</v>
      </c>
      <c r="AV90" s="33"/>
      <c r="AW90" s="17"/>
      <c r="AX90" s="30"/>
      <c r="AY90" s="33"/>
      <c r="AZ90" s="32"/>
      <c r="BA90" s="46">
        <f t="shared" si="3"/>
        <v>0</v>
      </c>
      <c r="BB90" s="66"/>
    </row>
    <row r="91" spans="1:54" ht="45.75" customHeight="1" x14ac:dyDescent="0.2">
      <c r="A91" s="49" t="s">
        <v>95</v>
      </c>
      <c r="B91" s="36" t="s">
        <v>22</v>
      </c>
      <c r="C91" s="17" t="s">
        <v>27</v>
      </c>
      <c r="D91" s="17" t="s">
        <v>112</v>
      </c>
      <c r="E91" s="17" t="s">
        <v>52</v>
      </c>
      <c r="F91" s="17" t="s">
        <v>137</v>
      </c>
      <c r="G91" s="17" t="s">
        <v>58</v>
      </c>
      <c r="H91" s="17" t="s">
        <v>76</v>
      </c>
      <c r="I91" s="31" t="s">
        <v>360</v>
      </c>
      <c r="J91" s="17" t="s">
        <v>404</v>
      </c>
      <c r="K91" s="38" t="s">
        <v>405</v>
      </c>
      <c r="L91" s="38" t="s">
        <v>406</v>
      </c>
      <c r="M91" s="38" t="s">
        <v>407</v>
      </c>
      <c r="N91" s="38" t="s">
        <v>408</v>
      </c>
      <c r="O91" s="29">
        <v>44652</v>
      </c>
      <c r="P91" s="29">
        <v>44926</v>
      </c>
      <c r="Q91" s="30"/>
      <c r="R91" s="30"/>
      <c r="S91" s="31"/>
      <c r="T91" s="30"/>
      <c r="U91" s="30"/>
      <c r="V91" s="31"/>
      <c r="W91" s="30"/>
      <c r="X91" s="30"/>
      <c r="Y91" s="31"/>
      <c r="Z91" s="30">
        <v>0.1111111111111111</v>
      </c>
      <c r="AA91" s="30"/>
      <c r="AB91" s="31"/>
      <c r="AC91" s="30">
        <v>0.1111111111111111</v>
      </c>
      <c r="AD91" s="30"/>
      <c r="AE91" s="31"/>
      <c r="AF91" s="30">
        <v>0.1111111111111111</v>
      </c>
      <c r="AG91" s="30"/>
      <c r="AH91" s="31"/>
      <c r="AI91" s="30">
        <v>0.1111111111111111</v>
      </c>
      <c r="AJ91" s="30"/>
      <c r="AK91" s="31"/>
      <c r="AL91" s="30">
        <v>0.1111111111111111</v>
      </c>
      <c r="AM91" s="30"/>
      <c r="AN91" s="17"/>
      <c r="AO91" s="30">
        <v>0.1111111111111111</v>
      </c>
      <c r="AP91" s="33"/>
      <c r="AQ91" s="17"/>
      <c r="AR91" s="30">
        <v>0.1111111111111111</v>
      </c>
      <c r="AS91" s="33"/>
      <c r="AT91" s="17"/>
      <c r="AU91" s="30">
        <v>0.1111111111111111</v>
      </c>
      <c r="AV91" s="33"/>
      <c r="AW91" s="17"/>
      <c r="AX91" s="30">
        <v>0.1111111111111111</v>
      </c>
      <c r="AY91" s="33"/>
      <c r="AZ91" s="32"/>
      <c r="BA91" s="46">
        <f t="shared" si="3"/>
        <v>0</v>
      </c>
      <c r="BB91" s="66"/>
    </row>
    <row r="92" spans="1:54" ht="45.75" customHeight="1" x14ac:dyDescent="0.2">
      <c r="A92" s="101" t="s">
        <v>95</v>
      </c>
      <c r="B92" s="100" t="s">
        <v>22</v>
      </c>
      <c r="C92" s="99" t="s">
        <v>27</v>
      </c>
      <c r="D92" s="99" t="s">
        <v>117</v>
      </c>
      <c r="E92" s="99" t="s">
        <v>52</v>
      </c>
      <c r="F92" s="99" t="s">
        <v>137</v>
      </c>
      <c r="G92" s="99" t="s">
        <v>58</v>
      </c>
      <c r="H92" s="99" t="s">
        <v>76</v>
      </c>
      <c r="I92" s="99" t="s">
        <v>360</v>
      </c>
      <c r="J92" s="99" t="s">
        <v>38</v>
      </c>
      <c r="K92" s="102" t="s">
        <v>409</v>
      </c>
      <c r="L92" s="102" t="s">
        <v>608</v>
      </c>
      <c r="M92" s="38" t="s">
        <v>410</v>
      </c>
      <c r="N92" s="38" t="s">
        <v>411</v>
      </c>
      <c r="O92" s="29">
        <v>44593</v>
      </c>
      <c r="P92" s="29">
        <v>44834</v>
      </c>
      <c r="Q92" s="30"/>
      <c r="R92" s="17"/>
      <c r="S92" s="31"/>
      <c r="T92" s="30">
        <v>0.125</v>
      </c>
      <c r="U92" s="30"/>
      <c r="V92" s="31"/>
      <c r="W92" s="30">
        <v>0.125</v>
      </c>
      <c r="X92" s="30"/>
      <c r="Y92" s="31"/>
      <c r="Z92" s="30">
        <v>0.125</v>
      </c>
      <c r="AA92" s="30"/>
      <c r="AB92" s="31"/>
      <c r="AC92" s="30">
        <v>0.125</v>
      </c>
      <c r="AD92" s="30"/>
      <c r="AE92" s="31"/>
      <c r="AF92" s="30">
        <v>0.125</v>
      </c>
      <c r="AG92" s="30"/>
      <c r="AH92" s="31"/>
      <c r="AI92" s="30">
        <v>0.125</v>
      </c>
      <c r="AJ92" s="30"/>
      <c r="AK92" s="31"/>
      <c r="AL92" s="30">
        <v>0.125</v>
      </c>
      <c r="AM92" s="30"/>
      <c r="AN92" s="17"/>
      <c r="AO92" s="30">
        <v>0.125</v>
      </c>
      <c r="AP92" s="30"/>
      <c r="AQ92" s="17"/>
      <c r="AR92" s="30"/>
      <c r="AS92" s="33"/>
      <c r="AT92" s="17"/>
      <c r="AU92" s="33"/>
      <c r="AV92" s="33"/>
      <c r="AW92" s="17"/>
      <c r="AX92" s="30"/>
      <c r="AY92" s="33"/>
      <c r="AZ92" s="32"/>
      <c r="BA92" s="46">
        <f t="shared" si="3"/>
        <v>0</v>
      </c>
      <c r="BB92" s="66"/>
    </row>
    <row r="93" spans="1:54" ht="45.75" customHeight="1" x14ac:dyDescent="0.2">
      <c r="A93" s="101"/>
      <c r="B93" s="100"/>
      <c r="C93" s="99"/>
      <c r="D93" s="99"/>
      <c r="E93" s="99"/>
      <c r="F93" s="99"/>
      <c r="G93" s="99"/>
      <c r="H93" s="99"/>
      <c r="I93" s="99"/>
      <c r="J93" s="99"/>
      <c r="K93" s="102"/>
      <c r="L93" s="102"/>
      <c r="M93" s="38" t="s">
        <v>412</v>
      </c>
      <c r="N93" s="38" t="s">
        <v>413</v>
      </c>
      <c r="O93" s="29">
        <v>44713</v>
      </c>
      <c r="P93" s="29">
        <v>44834</v>
      </c>
      <c r="Q93" s="30"/>
      <c r="R93" s="17"/>
      <c r="S93" s="31"/>
      <c r="T93" s="30"/>
      <c r="U93" s="30"/>
      <c r="V93" s="31"/>
      <c r="W93" s="30"/>
      <c r="X93" s="30"/>
      <c r="Y93" s="31"/>
      <c r="Z93" s="30"/>
      <c r="AA93" s="30"/>
      <c r="AB93" s="31"/>
      <c r="AC93" s="30"/>
      <c r="AD93" s="30"/>
      <c r="AE93" s="31"/>
      <c r="AF93" s="30">
        <v>0.25</v>
      </c>
      <c r="AG93" s="30"/>
      <c r="AH93" s="31"/>
      <c r="AI93" s="30">
        <v>0.25</v>
      </c>
      <c r="AJ93" s="30"/>
      <c r="AK93" s="31"/>
      <c r="AL93" s="30">
        <v>0.25</v>
      </c>
      <c r="AM93" s="30"/>
      <c r="AN93" s="17"/>
      <c r="AO93" s="30">
        <v>0.25</v>
      </c>
      <c r="AP93" s="30"/>
      <c r="AQ93" s="17"/>
      <c r="AR93" s="33"/>
      <c r="AS93" s="33"/>
      <c r="AT93" s="17"/>
      <c r="AU93" s="33"/>
      <c r="AV93" s="33"/>
      <c r="AW93" s="17"/>
      <c r="AX93" s="30"/>
      <c r="AY93" s="33"/>
      <c r="AZ93" s="32"/>
      <c r="BA93" s="46">
        <f t="shared" si="3"/>
        <v>0</v>
      </c>
      <c r="BB93" s="66"/>
    </row>
    <row r="94" spans="1:54" ht="45.75" customHeight="1" x14ac:dyDescent="0.2">
      <c r="A94" s="101"/>
      <c r="B94" s="100"/>
      <c r="C94" s="99"/>
      <c r="D94" s="99"/>
      <c r="E94" s="99"/>
      <c r="F94" s="99"/>
      <c r="G94" s="99"/>
      <c r="H94" s="99"/>
      <c r="I94" s="99"/>
      <c r="J94" s="99"/>
      <c r="K94" s="102"/>
      <c r="L94" s="102"/>
      <c r="M94" s="38" t="s">
        <v>414</v>
      </c>
      <c r="N94" s="38" t="s">
        <v>415</v>
      </c>
      <c r="O94" s="29">
        <v>44593</v>
      </c>
      <c r="P94" s="29">
        <v>44711</v>
      </c>
      <c r="Q94" s="30"/>
      <c r="R94" s="17"/>
      <c r="S94" s="31"/>
      <c r="T94" s="30">
        <v>0.25</v>
      </c>
      <c r="U94" s="30"/>
      <c r="V94" s="31"/>
      <c r="W94" s="30">
        <v>0.25</v>
      </c>
      <c r="X94" s="30"/>
      <c r="Y94" s="31"/>
      <c r="Z94" s="30">
        <v>0.25</v>
      </c>
      <c r="AA94" s="30"/>
      <c r="AB94" s="31"/>
      <c r="AC94" s="30">
        <v>0.25</v>
      </c>
      <c r="AD94" s="30"/>
      <c r="AE94" s="31"/>
      <c r="AF94" s="30"/>
      <c r="AG94" s="30"/>
      <c r="AH94" s="31"/>
      <c r="AI94" s="30"/>
      <c r="AJ94" s="30"/>
      <c r="AK94" s="31"/>
      <c r="AL94" s="30"/>
      <c r="AM94" s="30"/>
      <c r="AN94" s="17"/>
      <c r="AO94" s="30"/>
      <c r="AP94" s="30"/>
      <c r="AQ94" s="17"/>
      <c r="AR94" s="33"/>
      <c r="AS94" s="33"/>
      <c r="AT94" s="17"/>
      <c r="AU94" s="33"/>
      <c r="AV94" s="33"/>
      <c r="AW94" s="17"/>
      <c r="AX94" s="30"/>
      <c r="AY94" s="33"/>
      <c r="AZ94" s="32"/>
      <c r="BA94" s="46">
        <f t="shared" si="3"/>
        <v>0</v>
      </c>
      <c r="BB94" s="66"/>
    </row>
    <row r="95" spans="1:54" ht="45.75" customHeight="1" x14ac:dyDescent="0.2">
      <c r="A95" s="49" t="s">
        <v>95</v>
      </c>
      <c r="B95" s="36" t="s">
        <v>22</v>
      </c>
      <c r="C95" s="17" t="s">
        <v>27</v>
      </c>
      <c r="D95" s="17" t="s">
        <v>112</v>
      </c>
      <c r="E95" s="17" t="s">
        <v>52</v>
      </c>
      <c r="F95" s="17" t="s">
        <v>137</v>
      </c>
      <c r="G95" s="17" t="s">
        <v>58</v>
      </c>
      <c r="H95" s="17" t="s">
        <v>76</v>
      </c>
      <c r="I95" s="17" t="s">
        <v>360</v>
      </c>
      <c r="J95" s="17" t="s">
        <v>38</v>
      </c>
      <c r="K95" s="38" t="s">
        <v>416</v>
      </c>
      <c r="L95" s="38" t="s">
        <v>417</v>
      </c>
      <c r="M95" s="38" t="s">
        <v>418</v>
      </c>
      <c r="N95" s="38" t="s">
        <v>419</v>
      </c>
      <c r="O95" s="29">
        <v>44713</v>
      </c>
      <c r="P95" s="29">
        <v>44834</v>
      </c>
      <c r="Q95" s="30"/>
      <c r="R95" s="17"/>
      <c r="S95" s="31"/>
      <c r="T95" s="30"/>
      <c r="U95" s="30"/>
      <c r="V95" s="31"/>
      <c r="W95" s="30"/>
      <c r="X95" s="30"/>
      <c r="Y95" s="31"/>
      <c r="Z95" s="30"/>
      <c r="AA95" s="30"/>
      <c r="AB95" s="31"/>
      <c r="AC95" s="30"/>
      <c r="AD95" s="30"/>
      <c r="AE95" s="31"/>
      <c r="AF95" s="30">
        <v>0.25</v>
      </c>
      <c r="AG95" s="30"/>
      <c r="AH95" s="31"/>
      <c r="AI95" s="30">
        <v>0.25</v>
      </c>
      <c r="AJ95" s="30"/>
      <c r="AK95" s="31"/>
      <c r="AL95" s="30">
        <v>0.25</v>
      </c>
      <c r="AM95" s="30"/>
      <c r="AN95" s="17"/>
      <c r="AO95" s="30">
        <v>0.25</v>
      </c>
      <c r="AP95" s="30"/>
      <c r="AQ95" s="17"/>
      <c r="AR95" s="33"/>
      <c r="AS95" s="33"/>
      <c r="AT95" s="17"/>
      <c r="AU95" s="33"/>
      <c r="AV95" s="33"/>
      <c r="AW95" s="17"/>
      <c r="AX95" s="30"/>
      <c r="AY95" s="33"/>
      <c r="AZ95" s="32"/>
      <c r="BA95" s="46">
        <f t="shared" si="3"/>
        <v>0</v>
      </c>
      <c r="BB95" s="66"/>
    </row>
    <row r="96" spans="1:54" ht="45.75" customHeight="1" x14ac:dyDescent="0.2">
      <c r="A96" s="49" t="s">
        <v>95</v>
      </c>
      <c r="B96" s="36" t="s">
        <v>22</v>
      </c>
      <c r="C96" s="17" t="s">
        <v>27</v>
      </c>
      <c r="D96" s="17" t="s">
        <v>112</v>
      </c>
      <c r="E96" s="17" t="s">
        <v>52</v>
      </c>
      <c r="F96" s="17" t="s">
        <v>137</v>
      </c>
      <c r="G96" s="17" t="s">
        <v>58</v>
      </c>
      <c r="H96" s="17" t="s">
        <v>76</v>
      </c>
      <c r="I96" s="17"/>
      <c r="J96" s="17" t="s">
        <v>38</v>
      </c>
      <c r="K96" s="38" t="s">
        <v>420</v>
      </c>
      <c r="L96" s="38" t="s">
        <v>421</v>
      </c>
      <c r="M96" s="38" t="s">
        <v>422</v>
      </c>
      <c r="N96" s="38" t="s">
        <v>423</v>
      </c>
      <c r="O96" s="29">
        <v>44743</v>
      </c>
      <c r="P96" s="29">
        <v>44834</v>
      </c>
      <c r="Q96" s="30"/>
      <c r="R96" s="30"/>
      <c r="S96" s="31"/>
      <c r="T96" s="30"/>
      <c r="U96" s="30"/>
      <c r="V96" s="31"/>
      <c r="W96" s="30"/>
      <c r="X96" s="30"/>
      <c r="Y96" s="31"/>
      <c r="Z96" s="30"/>
      <c r="AA96" s="30"/>
      <c r="AB96" s="31"/>
      <c r="AC96" s="30"/>
      <c r="AD96" s="30"/>
      <c r="AE96" s="31"/>
      <c r="AF96" s="30"/>
      <c r="AG96" s="30"/>
      <c r="AH96" s="31"/>
      <c r="AI96" s="30">
        <v>0.33333333333333337</v>
      </c>
      <c r="AJ96" s="30"/>
      <c r="AK96" s="31"/>
      <c r="AL96" s="30">
        <v>0.33333333333333337</v>
      </c>
      <c r="AM96" s="30"/>
      <c r="AN96" s="17"/>
      <c r="AO96" s="30">
        <v>0.33333333333333337</v>
      </c>
      <c r="AP96" s="33"/>
      <c r="AQ96" s="17"/>
      <c r="AR96" s="33"/>
      <c r="AS96" s="33"/>
      <c r="AT96" s="17"/>
      <c r="AU96" s="33"/>
      <c r="AV96" s="33"/>
      <c r="AW96" s="17"/>
      <c r="AX96" s="30"/>
      <c r="AY96" s="33"/>
      <c r="AZ96" s="32"/>
      <c r="BA96" s="46">
        <f t="shared" si="3"/>
        <v>0</v>
      </c>
      <c r="BB96" s="66"/>
    </row>
    <row r="97" spans="1:54" ht="45.75" customHeight="1" x14ac:dyDescent="0.2">
      <c r="A97" s="101" t="s">
        <v>95</v>
      </c>
      <c r="B97" s="100" t="s">
        <v>22</v>
      </c>
      <c r="C97" s="99" t="s">
        <v>27</v>
      </c>
      <c r="D97" s="99" t="s">
        <v>112</v>
      </c>
      <c r="E97" s="99" t="s">
        <v>52</v>
      </c>
      <c r="F97" s="99" t="s">
        <v>137</v>
      </c>
      <c r="G97" s="99" t="s">
        <v>58</v>
      </c>
      <c r="H97" s="99" t="s">
        <v>76</v>
      </c>
      <c r="I97" s="100" t="s">
        <v>360</v>
      </c>
      <c r="J97" s="100" t="s">
        <v>38</v>
      </c>
      <c r="K97" s="107" t="s">
        <v>424</v>
      </c>
      <c r="L97" s="107" t="s">
        <v>425</v>
      </c>
      <c r="M97" s="93" t="s">
        <v>426</v>
      </c>
      <c r="N97" s="38" t="s">
        <v>427</v>
      </c>
      <c r="O97" s="85">
        <v>44621</v>
      </c>
      <c r="P97" s="85">
        <v>44895</v>
      </c>
      <c r="Q97" s="30"/>
      <c r="R97" s="34"/>
      <c r="S97" s="35"/>
      <c r="T97" s="34"/>
      <c r="U97" s="34"/>
      <c r="V97" s="35"/>
      <c r="W97" s="34">
        <v>0.1111111111111111</v>
      </c>
      <c r="X97" s="34"/>
      <c r="Y97" s="35"/>
      <c r="Z97" s="34">
        <v>0.1111111111111111</v>
      </c>
      <c r="AA97" s="34"/>
      <c r="AB97" s="35"/>
      <c r="AC97" s="34">
        <v>0.1111111111111111</v>
      </c>
      <c r="AD97" s="34"/>
      <c r="AE97" s="35"/>
      <c r="AF97" s="34">
        <v>0.1111111111111111</v>
      </c>
      <c r="AG97" s="34"/>
      <c r="AH97" s="35"/>
      <c r="AI97" s="34">
        <v>0.1111111111111111</v>
      </c>
      <c r="AJ97" s="34"/>
      <c r="AK97" s="35"/>
      <c r="AL97" s="34">
        <v>0.1111111111111111</v>
      </c>
      <c r="AM97" s="34"/>
      <c r="AN97" s="36"/>
      <c r="AO97" s="34">
        <v>0.1111111111111111</v>
      </c>
      <c r="AP97" s="37"/>
      <c r="AQ97" s="36"/>
      <c r="AR97" s="34">
        <v>0.1111111111111111</v>
      </c>
      <c r="AS97" s="37"/>
      <c r="AT97" s="36"/>
      <c r="AU97" s="34">
        <v>0.1111111111111111</v>
      </c>
      <c r="AV97" s="37"/>
      <c r="AW97" s="36"/>
      <c r="AX97" s="37"/>
      <c r="AY97" s="37"/>
      <c r="AZ97" s="32"/>
      <c r="BA97" s="46">
        <f t="shared" si="3"/>
        <v>0</v>
      </c>
      <c r="BB97" s="66"/>
    </row>
    <row r="98" spans="1:54" ht="45.75" customHeight="1" x14ac:dyDescent="0.2">
      <c r="A98" s="101"/>
      <c r="B98" s="100"/>
      <c r="C98" s="99"/>
      <c r="D98" s="99"/>
      <c r="E98" s="99"/>
      <c r="F98" s="99"/>
      <c r="G98" s="99"/>
      <c r="H98" s="99"/>
      <c r="I98" s="100"/>
      <c r="J98" s="100"/>
      <c r="K98" s="107"/>
      <c r="L98" s="107"/>
      <c r="M98" s="93" t="s">
        <v>428</v>
      </c>
      <c r="N98" s="38" t="s">
        <v>609</v>
      </c>
      <c r="O98" s="85">
        <v>44621</v>
      </c>
      <c r="P98" s="85">
        <v>44926</v>
      </c>
      <c r="Q98" s="30"/>
      <c r="R98" s="34"/>
      <c r="S98" s="35"/>
      <c r="T98" s="34"/>
      <c r="U98" s="34"/>
      <c r="V98" s="35"/>
      <c r="W98" s="34"/>
      <c r="X98" s="34"/>
      <c r="Y98" s="35"/>
      <c r="Z98" s="34"/>
      <c r="AA98" s="34"/>
      <c r="AB98" s="35"/>
      <c r="AC98" s="34"/>
      <c r="AD98" s="34"/>
      <c r="AE98" s="35"/>
      <c r="AF98" s="34"/>
      <c r="AG98" s="34"/>
      <c r="AH98" s="35"/>
      <c r="AI98" s="34">
        <v>0.16666666666666669</v>
      </c>
      <c r="AJ98" s="34"/>
      <c r="AK98" s="35"/>
      <c r="AL98" s="34">
        <v>0.16666666666666669</v>
      </c>
      <c r="AM98" s="34"/>
      <c r="AN98" s="36"/>
      <c r="AO98" s="34">
        <v>0.16666666666666669</v>
      </c>
      <c r="AP98" s="37"/>
      <c r="AQ98" s="36"/>
      <c r="AR98" s="34">
        <v>0.16666666666666669</v>
      </c>
      <c r="AS98" s="37"/>
      <c r="AT98" s="36"/>
      <c r="AU98" s="34">
        <v>0.16666666666666669</v>
      </c>
      <c r="AV98" s="37"/>
      <c r="AW98" s="36"/>
      <c r="AX98" s="34">
        <v>0.16666666666666669</v>
      </c>
      <c r="AY98" s="37"/>
      <c r="AZ98" s="32"/>
      <c r="BA98" s="46">
        <f t="shared" si="3"/>
        <v>0</v>
      </c>
      <c r="BB98" s="66"/>
    </row>
    <row r="99" spans="1:54" ht="96.75" customHeight="1" x14ac:dyDescent="0.2">
      <c r="A99" s="49" t="s">
        <v>95</v>
      </c>
      <c r="B99" s="36" t="s">
        <v>22</v>
      </c>
      <c r="C99" s="17" t="s">
        <v>27</v>
      </c>
      <c r="D99" s="17" t="s">
        <v>112</v>
      </c>
      <c r="E99" s="17" t="s">
        <v>52</v>
      </c>
      <c r="F99" s="17" t="s">
        <v>137</v>
      </c>
      <c r="G99" s="17" t="s">
        <v>58</v>
      </c>
      <c r="H99" s="17" t="s">
        <v>76</v>
      </c>
      <c r="I99" s="36" t="s">
        <v>360</v>
      </c>
      <c r="J99" s="36" t="s">
        <v>38</v>
      </c>
      <c r="K99" s="38" t="s">
        <v>429</v>
      </c>
      <c r="L99" s="38" t="s">
        <v>430</v>
      </c>
      <c r="M99" s="38" t="s">
        <v>431</v>
      </c>
      <c r="N99" s="38" t="s">
        <v>432</v>
      </c>
      <c r="O99" s="29">
        <v>44774</v>
      </c>
      <c r="P99" s="29">
        <v>44926</v>
      </c>
      <c r="Q99" s="30"/>
      <c r="R99" s="30"/>
      <c r="S99" s="31"/>
      <c r="T99" s="30"/>
      <c r="U99" s="30"/>
      <c r="V99" s="31"/>
      <c r="W99" s="30"/>
      <c r="X99" s="30"/>
      <c r="Y99" s="31"/>
      <c r="Z99" s="30"/>
      <c r="AA99" s="30"/>
      <c r="AB99" s="31"/>
      <c r="AC99" s="30"/>
      <c r="AD99" s="30"/>
      <c r="AE99" s="31"/>
      <c r="AF99" s="30"/>
      <c r="AG99" s="30"/>
      <c r="AH99" s="31"/>
      <c r="AI99" s="30"/>
      <c r="AJ99" s="30"/>
      <c r="AK99" s="31"/>
      <c r="AL99" s="30">
        <v>0.25</v>
      </c>
      <c r="AM99" s="30"/>
      <c r="AN99" s="17"/>
      <c r="AO99" s="30">
        <v>0.25</v>
      </c>
      <c r="AP99" s="33"/>
      <c r="AQ99" s="17"/>
      <c r="AR99" s="30">
        <v>0.25</v>
      </c>
      <c r="AS99" s="33"/>
      <c r="AT99" s="17"/>
      <c r="AU99" s="30">
        <v>0.25</v>
      </c>
      <c r="AV99" s="33"/>
      <c r="AW99" s="17"/>
      <c r="AX99" s="30"/>
      <c r="AY99" s="33"/>
      <c r="AZ99" s="32"/>
      <c r="BA99" s="46">
        <f t="shared" si="3"/>
        <v>0</v>
      </c>
      <c r="BB99" s="66"/>
    </row>
    <row r="100" spans="1:54" ht="60" customHeight="1" x14ac:dyDescent="0.2">
      <c r="A100" s="101" t="s">
        <v>95</v>
      </c>
      <c r="B100" s="100" t="s">
        <v>22</v>
      </c>
      <c r="C100" s="99" t="s">
        <v>27</v>
      </c>
      <c r="D100" s="99" t="s">
        <v>112</v>
      </c>
      <c r="E100" s="99" t="s">
        <v>52</v>
      </c>
      <c r="F100" s="99" t="s">
        <v>137</v>
      </c>
      <c r="G100" s="99" t="s">
        <v>58</v>
      </c>
      <c r="H100" s="99" t="s">
        <v>76</v>
      </c>
      <c r="I100" s="100" t="s">
        <v>38</v>
      </c>
      <c r="J100" s="100" t="s">
        <v>38</v>
      </c>
      <c r="K100" s="107" t="s">
        <v>433</v>
      </c>
      <c r="L100" s="107" t="s">
        <v>433</v>
      </c>
      <c r="M100" s="93" t="s">
        <v>434</v>
      </c>
      <c r="N100" s="93" t="s">
        <v>435</v>
      </c>
      <c r="O100" s="85">
        <v>44593</v>
      </c>
      <c r="P100" s="85">
        <v>44711</v>
      </c>
      <c r="Q100" s="30"/>
      <c r="R100" s="17"/>
      <c r="S100" s="31"/>
      <c r="T100" s="30">
        <v>0.15</v>
      </c>
      <c r="U100" s="30"/>
      <c r="V100" s="31"/>
      <c r="W100" s="30">
        <v>0.15</v>
      </c>
      <c r="X100" s="30"/>
      <c r="Y100" s="31"/>
      <c r="Z100" s="30">
        <v>0.2</v>
      </c>
      <c r="AA100" s="30"/>
      <c r="AB100" s="31"/>
      <c r="AC100" s="30">
        <v>0.5</v>
      </c>
      <c r="AD100" s="30"/>
      <c r="AE100" s="31"/>
      <c r="AF100" s="30"/>
      <c r="AG100" s="30"/>
      <c r="AH100" s="31"/>
      <c r="AI100" s="30"/>
      <c r="AJ100" s="30"/>
      <c r="AK100" s="31"/>
      <c r="AL100" s="30"/>
      <c r="AM100" s="30"/>
      <c r="AN100" s="17"/>
      <c r="AO100" s="30"/>
      <c r="AP100" s="30"/>
      <c r="AQ100" s="17"/>
      <c r="AR100" s="30"/>
      <c r="AS100" s="33"/>
      <c r="AT100" s="17"/>
      <c r="AU100" s="30"/>
      <c r="AV100" s="33"/>
      <c r="AW100" s="17"/>
      <c r="AX100" s="30"/>
      <c r="AY100" s="33"/>
      <c r="AZ100" s="32"/>
      <c r="BA100" s="46">
        <f t="shared" si="3"/>
        <v>0</v>
      </c>
      <c r="BB100" s="66"/>
    </row>
    <row r="101" spans="1:54" ht="45.75" customHeight="1" x14ac:dyDescent="0.2">
      <c r="A101" s="101"/>
      <c r="B101" s="100"/>
      <c r="C101" s="99"/>
      <c r="D101" s="99"/>
      <c r="E101" s="99"/>
      <c r="F101" s="99"/>
      <c r="G101" s="99"/>
      <c r="H101" s="99"/>
      <c r="I101" s="100"/>
      <c r="J101" s="100"/>
      <c r="K101" s="107"/>
      <c r="L101" s="107"/>
      <c r="M101" s="93" t="s">
        <v>436</v>
      </c>
      <c r="N101" s="93" t="s">
        <v>437</v>
      </c>
      <c r="O101" s="85">
        <v>44621</v>
      </c>
      <c r="P101" s="85">
        <v>44711</v>
      </c>
      <c r="Q101" s="30"/>
      <c r="R101" s="17"/>
      <c r="S101" s="31"/>
      <c r="T101" s="30"/>
      <c r="U101" s="30"/>
      <c r="V101" s="31"/>
      <c r="W101" s="30">
        <v>0.2</v>
      </c>
      <c r="X101" s="30"/>
      <c r="Y101" s="31"/>
      <c r="Z101" s="30">
        <v>0.2</v>
      </c>
      <c r="AA101" s="30"/>
      <c r="AB101" s="31"/>
      <c r="AC101" s="30">
        <v>0.6</v>
      </c>
      <c r="AD101" s="30"/>
      <c r="AE101" s="31"/>
      <c r="AF101" s="30"/>
      <c r="AG101" s="30"/>
      <c r="AH101" s="31"/>
      <c r="AI101" s="30"/>
      <c r="AJ101" s="30"/>
      <c r="AK101" s="31"/>
      <c r="AL101" s="30"/>
      <c r="AM101" s="30"/>
      <c r="AN101" s="17"/>
      <c r="AO101" s="30"/>
      <c r="AP101" s="30"/>
      <c r="AQ101" s="17"/>
      <c r="AR101" s="30"/>
      <c r="AS101" s="33"/>
      <c r="AT101" s="17"/>
      <c r="AU101" s="30"/>
      <c r="AV101" s="33"/>
      <c r="AW101" s="17"/>
      <c r="AX101" s="30"/>
      <c r="AY101" s="33"/>
      <c r="AZ101" s="32"/>
      <c r="BA101" s="46">
        <f t="shared" si="3"/>
        <v>0</v>
      </c>
      <c r="BB101" s="66"/>
    </row>
    <row r="102" spans="1:54" ht="45.75" customHeight="1" x14ac:dyDescent="0.2">
      <c r="A102" s="101"/>
      <c r="B102" s="100"/>
      <c r="C102" s="99"/>
      <c r="D102" s="99"/>
      <c r="E102" s="99"/>
      <c r="F102" s="99"/>
      <c r="G102" s="99"/>
      <c r="H102" s="99"/>
      <c r="I102" s="100"/>
      <c r="J102" s="100"/>
      <c r="K102" s="107"/>
      <c r="L102" s="107"/>
      <c r="M102" s="93" t="s">
        <v>438</v>
      </c>
      <c r="N102" s="93" t="s">
        <v>439</v>
      </c>
      <c r="O102" s="85">
        <v>44713</v>
      </c>
      <c r="P102" s="85">
        <v>44926</v>
      </c>
      <c r="Q102" s="30"/>
      <c r="R102" s="17"/>
      <c r="S102" s="31"/>
      <c r="T102" s="30"/>
      <c r="U102" s="30"/>
      <c r="V102" s="31"/>
      <c r="W102" s="30"/>
      <c r="X102" s="30"/>
      <c r="Y102" s="31"/>
      <c r="Z102" s="30"/>
      <c r="AA102" s="30"/>
      <c r="AB102" s="31"/>
      <c r="AC102" s="30"/>
      <c r="AD102" s="30"/>
      <c r="AE102" s="31"/>
      <c r="AF102" s="30">
        <v>0.14285714285714288</v>
      </c>
      <c r="AG102" s="30"/>
      <c r="AH102" s="31"/>
      <c r="AI102" s="30">
        <v>0.14285714285714288</v>
      </c>
      <c r="AJ102" s="30"/>
      <c r="AK102" s="31"/>
      <c r="AL102" s="30">
        <v>0.14285714285714288</v>
      </c>
      <c r="AM102" s="30"/>
      <c r="AN102" s="17"/>
      <c r="AO102" s="30">
        <v>0.14285714285714288</v>
      </c>
      <c r="AP102" s="30"/>
      <c r="AQ102" s="17"/>
      <c r="AR102" s="30">
        <v>0.14285714285714288</v>
      </c>
      <c r="AS102" s="33"/>
      <c r="AT102" s="17"/>
      <c r="AU102" s="30">
        <v>0.14285714285714288</v>
      </c>
      <c r="AV102" s="33"/>
      <c r="AW102" s="17"/>
      <c r="AX102" s="30">
        <v>0.14285714285714288</v>
      </c>
      <c r="AY102" s="33"/>
      <c r="AZ102" s="32"/>
      <c r="BA102" s="46">
        <f t="shared" si="3"/>
        <v>0</v>
      </c>
      <c r="BB102" s="66"/>
    </row>
    <row r="103" spans="1:54" ht="45.75" customHeight="1" x14ac:dyDescent="0.2">
      <c r="A103" s="101" t="s">
        <v>95</v>
      </c>
      <c r="B103" s="100" t="s">
        <v>22</v>
      </c>
      <c r="C103" s="99" t="s">
        <v>27</v>
      </c>
      <c r="D103" s="99" t="s">
        <v>112</v>
      </c>
      <c r="E103" s="99" t="s">
        <v>52</v>
      </c>
      <c r="F103" s="99" t="s">
        <v>137</v>
      </c>
      <c r="G103" s="99" t="s">
        <v>58</v>
      </c>
      <c r="H103" s="99" t="s">
        <v>76</v>
      </c>
      <c r="I103" s="100" t="s">
        <v>360</v>
      </c>
      <c r="J103" s="100" t="s">
        <v>38</v>
      </c>
      <c r="K103" s="107" t="s">
        <v>440</v>
      </c>
      <c r="L103" s="107" t="s">
        <v>441</v>
      </c>
      <c r="M103" s="93" t="s">
        <v>442</v>
      </c>
      <c r="N103" s="93" t="s">
        <v>443</v>
      </c>
      <c r="O103" s="85">
        <v>44743</v>
      </c>
      <c r="P103" s="85">
        <v>44926</v>
      </c>
      <c r="Q103" s="34"/>
      <c r="R103" s="34"/>
      <c r="S103" s="35"/>
      <c r="T103" s="34"/>
      <c r="U103" s="34"/>
      <c r="V103" s="35"/>
      <c r="W103" s="34"/>
      <c r="X103" s="34"/>
      <c r="Y103" s="35"/>
      <c r="Z103" s="34"/>
      <c r="AA103" s="34"/>
      <c r="AB103" s="35"/>
      <c r="AC103" s="34"/>
      <c r="AD103" s="34"/>
      <c r="AE103" s="35"/>
      <c r="AF103" s="34"/>
      <c r="AG103" s="34"/>
      <c r="AH103" s="35"/>
      <c r="AI103" s="34">
        <v>0.16666666666666669</v>
      </c>
      <c r="AJ103" s="34"/>
      <c r="AK103" s="35"/>
      <c r="AL103" s="34">
        <v>0.16666666666666669</v>
      </c>
      <c r="AM103" s="34"/>
      <c r="AN103" s="36"/>
      <c r="AO103" s="34">
        <v>0.16666666666666669</v>
      </c>
      <c r="AP103" s="37"/>
      <c r="AQ103" s="36"/>
      <c r="AR103" s="34">
        <v>0.16666666666666669</v>
      </c>
      <c r="AS103" s="35"/>
      <c r="AT103" s="34"/>
      <c r="AU103" s="34">
        <v>0.16666666666666669</v>
      </c>
      <c r="AV103" s="35"/>
      <c r="AW103" s="35"/>
      <c r="AX103" s="34">
        <v>0.16666666666666669</v>
      </c>
      <c r="AY103" s="35"/>
      <c r="AZ103" s="32"/>
      <c r="BA103" s="46">
        <f t="shared" si="3"/>
        <v>0</v>
      </c>
      <c r="BB103" s="66"/>
    </row>
    <row r="104" spans="1:54" ht="45.75" customHeight="1" x14ac:dyDescent="0.2">
      <c r="A104" s="101"/>
      <c r="B104" s="100"/>
      <c r="C104" s="99"/>
      <c r="D104" s="99"/>
      <c r="E104" s="99"/>
      <c r="F104" s="99"/>
      <c r="G104" s="99"/>
      <c r="H104" s="99"/>
      <c r="I104" s="100"/>
      <c r="J104" s="100"/>
      <c r="K104" s="107"/>
      <c r="L104" s="107"/>
      <c r="M104" s="93" t="s">
        <v>444</v>
      </c>
      <c r="N104" s="93" t="s">
        <v>445</v>
      </c>
      <c r="O104" s="85">
        <v>44743</v>
      </c>
      <c r="P104" s="85">
        <v>44926</v>
      </c>
      <c r="Q104" s="34"/>
      <c r="R104" s="34"/>
      <c r="S104" s="35"/>
      <c r="T104" s="34"/>
      <c r="U104" s="34"/>
      <c r="V104" s="35"/>
      <c r="W104" s="34"/>
      <c r="X104" s="34"/>
      <c r="Y104" s="35"/>
      <c r="Z104" s="34"/>
      <c r="AA104" s="34"/>
      <c r="AB104" s="35"/>
      <c r="AC104" s="34"/>
      <c r="AD104" s="34"/>
      <c r="AE104" s="35"/>
      <c r="AF104" s="34"/>
      <c r="AG104" s="34"/>
      <c r="AH104" s="35"/>
      <c r="AI104" s="34">
        <v>0.16666666666666669</v>
      </c>
      <c r="AJ104" s="34"/>
      <c r="AK104" s="35"/>
      <c r="AL104" s="34">
        <v>0.16666666666666669</v>
      </c>
      <c r="AM104" s="34"/>
      <c r="AN104" s="36"/>
      <c r="AO104" s="34">
        <v>0.16666666666666669</v>
      </c>
      <c r="AP104" s="37"/>
      <c r="AQ104" s="36"/>
      <c r="AR104" s="34">
        <v>0.16666666666666669</v>
      </c>
      <c r="AS104" s="35"/>
      <c r="AT104" s="34"/>
      <c r="AU104" s="34">
        <v>0.16666666666666669</v>
      </c>
      <c r="AV104" s="35"/>
      <c r="AW104" s="35"/>
      <c r="AX104" s="34">
        <v>0.16666666666666669</v>
      </c>
      <c r="AY104" s="35"/>
      <c r="AZ104" s="32"/>
      <c r="BA104" s="46">
        <f t="shared" si="3"/>
        <v>0</v>
      </c>
      <c r="BB104" s="66"/>
    </row>
    <row r="105" spans="1:54" ht="45.75" customHeight="1" x14ac:dyDescent="0.2">
      <c r="A105" s="101"/>
      <c r="B105" s="100"/>
      <c r="C105" s="99"/>
      <c r="D105" s="99"/>
      <c r="E105" s="99"/>
      <c r="F105" s="99"/>
      <c r="G105" s="99"/>
      <c r="H105" s="99"/>
      <c r="I105" s="100"/>
      <c r="J105" s="100"/>
      <c r="K105" s="107"/>
      <c r="L105" s="107"/>
      <c r="M105" s="93" t="s">
        <v>446</v>
      </c>
      <c r="N105" s="93" t="s">
        <v>447</v>
      </c>
      <c r="O105" s="85">
        <v>44743</v>
      </c>
      <c r="P105" s="85">
        <v>44926</v>
      </c>
      <c r="Q105" s="34"/>
      <c r="R105" s="34"/>
      <c r="S105" s="35"/>
      <c r="T105" s="34"/>
      <c r="U105" s="34"/>
      <c r="V105" s="35"/>
      <c r="W105" s="34"/>
      <c r="X105" s="34"/>
      <c r="Y105" s="35"/>
      <c r="Z105" s="34"/>
      <c r="AA105" s="34"/>
      <c r="AB105" s="35"/>
      <c r="AC105" s="34"/>
      <c r="AD105" s="34"/>
      <c r="AE105" s="35"/>
      <c r="AF105" s="34"/>
      <c r="AG105" s="34"/>
      <c r="AH105" s="35"/>
      <c r="AI105" s="34">
        <v>0.16666666666666669</v>
      </c>
      <c r="AJ105" s="34"/>
      <c r="AK105" s="35"/>
      <c r="AL105" s="34">
        <v>0.16666666666666669</v>
      </c>
      <c r="AM105" s="34"/>
      <c r="AN105" s="36"/>
      <c r="AO105" s="34">
        <v>0.16666666666666669</v>
      </c>
      <c r="AP105" s="37"/>
      <c r="AQ105" s="36"/>
      <c r="AR105" s="34">
        <v>0.16666666666666669</v>
      </c>
      <c r="AS105" s="35"/>
      <c r="AT105" s="34"/>
      <c r="AU105" s="34">
        <v>0.16666666666666669</v>
      </c>
      <c r="AV105" s="35"/>
      <c r="AW105" s="35"/>
      <c r="AX105" s="34">
        <v>0.16666666666666669</v>
      </c>
      <c r="AY105" s="35"/>
      <c r="AZ105" s="32"/>
      <c r="BA105" s="46">
        <f t="shared" si="3"/>
        <v>0</v>
      </c>
      <c r="BB105" s="66"/>
    </row>
    <row r="106" spans="1:54" ht="87" customHeight="1" x14ac:dyDescent="0.2">
      <c r="A106" s="101" t="s">
        <v>95</v>
      </c>
      <c r="B106" s="100" t="s">
        <v>22</v>
      </c>
      <c r="C106" s="99" t="s">
        <v>27</v>
      </c>
      <c r="D106" s="99" t="s">
        <v>117</v>
      </c>
      <c r="E106" s="99" t="s">
        <v>52</v>
      </c>
      <c r="F106" s="99" t="s">
        <v>142</v>
      </c>
      <c r="G106" s="99" t="s">
        <v>59</v>
      </c>
      <c r="H106" s="99" t="s">
        <v>76</v>
      </c>
      <c r="I106" s="99" t="s">
        <v>360</v>
      </c>
      <c r="J106" s="99" t="s">
        <v>448</v>
      </c>
      <c r="K106" s="102" t="s">
        <v>449</v>
      </c>
      <c r="L106" s="108" t="s">
        <v>450</v>
      </c>
      <c r="M106" s="38" t="s">
        <v>610</v>
      </c>
      <c r="N106" s="38" t="s">
        <v>611</v>
      </c>
      <c r="O106" s="29">
        <v>44593</v>
      </c>
      <c r="P106" s="29">
        <v>44620</v>
      </c>
      <c r="Q106" s="30"/>
      <c r="R106" s="17"/>
      <c r="S106" s="31"/>
      <c r="T106" s="30">
        <v>1</v>
      </c>
      <c r="U106" s="30"/>
      <c r="V106" s="31"/>
      <c r="W106" s="30"/>
      <c r="X106" s="30"/>
      <c r="Y106" s="31"/>
      <c r="Z106" s="30"/>
      <c r="AA106" s="30"/>
      <c r="AB106" s="31"/>
      <c r="AC106" s="30"/>
      <c r="AD106" s="30"/>
      <c r="AE106" s="31"/>
      <c r="AF106" s="30"/>
      <c r="AG106" s="30"/>
      <c r="AH106" s="31"/>
      <c r="AI106" s="30"/>
      <c r="AJ106" s="30"/>
      <c r="AK106" s="31"/>
      <c r="AL106" s="30"/>
      <c r="AM106" s="30"/>
      <c r="AN106" s="31"/>
      <c r="AO106" s="30"/>
      <c r="AP106" s="30"/>
      <c r="AQ106" s="31"/>
      <c r="AR106" s="30"/>
      <c r="AS106" s="30"/>
      <c r="AT106" s="17"/>
      <c r="AU106" s="30"/>
      <c r="AV106" s="30"/>
      <c r="AW106" s="31"/>
      <c r="AX106" s="30"/>
      <c r="AY106" s="33"/>
      <c r="AZ106" s="32"/>
      <c r="BA106" s="46">
        <f t="shared" si="3"/>
        <v>0</v>
      </c>
      <c r="BB106" s="66"/>
    </row>
    <row r="107" spans="1:54" ht="60" customHeight="1" x14ac:dyDescent="0.2">
      <c r="A107" s="101"/>
      <c r="B107" s="100"/>
      <c r="C107" s="99"/>
      <c r="D107" s="99"/>
      <c r="E107" s="99"/>
      <c r="F107" s="99"/>
      <c r="G107" s="99"/>
      <c r="H107" s="99"/>
      <c r="I107" s="99"/>
      <c r="J107" s="99"/>
      <c r="K107" s="102"/>
      <c r="L107" s="109"/>
      <c r="M107" s="38" t="s">
        <v>451</v>
      </c>
      <c r="N107" s="38" t="s">
        <v>452</v>
      </c>
      <c r="O107" s="29">
        <v>44593</v>
      </c>
      <c r="P107" s="29">
        <v>44926</v>
      </c>
      <c r="Q107" s="30"/>
      <c r="R107" s="17"/>
      <c r="S107" s="31"/>
      <c r="T107" s="30">
        <v>0.09</v>
      </c>
      <c r="U107" s="30"/>
      <c r="V107" s="31"/>
      <c r="W107" s="30">
        <v>9.0909090909090912E-2</v>
      </c>
      <c r="X107" s="30"/>
      <c r="Y107" s="31"/>
      <c r="Z107" s="30">
        <v>9.0909090909090912E-2</v>
      </c>
      <c r="AA107" s="30"/>
      <c r="AB107" s="31"/>
      <c r="AC107" s="30">
        <v>9.0909090909090912E-2</v>
      </c>
      <c r="AD107" s="30"/>
      <c r="AE107" s="31"/>
      <c r="AF107" s="30">
        <v>9.0909090909090912E-2</v>
      </c>
      <c r="AG107" s="30"/>
      <c r="AH107" s="31"/>
      <c r="AI107" s="30">
        <v>9.0909090909090912E-2</v>
      </c>
      <c r="AJ107" s="30"/>
      <c r="AK107" s="31"/>
      <c r="AL107" s="30">
        <v>9.0909090909090912E-2</v>
      </c>
      <c r="AM107" s="30"/>
      <c r="AN107" s="31"/>
      <c r="AO107" s="30">
        <v>9.0909090909090912E-2</v>
      </c>
      <c r="AP107" s="30"/>
      <c r="AQ107" s="31"/>
      <c r="AR107" s="30">
        <v>9.0909090909090912E-2</v>
      </c>
      <c r="AS107" s="30"/>
      <c r="AT107" s="17"/>
      <c r="AU107" s="30">
        <v>9.0909090909090912E-2</v>
      </c>
      <c r="AV107" s="30"/>
      <c r="AW107" s="31"/>
      <c r="AX107" s="30">
        <v>9.0909090909090912E-2</v>
      </c>
      <c r="AY107" s="33"/>
      <c r="AZ107" s="32"/>
      <c r="BA107" s="46">
        <f t="shared" si="3"/>
        <v>0</v>
      </c>
      <c r="BB107" s="66"/>
    </row>
    <row r="108" spans="1:54" ht="148.5" customHeight="1" x14ac:dyDescent="0.2">
      <c r="A108" s="101"/>
      <c r="B108" s="100"/>
      <c r="C108" s="99"/>
      <c r="D108" s="99"/>
      <c r="E108" s="99"/>
      <c r="F108" s="99"/>
      <c r="G108" s="99"/>
      <c r="H108" s="99"/>
      <c r="I108" s="99"/>
      <c r="J108" s="99"/>
      <c r="K108" s="102"/>
      <c r="L108" s="109"/>
      <c r="M108" s="38" t="s">
        <v>453</v>
      </c>
      <c r="N108" s="38" t="s">
        <v>611</v>
      </c>
      <c r="O108" s="29">
        <v>44593</v>
      </c>
      <c r="P108" s="29">
        <v>44620</v>
      </c>
      <c r="Q108" s="30"/>
      <c r="R108" s="17"/>
      <c r="S108" s="31"/>
      <c r="T108" s="30">
        <v>1</v>
      </c>
      <c r="U108" s="30"/>
      <c r="V108" s="31"/>
      <c r="W108" s="30"/>
      <c r="X108" s="30"/>
      <c r="Y108" s="31"/>
      <c r="Z108" s="30"/>
      <c r="AA108" s="30"/>
      <c r="AB108" s="31"/>
      <c r="AC108" s="30"/>
      <c r="AD108" s="30"/>
      <c r="AE108" s="31"/>
      <c r="AF108" s="30"/>
      <c r="AG108" s="30"/>
      <c r="AH108" s="31"/>
      <c r="AI108" s="30"/>
      <c r="AJ108" s="30"/>
      <c r="AK108" s="31"/>
      <c r="AL108" s="30"/>
      <c r="AM108" s="30"/>
      <c r="AN108" s="31"/>
      <c r="AO108" s="30"/>
      <c r="AP108" s="30"/>
      <c r="AQ108" s="31"/>
      <c r="AR108" s="30">
        <v>0</v>
      </c>
      <c r="AS108" s="30"/>
      <c r="AT108" s="17"/>
      <c r="AU108" s="30"/>
      <c r="AV108" s="30"/>
      <c r="AW108" s="31"/>
      <c r="AX108" s="30"/>
      <c r="AY108" s="33"/>
      <c r="AZ108" s="32"/>
      <c r="BA108" s="46">
        <f t="shared" si="3"/>
        <v>0</v>
      </c>
      <c r="BB108" s="66"/>
    </row>
    <row r="109" spans="1:54" ht="45.75" customHeight="1" x14ac:dyDescent="0.2">
      <c r="A109" s="101"/>
      <c r="B109" s="100"/>
      <c r="C109" s="99"/>
      <c r="D109" s="99"/>
      <c r="E109" s="99"/>
      <c r="F109" s="99"/>
      <c r="G109" s="99"/>
      <c r="H109" s="99"/>
      <c r="I109" s="99"/>
      <c r="J109" s="99"/>
      <c r="K109" s="102"/>
      <c r="L109" s="109"/>
      <c r="M109" s="38" t="s">
        <v>454</v>
      </c>
      <c r="N109" s="38" t="s">
        <v>452</v>
      </c>
      <c r="O109" s="29">
        <v>44593</v>
      </c>
      <c r="P109" s="29">
        <v>44926</v>
      </c>
      <c r="Q109" s="30"/>
      <c r="R109" s="30"/>
      <c r="S109" s="31"/>
      <c r="T109" s="30">
        <v>0.09</v>
      </c>
      <c r="U109" s="30"/>
      <c r="V109" s="31"/>
      <c r="W109" s="30">
        <v>9.0909090909090912E-2</v>
      </c>
      <c r="X109" s="30"/>
      <c r="Y109" s="31"/>
      <c r="Z109" s="30">
        <v>9.0909090909090912E-2</v>
      </c>
      <c r="AA109" s="30"/>
      <c r="AB109" s="31"/>
      <c r="AC109" s="30">
        <v>9.0909090909090912E-2</v>
      </c>
      <c r="AD109" s="30"/>
      <c r="AE109" s="31"/>
      <c r="AF109" s="30">
        <v>9.0909090909090912E-2</v>
      </c>
      <c r="AG109" s="30"/>
      <c r="AH109" s="31"/>
      <c r="AI109" s="30">
        <v>9.0909090909090912E-2</v>
      </c>
      <c r="AJ109" s="30"/>
      <c r="AK109" s="31"/>
      <c r="AL109" s="30">
        <v>9.0909090909090912E-2</v>
      </c>
      <c r="AM109" s="30"/>
      <c r="AN109" s="31"/>
      <c r="AO109" s="30">
        <v>9.0909090909090912E-2</v>
      </c>
      <c r="AP109" s="30"/>
      <c r="AQ109" s="31"/>
      <c r="AR109" s="30">
        <v>9.0909090909090912E-2</v>
      </c>
      <c r="AS109" s="30"/>
      <c r="AT109" s="17"/>
      <c r="AU109" s="30">
        <v>9.0909090909090912E-2</v>
      </c>
      <c r="AV109" s="30"/>
      <c r="AW109" s="31"/>
      <c r="AX109" s="30">
        <v>9.0909090909090912E-2</v>
      </c>
      <c r="AY109" s="33"/>
      <c r="AZ109" s="32"/>
      <c r="BA109" s="46">
        <f t="shared" si="3"/>
        <v>0</v>
      </c>
      <c r="BB109" s="66"/>
    </row>
    <row r="110" spans="1:54" ht="45.75" customHeight="1" x14ac:dyDescent="0.2">
      <c r="A110" s="101"/>
      <c r="B110" s="100"/>
      <c r="C110" s="99"/>
      <c r="D110" s="99"/>
      <c r="E110" s="99"/>
      <c r="F110" s="99"/>
      <c r="G110" s="99"/>
      <c r="H110" s="99"/>
      <c r="I110" s="99"/>
      <c r="J110" s="99"/>
      <c r="K110" s="102"/>
      <c r="L110" s="109"/>
      <c r="M110" s="38" t="s">
        <v>455</v>
      </c>
      <c r="N110" s="38" t="s">
        <v>456</v>
      </c>
      <c r="O110" s="29">
        <v>44621</v>
      </c>
      <c r="P110" s="29">
        <v>44926</v>
      </c>
      <c r="Q110" s="30"/>
      <c r="R110" s="30"/>
      <c r="S110" s="31"/>
      <c r="T110" s="30"/>
      <c r="U110" s="30"/>
      <c r="V110" s="31"/>
      <c r="W110" s="30">
        <v>0.25</v>
      </c>
      <c r="X110" s="30"/>
      <c r="Y110" s="31"/>
      <c r="Z110" s="30"/>
      <c r="AA110" s="30"/>
      <c r="AB110" s="31"/>
      <c r="AC110" s="30"/>
      <c r="AD110" s="30"/>
      <c r="AE110" s="31"/>
      <c r="AF110" s="30">
        <v>0.25</v>
      </c>
      <c r="AG110" s="30"/>
      <c r="AH110" s="31"/>
      <c r="AI110" s="30"/>
      <c r="AJ110" s="30"/>
      <c r="AK110" s="31"/>
      <c r="AL110" s="30"/>
      <c r="AM110" s="30"/>
      <c r="AN110" s="31"/>
      <c r="AO110" s="30">
        <v>0.25</v>
      </c>
      <c r="AP110" s="30"/>
      <c r="AQ110" s="31"/>
      <c r="AR110" s="30"/>
      <c r="AS110" s="30"/>
      <c r="AT110" s="17"/>
      <c r="AU110" s="30"/>
      <c r="AV110" s="30"/>
      <c r="AW110" s="31"/>
      <c r="AX110" s="30">
        <v>0.25</v>
      </c>
      <c r="AY110" s="33"/>
      <c r="AZ110" s="32"/>
      <c r="BA110" s="46">
        <f t="shared" si="3"/>
        <v>0</v>
      </c>
      <c r="BB110" s="66"/>
    </row>
    <row r="111" spans="1:54" ht="45.75" customHeight="1" x14ac:dyDescent="0.2">
      <c r="A111" s="101"/>
      <c r="B111" s="100"/>
      <c r="C111" s="99"/>
      <c r="D111" s="99"/>
      <c r="E111" s="99"/>
      <c r="F111" s="99"/>
      <c r="G111" s="99"/>
      <c r="H111" s="99"/>
      <c r="I111" s="99"/>
      <c r="J111" s="99"/>
      <c r="K111" s="102"/>
      <c r="L111" s="110"/>
      <c r="M111" s="38" t="s">
        <v>612</v>
      </c>
      <c r="N111" s="38" t="s">
        <v>457</v>
      </c>
      <c r="O111" s="29">
        <v>44866</v>
      </c>
      <c r="P111" s="29">
        <v>44926</v>
      </c>
      <c r="Q111" s="30"/>
      <c r="R111" s="30"/>
      <c r="S111" s="31"/>
      <c r="T111" s="30"/>
      <c r="U111" s="30"/>
      <c r="V111" s="31"/>
      <c r="W111" s="30"/>
      <c r="X111" s="30"/>
      <c r="Y111" s="31"/>
      <c r="Z111" s="30"/>
      <c r="AA111" s="30"/>
      <c r="AB111" s="31"/>
      <c r="AC111" s="30"/>
      <c r="AD111" s="30"/>
      <c r="AE111" s="31"/>
      <c r="AF111" s="30"/>
      <c r="AG111" s="30"/>
      <c r="AH111" s="31"/>
      <c r="AI111" s="30"/>
      <c r="AJ111" s="30"/>
      <c r="AK111" s="31"/>
      <c r="AL111" s="30"/>
      <c r="AM111" s="30"/>
      <c r="AN111" s="31"/>
      <c r="AO111" s="30"/>
      <c r="AP111" s="30"/>
      <c r="AQ111" s="31"/>
      <c r="AR111" s="30"/>
      <c r="AS111" s="30"/>
      <c r="AT111" s="17"/>
      <c r="AU111" s="30">
        <v>0.25</v>
      </c>
      <c r="AV111" s="30"/>
      <c r="AW111" s="31"/>
      <c r="AX111" s="30">
        <v>0.75</v>
      </c>
      <c r="AY111" s="33"/>
      <c r="AZ111" s="32"/>
      <c r="BA111" s="46">
        <f t="shared" si="3"/>
        <v>0</v>
      </c>
      <c r="BB111" s="66"/>
    </row>
    <row r="112" spans="1:54" ht="60" customHeight="1" x14ac:dyDescent="0.2">
      <c r="A112" s="101" t="s">
        <v>95</v>
      </c>
      <c r="B112" s="100" t="s">
        <v>22</v>
      </c>
      <c r="C112" s="99" t="s">
        <v>27</v>
      </c>
      <c r="D112" s="99" t="s">
        <v>117</v>
      </c>
      <c r="E112" s="99" t="s">
        <v>52</v>
      </c>
      <c r="F112" s="99" t="s">
        <v>142</v>
      </c>
      <c r="G112" s="99" t="s">
        <v>59</v>
      </c>
      <c r="H112" s="99" t="s">
        <v>76</v>
      </c>
      <c r="I112" s="99" t="s">
        <v>360</v>
      </c>
      <c r="J112" s="99" t="s">
        <v>38</v>
      </c>
      <c r="K112" s="102" t="s">
        <v>458</v>
      </c>
      <c r="L112" s="102" t="s">
        <v>459</v>
      </c>
      <c r="M112" s="38" t="s">
        <v>460</v>
      </c>
      <c r="N112" s="38" t="s">
        <v>461</v>
      </c>
      <c r="O112" s="29">
        <v>44593</v>
      </c>
      <c r="P112" s="29">
        <v>44926</v>
      </c>
      <c r="Q112" s="30"/>
      <c r="R112" s="31"/>
      <c r="S112" s="31"/>
      <c r="T112" s="30">
        <v>9.0909090909090912E-2</v>
      </c>
      <c r="U112" s="30"/>
      <c r="V112" s="31"/>
      <c r="W112" s="30">
        <v>9.0909090909090912E-2</v>
      </c>
      <c r="X112" s="30"/>
      <c r="Y112" s="31"/>
      <c r="Z112" s="30">
        <v>9.0909090909090912E-2</v>
      </c>
      <c r="AA112" s="30"/>
      <c r="AB112" s="31"/>
      <c r="AC112" s="30">
        <v>9.0909090909090912E-2</v>
      </c>
      <c r="AD112" s="30"/>
      <c r="AE112" s="31"/>
      <c r="AF112" s="30">
        <v>9.0909090909090912E-2</v>
      </c>
      <c r="AG112" s="30"/>
      <c r="AH112" s="31"/>
      <c r="AI112" s="30">
        <v>9.0909090909090912E-2</v>
      </c>
      <c r="AJ112" s="30"/>
      <c r="AK112" s="31"/>
      <c r="AL112" s="30">
        <v>9.0909090909090912E-2</v>
      </c>
      <c r="AM112" s="30"/>
      <c r="AN112" s="31"/>
      <c r="AO112" s="30">
        <v>9.0909090909090912E-2</v>
      </c>
      <c r="AP112" s="30"/>
      <c r="AQ112" s="31"/>
      <c r="AR112" s="30">
        <v>9.0909090909090912E-2</v>
      </c>
      <c r="AS112" s="30"/>
      <c r="AT112" s="17"/>
      <c r="AU112" s="30">
        <v>9.0909090909090912E-2</v>
      </c>
      <c r="AV112" s="30"/>
      <c r="AW112" s="31"/>
      <c r="AX112" s="30">
        <v>9.0909090909090912E-2</v>
      </c>
      <c r="AY112" s="33"/>
      <c r="AZ112" s="32"/>
      <c r="BA112" s="46">
        <f t="shared" si="3"/>
        <v>0</v>
      </c>
      <c r="BB112" s="66"/>
    </row>
    <row r="113" spans="1:54" ht="45.75" customHeight="1" x14ac:dyDescent="0.2">
      <c r="A113" s="101"/>
      <c r="B113" s="100"/>
      <c r="C113" s="99"/>
      <c r="D113" s="99"/>
      <c r="E113" s="99"/>
      <c r="F113" s="99"/>
      <c r="G113" s="99"/>
      <c r="H113" s="99"/>
      <c r="I113" s="99"/>
      <c r="J113" s="99"/>
      <c r="K113" s="102"/>
      <c r="L113" s="102"/>
      <c r="M113" s="38" t="s">
        <v>462</v>
      </c>
      <c r="N113" s="38" t="s">
        <v>463</v>
      </c>
      <c r="O113" s="29">
        <v>44621</v>
      </c>
      <c r="P113" s="29">
        <v>44926</v>
      </c>
      <c r="Q113" s="30"/>
      <c r="R113" s="30"/>
      <c r="S113" s="31"/>
      <c r="T113" s="30"/>
      <c r="U113" s="30"/>
      <c r="V113" s="31"/>
      <c r="W113" s="30">
        <v>0.25</v>
      </c>
      <c r="X113" s="30"/>
      <c r="Y113" s="31"/>
      <c r="Z113" s="30"/>
      <c r="AA113" s="30"/>
      <c r="AB113" s="31"/>
      <c r="AC113" s="30"/>
      <c r="AD113" s="30"/>
      <c r="AE113" s="31"/>
      <c r="AF113" s="30">
        <v>0.25</v>
      </c>
      <c r="AG113" s="30"/>
      <c r="AH113" s="31"/>
      <c r="AI113" s="30"/>
      <c r="AJ113" s="30"/>
      <c r="AK113" s="31"/>
      <c r="AL113" s="30"/>
      <c r="AM113" s="30"/>
      <c r="AN113" s="31"/>
      <c r="AO113" s="30">
        <v>0.25</v>
      </c>
      <c r="AP113" s="30"/>
      <c r="AQ113" s="31"/>
      <c r="AR113" s="30"/>
      <c r="AS113" s="30"/>
      <c r="AT113" s="17"/>
      <c r="AU113" s="30"/>
      <c r="AV113" s="30"/>
      <c r="AW113" s="31"/>
      <c r="AX113" s="30">
        <v>0.25</v>
      </c>
      <c r="AY113" s="33"/>
      <c r="AZ113" s="32"/>
      <c r="BA113" s="46">
        <f t="shared" si="3"/>
        <v>0</v>
      </c>
      <c r="BB113" s="66"/>
    </row>
    <row r="114" spans="1:54" ht="72.75" customHeight="1" x14ac:dyDescent="0.2">
      <c r="A114" s="49" t="s">
        <v>95</v>
      </c>
      <c r="B114" s="36" t="s">
        <v>22</v>
      </c>
      <c r="C114" s="17" t="s">
        <v>27</v>
      </c>
      <c r="D114" s="17" t="s">
        <v>117</v>
      </c>
      <c r="E114" s="17" t="s">
        <v>52</v>
      </c>
      <c r="F114" s="17" t="s">
        <v>142</v>
      </c>
      <c r="G114" s="17" t="s">
        <v>59</v>
      </c>
      <c r="H114" s="17" t="s">
        <v>76</v>
      </c>
      <c r="I114" s="31" t="s">
        <v>360</v>
      </c>
      <c r="J114" s="17" t="s">
        <v>38</v>
      </c>
      <c r="K114" s="38" t="s">
        <v>464</v>
      </c>
      <c r="L114" s="38" t="s">
        <v>465</v>
      </c>
      <c r="M114" s="38" t="s">
        <v>466</v>
      </c>
      <c r="N114" s="38" t="s">
        <v>467</v>
      </c>
      <c r="O114" s="29">
        <v>44593</v>
      </c>
      <c r="P114" s="29">
        <v>44926</v>
      </c>
      <c r="Q114" s="30"/>
      <c r="R114" s="30"/>
      <c r="S114" s="31"/>
      <c r="T114" s="30"/>
      <c r="U114" s="30"/>
      <c r="V114" s="31"/>
      <c r="W114" s="30">
        <v>0.25</v>
      </c>
      <c r="X114" s="30"/>
      <c r="Y114" s="31"/>
      <c r="Z114" s="30"/>
      <c r="AA114" s="30"/>
      <c r="AB114" s="31"/>
      <c r="AC114" s="30"/>
      <c r="AD114" s="30"/>
      <c r="AE114" s="31"/>
      <c r="AF114" s="30">
        <v>0.25</v>
      </c>
      <c r="AG114" s="30"/>
      <c r="AH114" s="31"/>
      <c r="AI114" s="30"/>
      <c r="AJ114" s="30"/>
      <c r="AK114" s="31"/>
      <c r="AL114" s="30"/>
      <c r="AM114" s="30"/>
      <c r="AN114" s="31"/>
      <c r="AO114" s="30">
        <v>0.25</v>
      </c>
      <c r="AP114" s="30"/>
      <c r="AQ114" s="31"/>
      <c r="AR114" s="30"/>
      <c r="AS114" s="30"/>
      <c r="AT114" s="17"/>
      <c r="AU114" s="30"/>
      <c r="AV114" s="30"/>
      <c r="AW114" s="31"/>
      <c r="AX114" s="30">
        <v>0.25</v>
      </c>
      <c r="AY114" s="33"/>
      <c r="AZ114" s="32"/>
      <c r="BA114" s="46">
        <f t="shared" si="3"/>
        <v>0</v>
      </c>
      <c r="BB114" s="66"/>
    </row>
    <row r="115" spans="1:54" ht="45.75" customHeight="1" x14ac:dyDescent="0.2">
      <c r="A115" s="101" t="s">
        <v>95</v>
      </c>
      <c r="B115" s="100" t="s">
        <v>22</v>
      </c>
      <c r="C115" s="99" t="s">
        <v>27</v>
      </c>
      <c r="D115" s="99" t="s">
        <v>112</v>
      </c>
      <c r="E115" s="99" t="s">
        <v>52</v>
      </c>
      <c r="F115" s="99" t="s">
        <v>138</v>
      </c>
      <c r="G115" s="99" t="s">
        <v>58</v>
      </c>
      <c r="H115" s="99" t="s">
        <v>76</v>
      </c>
      <c r="I115" s="99" t="s">
        <v>360</v>
      </c>
      <c r="J115" s="99" t="s">
        <v>468</v>
      </c>
      <c r="K115" s="102" t="s">
        <v>469</v>
      </c>
      <c r="L115" s="102" t="s">
        <v>470</v>
      </c>
      <c r="M115" s="38" t="s">
        <v>471</v>
      </c>
      <c r="N115" s="38" t="s">
        <v>472</v>
      </c>
      <c r="O115" s="29">
        <v>44621</v>
      </c>
      <c r="P115" s="29">
        <v>44926</v>
      </c>
      <c r="Q115" s="30"/>
      <c r="R115" s="30"/>
      <c r="S115" s="31"/>
      <c r="T115" s="30"/>
      <c r="U115" s="30"/>
      <c r="V115" s="31"/>
      <c r="W115" s="30">
        <v>0.25</v>
      </c>
      <c r="X115" s="30"/>
      <c r="Y115" s="31"/>
      <c r="Z115" s="30"/>
      <c r="AA115" s="30"/>
      <c r="AB115" s="31"/>
      <c r="AC115" s="30"/>
      <c r="AD115" s="30"/>
      <c r="AE115" s="31"/>
      <c r="AF115" s="30">
        <v>0.25</v>
      </c>
      <c r="AG115" s="30"/>
      <c r="AH115" s="31"/>
      <c r="AI115" s="30"/>
      <c r="AJ115" s="30"/>
      <c r="AK115" s="31"/>
      <c r="AL115" s="30"/>
      <c r="AM115" s="30"/>
      <c r="AN115" s="17"/>
      <c r="AO115" s="30">
        <v>0.25</v>
      </c>
      <c r="AP115" s="33"/>
      <c r="AQ115" s="17"/>
      <c r="AR115" s="30"/>
      <c r="AS115" s="33"/>
      <c r="AT115" s="17"/>
      <c r="AU115" s="30"/>
      <c r="AV115" s="33"/>
      <c r="AW115" s="17"/>
      <c r="AX115" s="30">
        <v>0.25</v>
      </c>
      <c r="AY115" s="33"/>
      <c r="AZ115" s="32"/>
      <c r="BA115" s="46">
        <f t="shared" si="3"/>
        <v>0</v>
      </c>
      <c r="BB115" s="66"/>
    </row>
    <row r="116" spans="1:54" ht="63.75" x14ac:dyDescent="0.2">
      <c r="A116" s="101"/>
      <c r="B116" s="100"/>
      <c r="C116" s="99"/>
      <c r="D116" s="99"/>
      <c r="E116" s="99"/>
      <c r="F116" s="99"/>
      <c r="G116" s="99"/>
      <c r="H116" s="99"/>
      <c r="I116" s="99"/>
      <c r="J116" s="99"/>
      <c r="K116" s="102"/>
      <c r="L116" s="102"/>
      <c r="M116" s="38" t="s">
        <v>473</v>
      </c>
      <c r="N116" s="38" t="s">
        <v>474</v>
      </c>
      <c r="O116" s="69">
        <v>44652</v>
      </c>
      <c r="P116" s="29">
        <v>44926</v>
      </c>
      <c r="Q116" s="30"/>
      <c r="R116" s="30"/>
      <c r="S116" s="31"/>
      <c r="T116" s="30"/>
      <c r="U116" s="30"/>
      <c r="V116" s="31"/>
      <c r="W116" s="30"/>
      <c r="X116" s="30"/>
      <c r="Y116" s="31"/>
      <c r="Z116" s="30">
        <v>0.1111111111111111</v>
      </c>
      <c r="AA116" s="30"/>
      <c r="AB116" s="31"/>
      <c r="AC116" s="30">
        <v>0.1111111111111111</v>
      </c>
      <c r="AD116" s="30"/>
      <c r="AE116" s="31"/>
      <c r="AF116" s="30">
        <v>0.1111111111111111</v>
      </c>
      <c r="AG116" s="30"/>
      <c r="AH116" s="31"/>
      <c r="AI116" s="30">
        <v>0.1111111111111111</v>
      </c>
      <c r="AJ116" s="30"/>
      <c r="AK116" s="31"/>
      <c r="AL116" s="30">
        <v>0.1111111111111111</v>
      </c>
      <c r="AM116" s="30"/>
      <c r="AN116" s="17"/>
      <c r="AO116" s="30">
        <v>0.1111111111111111</v>
      </c>
      <c r="AP116" s="33"/>
      <c r="AQ116" s="17"/>
      <c r="AR116" s="30">
        <v>0.1111111111111111</v>
      </c>
      <c r="AS116" s="33"/>
      <c r="AT116" s="17"/>
      <c r="AU116" s="30">
        <v>0.1111111111111111</v>
      </c>
      <c r="AV116" s="33"/>
      <c r="AW116" s="17"/>
      <c r="AX116" s="30">
        <v>0.1111111111111111</v>
      </c>
      <c r="AY116" s="33"/>
      <c r="AZ116" s="32"/>
      <c r="BA116" s="46">
        <f t="shared" si="3"/>
        <v>0</v>
      </c>
      <c r="BB116" s="66"/>
    </row>
    <row r="117" spans="1:54" ht="51" x14ac:dyDescent="0.2">
      <c r="A117" s="101"/>
      <c r="B117" s="100"/>
      <c r="C117" s="99"/>
      <c r="D117" s="99"/>
      <c r="E117" s="99"/>
      <c r="F117" s="99"/>
      <c r="G117" s="99"/>
      <c r="H117" s="99"/>
      <c r="I117" s="99"/>
      <c r="J117" s="99"/>
      <c r="K117" s="102"/>
      <c r="L117" s="102"/>
      <c r="M117" s="38" t="s">
        <v>475</v>
      </c>
      <c r="N117" s="38" t="s">
        <v>476</v>
      </c>
      <c r="O117" s="29">
        <v>44621</v>
      </c>
      <c r="P117" s="29">
        <v>44926</v>
      </c>
      <c r="Q117" s="30"/>
      <c r="R117" s="30"/>
      <c r="S117" s="31"/>
      <c r="T117" s="30"/>
      <c r="U117" s="30"/>
      <c r="V117" s="31"/>
      <c r="W117" s="30">
        <v>0.1</v>
      </c>
      <c r="X117" s="30"/>
      <c r="Y117" s="31"/>
      <c r="Z117" s="30">
        <v>0.1</v>
      </c>
      <c r="AA117" s="30"/>
      <c r="AB117" s="31"/>
      <c r="AC117" s="30">
        <v>0.1</v>
      </c>
      <c r="AD117" s="30"/>
      <c r="AE117" s="31"/>
      <c r="AF117" s="30">
        <v>0.1</v>
      </c>
      <c r="AG117" s="30"/>
      <c r="AH117" s="31"/>
      <c r="AI117" s="30">
        <v>0.1</v>
      </c>
      <c r="AJ117" s="30"/>
      <c r="AK117" s="31"/>
      <c r="AL117" s="30">
        <v>0.1</v>
      </c>
      <c r="AM117" s="30"/>
      <c r="AN117" s="17"/>
      <c r="AO117" s="30">
        <v>0.1</v>
      </c>
      <c r="AP117" s="33"/>
      <c r="AQ117" s="17"/>
      <c r="AR117" s="30">
        <v>0.1</v>
      </c>
      <c r="AS117" s="33"/>
      <c r="AT117" s="17"/>
      <c r="AU117" s="30">
        <v>0.1</v>
      </c>
      <c r="AV117" s="33"/>
      <c r="AW117" s="17"/>
      <c r="AX117" s="30">
        <v>0.1</v>
      </c>
      <c r="AY117" s="33"/>
      <c r="AZ117" s="32"/>
      <c r="BA117" s="46">
        <f t="shared" si="3"/>
        <v>0</v>
      </c>
      <c r="BB117" s="66"/>
    </row>
    <row r="118" spans="1:54" ht="45.75" customHeight="1" x14ac:dyDescent="0.2">
      <c r="A118" s="101"/>
      <c r="B118" s="100"/>
      <c r="C118" s="99"/>
      <c r="D118" s="99"/>
      <c r="E118" s="99"/>
      <c r="F118" s="99"/>
      <c r="G118" s="99"/>
      <c r="H118" s="99"/>
      <c r="I118" s="99"/>
      <c r="J118" s="99"/>
      <c r="K118" s="102"/>
      <c r="L118" s="102"/>
      <c r="M118" s="38" t="s">
        <v>477</v>
      </c>
      <c r="N118" s="38" t="s">
        <v>478</v>
      </c>
      <c r="O118" s="29">
        <v>44621</v>
      </c>
      <c r="P118" s="29">
        <v>44926</v>
      </c>
      <c r="Q118" s="30"/>
      <c r="R118" s="30"/>
      <c r="S118" s="31"/>
      <c r="T118" s="30"/>
      <c r="U118" s="30"/>
      <c r="V118" s="31"/>
      <c r="W118" s="30">
        <v>0.25</v>
      </c>
      <c r="X118" s="30"/>
      <c r="Y118" s="31"/>
      <c r="Z118" s="30"/>
      <c r="AA118" s="30"/>
      <c r="AB118" s="31"/>
      <c r="AC118" s="30"/>
      <c r="AD118" s="30"/>
      <c r="AE118" s="31"/>
      <c r="AF118" s="30">
        <v>0.25</v>
      </c>
      <c r="AG118" s="30"/>
      <c r="AH118" s="31"/>
      <c r="AI118" s="30"/>
      <c r="AJ118" s="30"/>
      <c r="AK118" s="31"/>
      <c r="AL118" s="30"/>
      <c r="AM118" s="30"/>
      <c r="AN118" s="17"/>
      <c r="AO118" s="30">
        <v>0.25</v>
      </c>
      <c r="AP118" s="33"/>
      <c r="AQ118" s="17"/>
      <c r="AR118" s="30">
        <v>0</v>
      </c>
      <c r="AS118" s="33"/>
      <c r="AT118" s="17"/>
      <c r="AU118" s="30"/>
      <c r="AV118" s="33"/>
      <c r="AW118" s="17"/>
      <c r="AX118" s="30">
        <v>0.25</v>
      </c>
      <c r="AY118" s="33"/>
      <c r="AZ118" s="32"/>
      <c r="BA118" s="46">
        <f t="shared" si="3"/>
        <v>0</v>
      </c>
      <c r="BB118" s="66"/>
    </row>
    <row r="119" spans="1:54" ht="85.5" customHeight="1" x14ac:dyDescent="0.2">
      <c r="A119" s="101" t="s">
        <v>95</v>
      </c>
      <c r="B119" s="100" t="s">
        <v>22</v>
      </c>
      <c r="C119" s="99" t="s">
        <v>27</v>
      </c>
      <c r="D119" s="99" t="s">
        <v>112</v>
      </c>
      <c r="E119" s="99" t="s">
        <v>52</v>
      </c>
      <c r="F119" s="99" t="s">
        <v>138</v>
      </c>
      <c r="G119" s="99" t="s">
        <v>58</v>
      </c>
      <c r="H119" s="99" t="s">
        <v>76</v>
      </c>
      <c r="I119" s="99" t="s">
        <v>38</v>
      </c>
      <c r="J119" s="99" t="s">
        <v>479</v>
      </c>
      <c r="K119" s="102" t="s">
        <v>480</v>
      </c>
      <c r="L119" s="102" t="s">
        <v>481</v>
      </c>
      <c r="M119" s="38" t="s">
        <v>482</v>
      </c>
      <c r="N119" s="38" t="s">
        <v>467</v>
      </c>
      <c r="O119" s="29">
        <v>44593</v>
      </c>
      <c r="P119" s="29">
        <v>44926</v>
      </c>
      <c r="Q119" s="30"/>
      <c r="R119" s="30"/>
      <c r="S119" s="31"/>
      <c r="T119" s="30">
        <v>9.0909090909090912E-2</v>
      </c>
      <c r="U119" s="30"/>
      <c r="V119" s="31"/>
      <c r="W119" s="30">
        <v>9.0909090909090912E-2</v>
      </c>
      <c r="X119" s="30"/>
      <c r="Y119" s="31"/>
      <c r="Z119" s="30">
        <v>9.0909090909090912E-2</v>
      </c>
      <c r="AA119" s="30"/>
      <c r="AB119" s="31"/>
      <c r="AC119" s="30">
        <v>9.0909090909090912E-2</v>
      </c>
      <c r="AD119" s="30"/>
      <c r="AE119" s="31"/>
      <c r="AF119" s="30">
        <v>9.0909090909090912E-2</v>
      </c>
      <c r="AG119" s="30"/>
      <c r="AH119" s="31"/>
      <c r="AI119" s="30">
        <v>9.0909090909090912E-2</v>
      </c>
      <c r="AJ119" s="30"/>
      <c r="AK119" s="31"/>
      <c r="AL119" s="30">
        <v>9.0909090909090912E-2</v>
      </c>
      <c r="AM119" s="30"/>
      <c r="AN119" s="17"/>
      <c r="AO119" s="30">
        <v>9.0909090909090912E-2</v>
      </c>
      <c r="AP119" s="33"/>
      <c r="AQ119" s="17"/>
      <c r="AR119" s="30">
        <v>9.0909090909090912E-2</v>
      </c>
      <c r="AS119" s="33"/>
      <c r="AT119" s="17"/>
      <c r="AU119" s="30">
        <v>9.0909090909090912E-2</v>
      </c>
      <c r="AV119" s="33"/>
      <c r="AW119" s="17"/>
      <c r="AX119" s="30">
        <v>9.0909090909090912E-2</v>
      </c>
      <c r="AY119" s="33"/>
      <c r="AZ119" s="32"/>
      <c r="BA119" s="46">
        <f t="shared" si="3"/>
        <v>0</v>
      </c>
      <c r="BB119" s="66"/>
    </row>
    <row r="120" spans="1:54" ht="60.75" customHeight="1" x14ac:dyDescent="0.2">
      <c r="A120" s="101"/>
      <c r="B120" s="100"/>
      <c r="C120" s="99"/>
      <c r="D120" s="99"/>
      <c r="E120" s="99"/>
      <c r="F120" s="99"/>
      <c r="G120" s="99"/>
      <c r="H120" s="99"/>
      <c r="I120" s="99"/>
      <c r="J120" s="99"/>
      <c r="K120" s="102"/>
      <c r="L120" s="102"/>
      <c r="M120" s="38" t="s">
        <v>483</v>
      </c>
      <c r="N120" s="38" t="s">
        <v>467</v>
      </c>
      <c r="O120" s="29">
        <v>44593</v>
      </c>
      <c r="P120" s="29">
        <v>44926</v>
      </c>
      <c r="Q120" s="30"/>
      <c r="R120" s="30"/>
      <c r="S120" s="31"/>
      <c r="T120" s="30">
        <v>9.0909090909090912E-2</v>
      </c>
      <c r="U120" s="30"/>
      <c r="V120" s="31"/>
      <c r="W120" s="30">
        <v>9.0909090909090912E-2</v>
      </c>
      <c r="X120" s="30"/>
      <c r="Y120" s="31"/>
      <c r="Z120" s="30">
        <v>9.0909090909090912E-2</v>
      </c>
      <c r="AA120" s="30"/>
      <c r="AB120" s="31"/>
      <c r="AC120" s="30">
        <v>9.0909090909090912E-2</v>
      </c>
      <c r="AD120" s="30"/>
      <c r="AE120" s="31"/>
      <c r="AF120" s="30">
        <v>9.0909090909090912E-2</v>
      </c>
      <c r="AG120" s="30"/>
      <c r="AH120" s="31"/>
      <c r="AI120" s="30">
        <v>9.0909090909090912E-2</v>
      </c>
      <c r="AJ120" s="30"/>
      <c r="AK120" s="31"/>
      <c r="AL120" s="30">
        <v>9.0909090909090912E-2</v>
      </c>
      <c r="AM120" s="30"/>
      <c r="AN120" s="17"/>
      <c r="AO120" s="30">
        <v>9.0909090909090912E-2</v>
      </c>
      <c r="AP120" s="33"/>
      <c r="AQ120" s="17"/>
      <c r="AR120" s="30">
        <v>9.0909090909090912E-2</v>
      </c>
      <c r="AS120" s="33"/>
      <c r="AT120" s="17"/>
      <c r="AU120" s="30">
        <v>9.0909090909090912E-2</v>
      </c>
      <c r="AV120" s="33"/>
      <c r="AW120" s="17"/>
      <c r="AX120" s="30">
        <v>9.0909090909090912E-2</v>
      </c>
      <c r="AY120" s="33"/>
      <c r="AZ120" s="32"/>
      <c r="BA120" s="46">
        <f t="shared" si="3"/>
        <v>0</v>
      </c>
      <c r="BB120" s="66"/>
    </row>
    <row r="121" spans="1:54" ht="60.75" customHeight="1" x14ac:dyDescent="0.2">
      <c r="A121" s="101"/>
      <c r="B121" s="100"/>
      <c r="C121" s="99"/>
      <c r="D121" s="99"/>
      <c r="E121" s="99"/>
      <c r="F121" s="99"/>
      <c r="G121" s="99"/>
      <c r="H121" s="99"/>
      <c r="I121" s="99"/>
      <c r="J121" s="99"/>
      <c r="K121" s="102"/>
      <c r="L121" s="102"/>
      <c r="M121" s="93" t="s">
        <v>484</v>
      </c>
      <c r="N121" s="93" t="s">
        <v>485</v>
      </c>
      <c r="O121" s="29">
        <v>44593</v>
      </c>
      <c r="P121" s="29">
        <v>44926</v>
      </c>
      <c r="Q121" s="30"/>
      <c r="R121" s="30"/>
      <c r="S121" s="31"/>
      <c r="T121" s="30">
        <v>9.0909090909090912E-2</v>
      </c>
      <c r="U121" s="30"/>
      <c r="V121" s="31"/>
      <c r="W121" s="30">
        <v>9.0909090909090912E-2</v>
      </c>
      <c r="X121" s="30"/>
      <c r="Y121" s="31"/>
      <c r="Z121" s="30">
        <v>9.0909090909090912E-2</v>
      </c>
      <c r="AA121" s="30"/>
      <c r="AB121" s="31"/>
      <c r="AC121" s="30">
        <v>9.0909090909090912E-2</v>
      </c>
      <c r="AD121" s="30"/>
      <c r="AE121" s="31"/>
      <c r="AF121" s="30">
        <v>9.0909090909090912E-2</v>
      </c>
      <c r="AG121" s="30"/>
      <c r="AH121" s="31"/>
      <c r="AI121" s="30">
        <v>9.0909090909090912E-2</v>
      </c>
      <c r="AJ121" s="30"/>
      <c r="AK121" s="31"/>
      <c r="AL121" s="30">
        <v>9.0909090909090912E-2</v>
      </c>
      <c r="AM121" s="30"/>
      <c r="AN121" s="17"/>
      <c r="AO121" s="30">
        <v>9.0909090909090912E-2</v>
      </c>
      <c r="AP121" s="33"/>
      <c r="AQ121" s="17"/>
      <c r="AR121" s="30">
        <v>9.0909090909090912E-2</v>
      </c>
      <c r="AS121" s="33"/>
      <c r="AT121" s="17"/>
      <c r="AU121" s="30">
        <v>9.0909090909090912E-2</v>
      </c>
      <c r="AV121" s="33"/>
      <c r="AW121" s="17"/>
      <c r="AX121" s="30">
        <v>9.0909090909090912E-2</v>
      </c>
      <c r="AY121" s="33"/>
      <c r="AZ121" s="32"/>
      <c r="BA121" s="46">
        <f t="shared" si="3"/>
        <v>0</v>
      </c>
      <c r="BB121" s="66"/>
    </row>
    <row r="122" spans="1:54" ht="51" x14ac:dyDescent="0.2">
      <c r="A122" s="101" t="s">
        <v>95</v>
      </c>
      <c r="B122" s="100" t="s">
        <v>22</v>
      </c>
      <c r="C122" s="99" t="s">
        <v>27</v>
      </c>
      <c r="D122" s="99" t="s">
        <v>112</v>
      </c>
      <c r="E122" s="99" t="s">
        <v>52</v>
      </c>
      <c r="F122" s="99" t="s">
        <v>140</v>
      </c>
      <c r="G122" s="99" t="s">
        <v>58</v>
      </c>
      <c r="H122" s="99" t="s">
        <v>76</v>
      </c>
      <c r="I122" s="99" t="s">
        <v>360</v>
      </c>
      <c r="J122" s="99" t="s">
        <v>38</v>
      </c>
      <c r="K122" s="102" t="s">
        <v>486</v>
      </c>
      <c r="L122" s="102" t="s">
        <v>487</v>
      </c>
      <c r="M122" s="38" t="s">
        <v>488</v>
      </c>
      <c r="N122" s="38" t="s">
        <v>489</v>
      </c>
      <c r="O122" s="29">
        <v>44562</v>
      </c>
      <c r="P122" s="29">
        <v>44834</v>
      </c>
      <c r="Q122" s="30">
        <v>0.1111111111111111</v>
      </c>
      <c r="R122" s="30"/>
      <c r="S122" s="31"/>
      <c r="T122" s="30">
        <v>0.1111111111111111</v>
      </c>
      <c r="U122" s="30"/>
      <c r="V122" s="31"/>
      <c r="W122" s="30">
        <v>0.1111111111111111</v>
      </c>
      <c r="X122" s="30"/>
      <c r="Y122" s="31"/>
      <c r="Z122" s="30">
        <v>0.1111111111111111</v>
      </c>
      <c r="AA122" s="30"/>
      <c r="AB122" s="31"/>
      <c r="AC122" s="30">
        <v>0.1111111111111111</v>
      </c>
      <c r="AD122" s="30"/>
      <c r="AE122" s="31"/>
      <c r="AF122" s="30">
        <v>0.1111111111111111</v>
      </c>
      <c r="AG122" s="30"/>
      <c r="AH122" s="31"/>
      <c r="AI122" s="30">
        <v>0.1111111111111111</v>
      </c>
      <c r="AJ122" s="30"/>
      <c r="AK122" s="31"/>
      <c r="AL122" s="30">
        <v>0.1111111111111111</v>
      </c>
      <c r="AM122" s="30"/>
      <c r="AN122" s="31"/>
      <c r="AO122" s="30">
        <v>0.1111111111111111</v>
      </c>
      <c r="AP122" s="30"/>
      <c r="AQ122" s="31"/>
      <c r="AR122" s="30"/>
      <c r="AS122" s="30"/>
      <c r="AT122" s="31"/>
      <c r="AU122" s="30"/>
      <c r="AV122" s="30"/>
      <c r="AW122" s="31"/>
      <c r="AX122" s="30"/>
      <c r="AY122" s="30"/>
      <c r="AZ122" s="32"/>
      <c r="BA122" s="46">
        <f t="shared" si="3"/>
        <v>0</v>
      </c>
      <c r="BB122" s="66"/>
    </row>
    <row r="123" spans="1:54" ht="45.75" customHeight="1" x14ac:dyDescent="0.2">
      <c r="A123" s="101"/>
      <c r="B123" s="100"/>
      <c r="C123" s="99"/>
      <c r="D123" s="99"/>
      <c r="E123" s="99"/>
      <c r="F123" s="99"/>
      <c r="G123" s="99"/>
      <c r="H123" s="99"/>
      <c r="I123" s="99"/>
      <c r="J123" s="99"/>
      <c r="K123" s="102"/>
      <c r="L123" s="102"/>
      <c r="M123" s="38" t="s">
        <v>490</v>
      </c>
      <c r="N123" s="38" t="s">
        <v>491</v>
      </c>
      <c r="O123" s="29">
        <v>44593</v>
      </c>
      <c r="P123" s="29">
        <v>44926</v>
      </c>
      <c r="Q123" s="30">
        <v>0.25</v>
      </c>
      <c r="R123" s="30"/>
      <c r="S123" s="31"/>
      <c r="T123" s="30"/>
      <c r="U123" s="30"/>
      <c r="V123" s="31"/>
      <c r="W123" s="30"/>
      <c r="X123" s="30"/>
      <c r="Y123" s="31"/>
      <c r="Z123" s="30">
        <v>0.25</v>
      </c>
      <c r="AA123" s="30"/>
      <c r="AB123" s="31"/>
      <c r="AC123" s="30"/>
      <c r="AD123" s="30"/>
      <c r="AE123" s="31"/>
      <c r="AF123" s="30"/>
      <c r="AG123" s="30"/>
      <c r="AH123" s="31"/>
      <c r="AI123" s="30">
        <v>0.25</v>
      </c>
      <c r="AJ123" s="30"/>
      <c r="AK123" s="31"/>
      <c r="AL123" s="30"/>
      <c r="AM123" s="30"/>
      <c r="AN123" s="31"/>
      <c r="AO123" s="30"/>
      <c r="AP123" s="30"/>
      <c r="AQ123" s="31"/>
      <c r="AR123" s="30">
        <v>0.25</v>
      </c>
      <c r="AS123" s="30"/>
      <c r="AT123" s="31"/>
      <c r="AU123" s="30"/>
      <c r="AV123" s="30"/>
      <c r="AW123" s="31"/>
      <c r="AX123" s="30"/>
      <c r="AY123" s="30"/>
      <c r="AZ123" s="32"/>
      <c r="BA123" s="46">
        <f t="shared" si="3"/>
        <v>0</v>
      </c>
      <c r="BB123" s="66"/>
    </row>
    <row r="124" spans="1:54" ht="76.5" x14ac:dyDescent="0.2">
      <c r="A124" s="101"/>
      <c r="B124" s="100"/>
      <c r="C124" s="99"/>
      <c r="D124" s="99"/>
      <c r="E124" s="99"/>
      <c r="F124" s="99"/>
      <c r="G124" s="99"/>
      <c r="H124" s="99"/>
      <c r="I124" s="99"/>
      <c r="J124" s="99"/>
      <c r="K124" s="102"/>
      <c r="L124" s="102"/>
      <c r="M124" s="38" t="s">
        <v>492</v>
      </c>
      <c r="N124" s="38" t="s">
        <v>613</v>
      </c>
      <c r="O124" s="29">
        <v>44621</v>
      </c>
      <c r="P124" s="29">
        <v>44926</v>
      </c>
      <c r="Q124" s="30"/>
      <c r="R124" s="30"/>
      <c r="S124" s="31"/>
      <c r="T124" s="30"/>
      <c r="U124" s="30"/>
      <c r="V124" s="31"/>
      <c r="W124" s="30">
        <v>0.25</v>
      </c>
      <c r="X124" s="30"/>
      <c r="Y124" s="31"/>
      <c r="Z124" s="30"/>
      <c r="AA124" s="30"/>
      <c r="AB124" s="31"/>
      <c r="AC124" s="30"/>
      <c r="AD124" s="30"/>
      <c r="AE124" s="31"/>
      <c r="AF124" s="30">
        <v>0.25</v>
      </c>
      <c r="AG124" s="30"/>
      <c r="AH124" s="31"/>
      <c r="AI124" s="30"/>
      <c r="AJ124" s="30"/>
      <c r="AK124" s="31"/>
      <c r="AL124" s="30"/>
      <c r="AM124" s="30"/>
      <c r="AN124" s="31"/>
      <c r="AO124" s="30">
        <v>0.25</v>
      </c>
      <c r="AP124" s="30"/>
      <c r="AQ124" s="31"/>
      <c r="AR124" s="30"/>
      <c r="AS124" s="30"/>
      <c r="AT124" s="31"/>
      <c r="AU124" s="30"/>
      <c r="AV124" s="30"/>
      <c r="AW124" s="31"/>
      <c r="AX124" s="30">
        <v>0.25</v>
      </c>
      <c r="AY124" s="30"/>
      <c r="AZ124" s="32"/>
      <c r="BA124" s="46">
        <f t="shared" si="3"/>
        <v>0</v>
      </c>
      <c r="BB124" s="66"/>
    </row>
    <row r="125" spans="1:54" ht="45.75" customHeight="1" x14ac:dyDescent="0.2">
      <c r="A125" s="101" t="s">
        <v>95</v>
      </c>
      <c r="B125" s="100" t="s">
        <v>22</v>
      </c>
      <c r="C125" s="99" t="s">
        <v>27</v>
      </c>
      <c r="D125" s="99" t="s">
        <v>112</v>
      </c>
      <c r="E125" s="99" t="s">
        <v>52</v>
      </c>
      <c r="F125" s="99" t="s">
        <v>139</v>
      </c>
      <c r="G125" s="99" t="s">
        <v>58</v>
      </c>
      <c r="H125" s="99" t="s">
        <v>76</v>
      </c>
      <c r="I125" s="99" t="s">
        <v>38</v>
      </c>
      <c r="J125" s="99" t="s">
        <v>493</v>
      </c>
      <c r="K125" s="102" t="s">
        <v>494</v>
      </c>
      <c r="L125" s="102" t="s">
        <v>495</v>
      </c>
      <c r="M125" s="38" t="s">
        <v>496</v>
      </c>
      <c r="N125" s="38" t="s">
        <v>497</v>
      </c>
      <c r="O125" s="29">
        <v>44562</v>
      </c>
      <c r="P125" s="29">
        <v>44926</v>
      </c>
      <c r="Q125" s="30">
        <v>8.3333333333333343E-2</v>
      </c>
      <c r="R125" s="30"/>
      <c r="S125" s="31"/>
      <c r="T125" s="30">
        <v>8.3333333333333343E-2</v>
      </c>
      <c r="U125" s="30"/>
      <c r="V125" s="31"/>
      <c r="W125" s="30">
        <v>8.3333333333333343E-2</v>
      </c>
      <c r="X125" s="30"/>
      <c r="Y125" s="31"/>
      <c r="Z125" s="30">
        <v>8.3333333333333343E-2</v>
      </c>
      <c r="AA125" s="30"/>
      <c r="AB125" s="31"/>
      <c r="AC125" s="30">
        <v>8.3333333333333343E-2</v>
      </c>
      <c r="AD125" s="30"/>
      <c r="AE125" s="31"/>
      <c r="AF125" s="30">
        <v>8.3333333333333343E-2</v>
      </c>
      <c r="AG125" s="30"/>
      <c r="AH125" s="31"/>
      <c r="AI125" s="30">
        <v>8.3333333333333343E-2</v>
      </c>
      <c r="AJ125" s="30"/>
      <c r="AK125" s="31"/>
      <c r="AL125" s="30">
        <v>8.3333333333333343E-2</v>
      </c>
      <c r="AM125" s="30"/>
      <c r="AN125" s="17"/>
      <c r="AO125" s="30">
        <v>8.3333333333333343E-2</v>
      </c>
      <c r="AP125" s="33"/>
      <c r="AQ125" s="17"/>
      <c r="AR125" s="30">
        <v>8.3333333333333343E-2</v>
      </c>
      <c r="AS125" s="33"/>
      <c r="AT125" s="17"/>
      <c r="AU125" s="30">
        <v>8.3333333333333343E-2</v>
      </c>
      <c r="AV125" s="33"/>
      <c r="AW125" s="17"/>
      <c r="AX125" s="30">
        <v>8.3333333333333343E-2</v>
      </c>
      <c r="AY125" s="33"/>
      <c r="AZ125" s="32"/>
      <c r="BA125" s="46">
        <f t="shared" si="3"/>
        <v>0</v>
      </c>
      <c r="BB125" s="66"/>
    </row>
    <row r="126" spans="1:54" ht="45.75" customHeight="1" x14ac:dyDescent="0.2">
      <c r="A126" s="101"/>
      <c r="B126" s="100"/>
      <c r="C126" s="99"/>
      <c r="D126" s="99"/>
      <c r="E126" s="99"/>
      <c r="F126" s="99"/>
      <c r="G126" s="99"/>
      <c r="H126" s="99"/>
      <c r="I126" s="99"/>
      <c r="J126" s="99"/>
      <c r="K126" s="102"/>
      <c r="L126" s="102"/>
      <c r="M126" s="38" t="s">
        <v>614</v>
      </c>
      <c r="N126" s="38" t="s">
        <v>498</v>
      </c>
      <c r="O126" s="29">
        <v>44562</v>
      </c>
      <c r="P126" s="29">
        <v>44926</v>
      </c>
      <c r="Q126" s="30">
        <v>8.3333333333333343E-2</v>
      </c>
      <c r="R126" s="30"/>
      <c r="S126" s="31"/>
      <c r="T126" s="30">
        <v>8.3333333333333343E-2</v>
      </c>
      <c r="U126" s="30"/>
      <c r="V126" s="31"/>
      <c r="W126" s="30">
        <v>8.3333333333333343E-2</v>
      </c>
      <c r="X126" s="30"/>
      <c r="Y126" s="31"/>
      <c r="Z126" s="30">
        <v>8.3333333333333343E-2</v>
      </c>
      <c r="AA126" s="30"/>
      <c r="AB126" s="31"/>
      <c r="AC126" s="30">
        <v>8.3333333333333343E-2</v>
      </c>
      <c r="AD126" s="30"/>
      <c r="AE126" s="31"/>
      <c r="AF126" s="30">
        <v>8.3333333333333343E-2</v>
      </c>
      <c r="AG126" s="30"/>
      <c r="AH126" s="31"/>
      <c r="AI126" s="30">
        <v>8.3333333333333343E-2</v>
      </c>
      <c r="AJ126" s="30"/>
      <c r="AK126" s="31"/>
      <c r="AL126" s="30">
        <v>8.3333333333333343E-2</v>
      </c>
      <c r="AM126" s="30"/>
      <c r="AN126" s="17"/>
      <c r="AO126" s="30">
        <v>8.3333333333333343E-2</v>
      </c>
      <c r="AP126" s="33"/>
      <c r="AQ126" s="17"/>
      <c r="AR126" s="30">
        <v>8.3333333333333343E-2</v>
      </c>
      <c r="AS126" s="33"/>
      <c r="AT126" s="17"/>
      <c r="AU126" s="30">
        <v>8.3333333333333343E-2</v>
      </c>
      <c r="AV126" s="33"/>
      <c r="AW126" s="17"/>
      <c r="AX126" s="30">
        <v>8.3333333333333343E-2</v>
      </c>
      <c r="AY126" s="33"/>
      <c r="AZ126" s="32"/>
      <c r="BA126" s="46">
        <f t="shared" si="3"/>
        <v>0</v>
      </c>
      <c r="BB126" s="66"/>
    </row>
    <row r="127" spans="1:54" ht="45.75" customHeight="1" x14ac:dyDescent="0.2">
      <c r="A127" s="101"/>
      <c r="B127" s="100"/>
      <c r="C127" s="99"/>
      <c r="D127" s="99"/>
      <c r="E127" s="99"/>
      <c r="F127" s="99"/>
      <c r="G127" s="99"/>
      <c r="H127" s="99"/>
      <c r="I127" s="99"/>
      <c r="J127" s="99"/>
      <c r="K127" s="102"/>
      <c r="L127" s="102"/>
      <c r="M127" s="38" t="s">
        <v>499</v>
      </c>
      <c r="N127" s="38" t="s">
        <v>500</v>
      </c>
      <c r="O127" s="29">
        <v>44652</v>
      </c>
      <c r="P127" s="29">
        <v>44926</v>
      </c>
      <c r="Q127" s="30"/>
      <c r="R127" s="30"/>
      <c r="S127" s="31"/>
      <c r="T127" s="30"/>
      <c r="U127" s="30"/>
      <c r="V127" s="31"/>
      <c r="W127" s="30"/>
      <c r="X127" s="30"/>
      <c r="Y127" s="31"/>
      <c r="Z127" s="30">
        <v>0.3</v>
      </c>
      <c r="AA127" s="30"/>
      <c r="AB127" s="32"/>
      <c r="AC127" s="30">
        <v>8.7499999999999994E-2</v>
      </c>
      <c r="AD127" s="30"/>
      <c r="AE127" s="32"/>
      <c r="AF127" s="30">
        <v>8.7499999999999994E-2</v>
      </c>
      <c r="AG127" s="30"/>
      <c r="AH127" s="32"/>
      <c r="AI127" s="30">
        <v>8.7499999999999994E-2</v>
      </c>
      <c r="AJ127" s="30"/>
      <c r="AK127" s="32"/>
      <c r="AL127" s="30">
        <v>8.7499999999999994E-2</v>
      </c>
      <c r="AM127" s="30"/>
      <c r="AN127" s="54"/>
      <c r="AO127" s="30">
        <v>8.7499999999999994E-2</v>
      </c>
      <c r="AP127" s="33"/>
      <c r="AQ127" s="54"/>
      <c r="AR127" s="30">
        <v>8.7499999999999994E-2</v>
      </c>
      <c r="AS127" s="33"/>
      <c r="AT127" s="54"/>
      <c r="AU127" s="30">
        <v>8.7499999999999994E-2</v>
      </c>
      <c r="AV127" s="33"/>
      <c r="AW127" s="54"/>
      <c r="AX127" s="30">
        <v>8.7499999999999994E-2</v>
      </c>
      <c r="AY127" s="33"/>
      <c r="AZ127" s="32"/>
      <c r="BA127" s="46">
        <f t="shared" si="3"/>
        <v>0</v>
      </c>
      <c r="BB127" s="66"/>
    </row>
    <row r="128" spans="1:54" ht="45.75" customHeight="1" x14ac:dyDescent="0.2">
      <c r="A128" s="101"/>
      <c r="B128" s="100"/>
      <c r="C128" s="99"/>
      <c r="D128" s="99"/>
      <c r="E128" s="99"/>
      <c r="F128" s="99"/>
      <c r="G128" s="99"/>
      <c r="H128" s="99"/>
      <c r="I128" s="99"/>
      <c r="J128" s="99"/>
      <c r="K128" s="102"/>
      <c r="L128" s="102"/>
      <c r="M128" s="38" t="s">
        <v>501</v>
      </c>
      <c r="N128" s="38" t="s">
        <v>502</v>
      </c>
      <c r="O128" s="29">
        <v>44562</v>
      </c>
      <c r="P128" s="29">
        <v>44926</v>
      </c>
      <c r="Q128" s="30">
        <v>8.3333333333333343E-2</v>
      </c>
      <c r="R128" s="30"/>
      <c r="S128" s="31"/>
      <c r="T128" s="30">
        <v>8.3333333333333343E-2</v>
      </c>
      <c r="U128" s="30"/>
      <c r="V128" s="31"/>
      <c r="W128" s="30">
        <v>8.3333333333333343E-2</v>
      </c>
      <c r="X128" s="30"/>
      <c r="Y128" s="31"/>
      <c r="Z128" s="30">
        <v>8.3333333333333343E-2</v>
      </c>
      <c r="AA128" s="30"/>
      <c r="AB128" s="31"/>
      <c r="AC128" s="30">
        <v>8.3333333333333343E-2</v>
      </c>
      <c r="AD128" s="30"/>
      <c r="AE128" s="31"/>
      <c r="AF128" s="30">
        <v>8.3333333333333343E-2</v>
      </c>
      <c r="AG128" s="30"/>
      <c r="AH128" s="31"/>
      <c r="AI128" s="30">
        <v>8.3333333333333343E-2</v>
      </c>
      <c r="AJ128" s="30"/>
      <c r="AK128" s="31"/>
      <c r="AL128" s="30">
        <v>8.3333333333333343E-2</v>
      </c>
      <c r="AM128" s="30"/>
      <c r="AN128" s="17"/>
      <c r="AO128" s="30">
        <v>8.3333333333333343E-2</v>
      </c>
      <c r="AP128" s="33"/>
      <c r="AQ128" s="17"/>
      <c r="AR128" s="30">
        <v>8.3333333333333343E-2</v>
      </c>
      <c r="AS128" s="33"/>
      <c r="AT128" s="17"/>
      <c r="AU128" s="30">
        <v>8.3333333333333343E-2</v>
      </c>
      <c r="AV128" s="33"/>
      <c r="AW128" s="17"/>
      <c r="AX128" s="30">
        <v>8.3333333333333343E-2</v>
      </c>
      <c r="AY128" s="33"/>
      <c r="AZ128" s="32"/>
      <c r="BA128" s="46">
        <f t="shared" si="3"/>
        <v>0</v>
      </c>
      <c r="BB128" s="66"/>
    </row>
    <row r="129" spans="1:54" ht="52.5" customHeight="1" x14ac:dyDescent="0.2">
      <c r="A129" s="101" t="s">
        <v>95</v>
      </c>
      <c r="B129" s="100" t="s">
        <v>22</v>
      </c>
      <c r="C129" s="99" t="s">
        <v>27</v>
      </c>
      <c r="D129" s="99" t="s">
        <v>112</v>
      </c>
      <c r="E129" s="99" t="s">
        <v>52</v>
      </c>
      <c r="F129" s="99" t="s">
        <v>140</v>
      </c>
      <c r="G129" s="99" t="s">
        <v>58</v>
      </c>
      <c r="H129" s="99" t="s">
        <v>76</v>
      </c>
      <c r="I129" s="99" t="s">
        <v>360</v>
      </c>
      <c r="J129" s="99" t="s">
        <v>503</v>
      </c>
      <c r="K129" s="102" t="s">
        <v>615</v>
      </c>
      <c r="L129" s="102" t="s">
        <v>504</v>
      </c>
      <c r="M129" s="38" t="s">
        <v>505</v>
      </c>
      <c r="N129" s="38" t="s">
        <v>506</v>
      </c>
      <c r="O129" s="29">
        <v>44621</v>
      </c>
      <c r="P129" s="29">
        <v>44926</v>
      </c>
      <c r="Q129" s="30"/>
      <c r="R129" s="30"/>
      <c r="S129" s="31"/>
      <c r="T129" s="30"/>
      <c r="U129" s="30"/>
      <c r="V129" s="31"/>
      <c r="W129" s="30">
        <v>0.1</v>
      </c>
      <c r="X129" s="30"/>
      <c r="Y129" s="31"/>
      <c r="Z129" s="30">
        <v>0.1</v>
      </c>
      <c r="AA129" s="30"/>
      <c r="AB129" s="31"/>
      <c r="AC129" s="30">
        <v>0.1</v>
      </c>
      <c r="AD129" s="30"/>
      <c r="AE129" s="31"/>
      <c r="AF129" s="30">
        <v>0.1</v>
      </c>
      <c r="AG129" s="30"/>
      <c r="AH129" s="31"/>
      <c r="AI129" s="30">
        <v>0.1</v>
      </c>
      <c r="AJ129" s="30"/>
      <c r="AK129" s="31"/>
      <c r="AL129" s="30">
        <v>0.1</v>
      </c>
      <c r="AM129" s="30"/>
      <c r="AN129" s="17"/>
      <c r="AO129" s="30">
        <v>0.1</v>
      </c>
      <c r="AP129" s="33"/>
      <c r="AQ129" s="17"/>
      <c r="AR129" s="30">
        <v>0.1</v>
      </c>
      <c r="AS129" s="33"/>
      <c r="AT129" s="17"/>
      <c r="AU129" s="30">
        <v>0.1</v>
      </c>
      <c r="AV129" s="33"/>
      <c r="AW129" s="17"/>
      <c r="AX129" s="30">
        <v>0.1</v>
      </c>
      <c r="AY129" s="33"/>
      <c r="AZ129" s="32"/>
      <c r="BA129" s="46">
        <f t="shared" si="3"/>
        <v>0</v>
      </c>
      <c r="BB129" s="66"/>
    </row>
    <row r="130" spans="1:54" ht="57.75" customHeight="1" x14ac:dyDescent="0.2">
      <c r="A130" s="101"/>
      <c r="B130" s="100"/>
      <c r="C130" s="99"/>
      <c r="D130" s="99"/>
      <c r="E130" s="99"/>
      <c r="F130" s="99"/>
      <c r="G130" s="99"/>
      <c r="H130" s="99"/>
      <c r="I130" s="99"/>
      <c r="J130" s="99"/>
      <c r="K130" s="102"/>
      <c r="L130" s="102"/>
      <c r="M130" s="38" t="s">
        <v>507</v>
      </c>
      <c r="N130" s="38" t="s">
        <v>508</v>
      </c>
      <c r="O130" s="29">
        <v>44593</v>
      </c>
      <c r="P130" s="29">
        <v>44865</v>
      </c>
      <c r="Q130" s="30"/>
      <c r="R130" s="30"/>
      <c r="S130" s="31"/>
      <c r="T130" s="30">
        <v>0.1111111111111111</v>
      </c>
      <c r="U130" s="30"/>
      <c r="V130" s="30"/>
      <c r="W130" s="30">
        <v>0.1111111111111111</v>
      </c>
      <c r="X130" s="30"/>
      <c r="Y130" s="31"/>
      <c r="Z130" s="30">
        <v>0.1111111111111111</v>
      </c>
      <c r="AA130" s="30"/>
      <c r="AB130" s="31"/>
      <c r="AC130" s="30">
        <v>0.1111111111111111</v>
      </c>
      <c r="AD130" s="30"/>
      <c r="AE130" s="31"/>
      <c r="AF130" s="30">
        <v>0.1111111111111111</v>
      </c>
      <c r="AG130" s="30"/>
      <c r="AH130" s="31"/>
      <c r="AI130" s="30">
        <v>0.1111111111111111</v>
      </c>
      <c r="AJ130" s="30"/>
      <c r="AK130" s="31"/>
      <c r="AL130" s="30">
        <v>0.1111111111111111</v>
      </c>
      <c r="AM130" s="30"/>
      <c r="AN130" s="17"/>
      <c r="AO130" s="30">
        <v>0.1111111111111111</v>
      </c>
      <c r="AP130" s="33"/>
      <c r="AQ130" s="17"/>
      <c r="AR130" s="30">
        <v>0.1111111111111111</v>
      </c>
      <c r="AS130" s="33"/>
      <c r="AT130" s="17"/>
      <c r="AU130" s="30"/>
      <c r="AV130" s="33"/>
      <c r="AW130" s="17"/>
      <c r="AX130" s="30"/>
      <c r="AY130" s="33"/>
      <c r="AZ130" s="32"/>
      <c r="BA130" s="46">
        <f t="shared" si="3"/>
        <v>0</v>
      </c>
      <c r="BB130" s="66"/>
    </row>
    <row r="131" spans="1:54" ht="56.25" customHeight="1" x14ac:dyDescent="0.2">
      <c r="A131" s="101"/>
      <c r="B131" s="100"/>
      <c r="C131" s="99"/>
      <c r="D131" s="99"/>
      <c r="E131" s="99"/>
      <c r="F131" s="99"/>
      <c r="G131" s="99"/>
      <c r="H131" s="99"/>
      <c r="I131" s="99"/>
      <c r="J131" s="99"/>
      <c r="K131" s="102"/>
      <c r="L131" s="102"/>
      <c r="M131" s="38" t="s">
        <v>509</v>
      </c>
      <c r="N131" s="38" t="s">
        <v>510</v>
      </c>
      <c r="O131" s="29">
        <v>44743</v>
      </c>
      <c r="P131" s="29">
        <v>44865</v>
      </c>
      <c r="Q131" s="30"/>
      <c r="R131" s="30"/>
      <c r="S131" s="31"/>
      <c r="T131" s="30"/>
      <c r="U131" s="30"/>
      <c r="V131" s="31"/>
      <c r="W131" s="30"/>
      <c r="X131" s="30"/>
      <c r="Y131" s="31"/>
      <c r="Z131" s="30"/>
      <c r="AA131" s="30"/>
      <c r="AB131" s="31"/>
      <c r="AC131" s="30"/>
      <c r="AD131" s="30"/>
      <c r="AE131" s="31"/>
      <c r="AF131" s="30"/>
      <c r="AG131" s="30"/>
      <c r="AH131" s="31"/>
      <c r="AI131" s="30">
        <v>0.25</v>
      </c>
      <c r="AJ131" s="30"/>
      <c r="AK131" s="31"/>
      <c r="AL131" s="30">
        <v>0.25</v>
      </c>
      <c r="AM131" s="30"/>
      <c r="AN131" s="17"/>
      <c r="AO131" s="30">
        <v>0.25</v>
      </c>
      <c r="AP131" s="33"/>
      <c r="AQ131" s="17"/>
      <c r="AR131" s="30">
        <v>0.25</v>
      </c>
      <c r="AS131" s="33"/>
      <c r="AT131" s="17"/>
      <c r="AU131" s="30"/>
      <c r="AV131" s="33"/>
      <c r="AW131" s="17"/>
      <c r="AX131" s="30"/>
      <c r="AY131" s="33"/>
      <c r="AZ131" s="32"/>
      <c r="BA131" s="46">
        <f t="shared" si="3"/>
        <v>0</v>
      </c>
      <c r="BB131" s="66"/>
    </row>
    <row r="132" spans="1:54" ht="51" x14ac:dyDescent="0.2">
      <c r="A132" s="101"/>
      <c r="B132" s="100"/>
      <c r="C132" s="99"/>
      <c r="D132" s="99"/>
      <c r="E132" s="99"/>
      <c r="F132" s="99"/>
      <c r="G132" s="99"/>
      <c r="H132" s="99"/>
      <c r="I132" s="99"/>
      <c r="J132" s="99"/>
      <c r="K132" s="102"/>
      <c r="L132" s="102"/>
      <c r="M132" s="38" t="s">
        <v>511</v>
      </c>
      <c r="N132" s="38" t="s">
        <v>616</v>
      </c>
      <c r="O132" s="29">
        <v>44593</v>
      </c>
      <c r="P132" s="29">
        <v>44651</v>
      </c>
      <c r="Q132" s="30"/>
      <c r="R132" s="30"/>
      <c r="S132" s="31"/>
      <c r="T132" s="30">
        <v>0.5</v>
      </c>
      <c r="U132" s="30"/>
      <c r="V132" s="31"/>
      <c r="W132" s="30">
        <v>0.5</v>
      </c>
      <c r="X132" s="30"/>
      <c r="Y132" s="31"/>
      <c r="Z132" s="30"/>
      <c r="AA132" s="30"/>
      <c r="AB132" s="31"/>
      <c r="AC132" s="30"/>
      <c r="AD132" s="30"/>
      <c r="AE132" s="31"/>
      <c r="AF132" s="30"/>
      <c r="AG132" s="30"/>
      <c r="AH132" s="31"/>
      <c r="AI132" s="30"/>
      <c r="AJ132" s="30"/>
      <c r="AK132" s="31"/>
      <c r="AL132" s="30"/>
      <c r="AM132" s="30"/>
      <c r="AN132" s="17"/>
      <c r="AO132" s="30"/>
      <c r="AP132" s="33"/>
      <c r="AQ132" s="17"/>
      <c r="AR132" s="30"/>
      <c r="AS132" s="33"/>
      <c r="AT132" s="17"/>
      <c r="AU132" s="30"/>
      <c r="AV132" s="33"/>
      <c r="AW132" s="17"/>
      <c r="AX132" s="30"/>
      <c r="AY132" s="33"/>
      <c r="AZ132" s="32"/>
      <c r="BA132" s="46">
        <f t="shared" si="3"/>
        <v>0</v>
      </c>
      <c r="BB132" s="66"/>
    </row>
    <row r="133" spans="1:54" ht="62.25" customHeight="1" x14ac:dyDescent="0.2">
      <c r="A133" s="101"/>
      <c r="B133" s="100"/>
      <c r="C133" s="99"/>
      <c r="D133" s="99"/>
      <c r="E133" s="99"/>
      <c r="F133" s="99"/>
      <c r="G133" s="99"/>
      <c r="H133" s="99"/>
      <c r="I133" s="99"/>
      <c r="J133" s="99"/>
      <c r="K133" s="102"/>
      <c r="L133" s="102"/>
      <c r="M133" s="38" t="s">
        <v>512</v>
      </c>
      <c r="N133" s="38" t="s">
        <v>616</v>
      </c>
      <c r="O133" s="29">
        <v>44652</v>
      </c>
      <c r="P133" s="29">
        <v>44834</v>
      </c>
      <c r="Q133" s="30"/>
      <c r="R133" s="30"/>
      <c r="S133" s="31"/>
      <c r="T133" s="30"/>
      <c r="U133" s="30"/>
      <c r="V133" s="31"/>
      <c r="W133" s="30"/>
      <c r="X133" s="30"/>
      <c r="Y133" s="31"/>
      <c r="Z133" s="30">
        <v>0.16666666666666669</v>
      </c>
      <c r="AA133" s="30"/>
      <c r="AB133" s="31"/>
      <c r="AC133" s="30">
        <v>0.16666666666666669</v>
      </c>
      <c r="AD133" s="30"/>
      <c r="AE133" s="31"/>
      <c r="AF133" s="30">
        <v>0.16666666666666669</v>
      </c>
      <c r="AG133" s="30"/>
      <c r="AH133" s="31"/>
      <c r="AI133" s="30">
        <v>0.16666666666666669</v>
      </c>
      <c r="AJ133" s="30"/>
      <c r="AK133" s="31"/>
      <c r="AL133" s="30">
        <v>0.16666666666666669</v>
      </c>
      <c r="AM133" s="30"/>
      <c r="AN133" s="17"/>
      <c r="AO133" s="30">
        <v>0.16666666666666669</v>
      </c>
      <c r="AP133" s="33"/>
      <c r="AQ133" s="17"/>
      <c r="AR133" s="30"/>
      <c r="AS133" s="33"/>
      <c r="AT133" s="17"/>
      <c r="AU133" s="30"/>
      <c r="AV133" s="33"/>
      <c r="AW133" s="17"/>
      <c r="AX133" s="30"/>
      <c r="AY133" s="33"/>
      <c r="AZ133" s="32"/>
      <c r="BA133" s="46">
        <f t="shared" si="3"/>
        <v>0</v>
      </c>
      <c r="BB133" s="66"/>
    </row>
    <row r="134" spans="1:54" ht="45.75" customHeight="1" x14ac:dyDescent="0.2">
      <c r="A134" s="101" t="s">
        <v>95</v>
      </c>
      <c r="B134" s="100" t="s">
        <v>22</v>
      </c>
      <c r="C134" s="99" t="s">
        <v>27</v>
      </c>
      <c r="D134" s="99" t="s">
        <v>112</v>
      </c>
      <c r="E134" s="99" t="s">
        <v>52</v>
      </c>
      <c r="F134" s="99" t="s">
        <v>140</v>
      </c>
      <c r="G134" s="99" t="s">
        <v>58</v>
      </c>
      <c r="H134" s="99" t="s">
        <v>76</v>
      </c>
      <c r="I134" s="99" t="s">
        <v>360</v>
      </c>
      <c r="J134" s="99" t="s">
        <v>38</v>
      </c>
      <c r="K134" s="102" t="s">
        <v>617</v>
      </c>
      <c r="L134" s="102" t="s">
        <v>618</v>
      </c>
      <c r="M134" s="38" t="s">
        <v>619</v>
      </c>
      <c r="N134" s="38" t="s">
        <v>390</v>
      </c>
      <c r="O134" s="29">
        <v>44621</v>
      </c>
      <c r="P134" s="29">
        <v>44926</v>
      </c>
      <c r="Q134" s="30"/>
      <c r="R134" s="30"/>
      <c r="S134" s="31"/>
      <c r="T134" s="30"/>
      <c r="U134" s="30"/>
      <c r="V134" s="31"/>
      <c r="W134" s="30">
        <v>0.25</v>
      </c>
      <c r="X134" s="30"/>
      <c r="Y134" s="31"/>
      <c r="Z134" s="30"/>
      <c r="AA134" s="30"/>
      <c r="AB134" s="31"/>
      <c r="AC134" s="30"/>
      <c r="AD134" s="30"/>
      <c r="AE134" s="31"/>
      <c r="AF134" s="30">
        <v>0.25</v>
      </c>
      <c r="AG134" s="30"/>
      <c r="AH134" s="31"/>
      <c r="AI134" s="30"/>
      <c r="AJ134" s="30"/>
      <c r="AK134" s="31"/>
      <c r="AL134" s="30"/>
      <c r="AM134" s="30"/>
      <c r="AN134" s="17"/>
      <c r="AO134" s="30">
        <v>0.25</v>
      </c>
      <c r="AP134" s="33"/>
      <c r="AQ134" s="17"/>
      <c r="AR134" s="30"/>
      <c r="AS134" s="33"/>
      <c r="AT134" s="17"/>
      <c r="AU134" s="30"/>
      <c r="AV134" s="33"/>
      <c r="AW134" s="17"/>
      <c r="AX134" s="30">
        <v>0.25</v>
      </c>
      <c r="AY134" s="33"/>
      <c r="AZ134" s="32"/>
      <c r="BA134" s="46">
        <f t="shared" si="3"/>
        <v>0</v>
      </c>
      <c r="BB134" s="66"/>
    </row>
    <row r="135" spans="1:54" ht="76.5" x14ac:dyDescent="0.2">
      <c r="A135" s="101"/>
      <c r="B135" s="100"/>
      <c r="C135" s="99"/>
      <c r="D135" s="99"/>
      <c r="E135" s="99"/>
      <c r="F135" s="99"/>
      <c r="G135" s="99"/>
      <c r="H135" s="99"/>
      <c r="I135" s="99"/>
      <c r="J135" s="99"/>
      <c r="K135" s="102"/>
      <c r="L135" s="102"/>
      <c r="M135" s="38" t="s">
        <v>620</v>
      </c>
      <c r="N135" s="38" t="s">
        <v>390</v>
      </c>
      <c r="O135" s="29">
        <v>44621</v>
      </c>
      <c r="P135" s="29">
        <v>44926</v>
      </c>
      <c r="Q135" s="30"/>
      <c r="R135" s="30"/>
      <c r="S135" s="31"/>
      <c r="T135" s="30"/>
      <c r="U135" s="30"/>
      <c r="V135" s="31"/>
      <c r="W135" s="30">
        <v>0.25</v>
      </c>
      <c r="X135" s="30"/>
      <c r="Y135" s="31"/>
      <c r="Z135" s="30"/>
      <c r="AA135" s="30"/>
      <c r="AB135" s="31"/>
      <c r="AC135" s="30"/>
      <c r="AD135" s="30"/>
      <c r="AE135" s="31"/>
      <c r="AF135" s="30">
        <v>0.25</v>
      </c>
      <c r="AG135" s="30"/>
      <c r="AH135" s="31"/>
      <c r="AI135" s="30"/>
      <c r="AJ135" s="30"/>
      <c r="AK135" s="31"/>
      <c r="AL135" s="30"/>
      <c r="AM135" s="30"/>
      <c r="AN135" s="17"/>
      <c r="AO135" s="30">
        <v>0.25</v>
      </c>
      <c r="AP135" s="33"/>
      <c r="AQ135" s="17"/>
      <c r="AR135" s="30"/>
      <c r="AS135" s="33"/>
      <c r="AT135" s="17"/>
      <c r="AU135" s="30"/>
      <c r="AV135" s="33"/>
      <c r="AW135" s="17"/>
      <c r="AX135" s="30">
        <v>0.25</v>
      </c>
      <c r="AY135" s="33"/>
      <c r="AZ135" s="32"/>
      <c r="BA135" s="46">
        <f t="shared" si="3"/>
        <v>0</v>
      </c>
      <c r="BB135" s="66"/>
    </row>
    <row r="136" spans="1:54" ht="45.75" customHeight="1" x14ac:dyDescent="0.2">
      <c r="A136" s="101" t="s">
        <v>95</v>
      </c>
      <c r="B136" s="100" t="s">
        <v>22</v>
      </c>
      <c r="C136" s="99" t="s">
        <v>27</v>
      </c>
      <c r="D136" s="99" t="s">
        <v>112</v>
      </c>
      <c r="E136" s="99" t="s">
        <v>52</v>
      </c>
      <c r="F136" s="99" t="s">
        <v>140</v>
      </c>
      <c r="G136" s="99" t="s">
        <v>58</v>
      </c>
      <c r="H136" s="99" t="s">
        <v>76</v>
      </c>
      <c r="I136" s="99" t="s">
        <v>360</v>
      </c>
      <c r="J136" s="99" t="s">
        <v>513</v>
      </c>
      <c r="K136" s="102" t="s">
        <v>514</v>
      </c>
      <c r="L136" s="102" t="s">
        <v>515</v>
      </c>
      <c r="M136" s="38" t="s">
        <v>516</v>
      </c>
      <c r="N136" s="38" t="s">
        <v>517</v>
      </c>
      <c r="O136" s="29">
        <v>44621</v>
      </c>
      <c r="P136" s="29">
        <v>44712</v>
      </c>
      <c r="Q136" s="30"/>
      <c r="R136" s="30"/>
      <c r="S136" s="31"/>
      <c r="T136" s="30"/>
      <c r="U136" s="30"/>
      <c r="V136" s="31"/>
      <c r="W136" s="30">
        <v>0.33333333333333337</v>
      </c>
      <c r="X136" s="30"/>
      <c r="Y136" s="31"/>
      <c r="Z136" s="30">
        <v>0.33333333333333337</v>
      </c>
      <c r="AA136" s="30"/>
      <c r="AB136" s="31"/>
      <c r="AC136" s="30">
        <v>0.33333333333333337</v>
      </c>
      <c r="AD136" s="30"/>
      <c r="AE136" s="31"/>
      <c r="AF136" s="30"/>
      <c r="AG136" s="30"/>
      <c r="AH136" s="31"/>
      <c r="AI136" s="30"/>
      <c r="AJ136" s="30"/>
      <c r="AK136" s="31"/>
      <c r="AL136" s="30"/>
      <c r="AM136" s="30"/>
      <c r="AN136" s="31"/>
      <c r="AO136" s="30"/>
      <c r="AP136" s="30"/>
      <c r="AQ136" s="31"/>
      <c r="AR136" s="30"/>
      <c r="AS136" s="30"/>
      <c r="AT136" s="31"/>
      <c r="AU136" s="30"/>
      <c r="AV136" s="30"/>
      <c r="AW136" s="31"/>
      <c r="AX136" s="30"/>
      <c r="AY136" s="33"/>
      <c r="AZ136" s="32"/>
      <c r="BA136" s="46">
        <f t="shared" si="3"/>
        <v>0</v>
      </c>
      <c r="BB136" s="66"/>
    </row>
    <row r="137" spans="1:54" ht="45.75" customHeight="1" x14ac:dyDescent="0.2">
      <c r="A137" s="101"/>
      <c r="B137" s="100"/>
      <c r="C137" s="99"/>
      <c r="D137" s="99"/>
      <c r="E137" s="99"/>
      <c r="F137" s="99"/>
      <c r="G137" s="99"/>
      <c r="H137" s="99"/>
      <c r="I137" s="99"/>
      <c r="J137" s="99"/>
      <c r="K137" s="102"/>
      <c r="L137" s="102"/>
      <c r="M137" s="38" t="s">
        <v>518</v>
      </c>
      <c r="N137" s="38" t="s">
        <v>519</v>
      </c>
      <c r="O137" s="29">
        <v>44621</v>
      </c>
      <c r="P137" s="29">
        <v>44712</v>
      </c>
      <c r="Q137" s="30"/>
      <c r="R137" s="30"/>
      <c r="S137" s="31"/>
      <c r="T137" s="30"/>
      <c r="U137" s="30"/>
      <c r="V137" s="31"/>
      <c r="W137" s="30"/>
      <c r="X137" s="30"/>
      <c r="Y137" s="31"/>
      <c r="Z137" s="30">
        <v>0.5</v>
      </c>
      <c r="AA137" s="30"/>
      <c r="AB137" s="31"/>
      <c r="AC137" s="30">
        <v>0.5</v>
      </c>
      <c r="AD137" s="30"/>
      <c r="AE137" s="31"/>
      <c r="AF137" s="30"/>
      <c r="AG137" s="30"/>
      <c r="AH137" s="31"/>
      <c r="AI137" s="30"/>
      <c r="AJ137" s="30"/>
      <c r="AK137" s="31"/>
      <c r="AL137" s="30"/>
      <c r="AM137" s="30"/>
      <c r="AN137" s="31"/>
      <c r="AO137" s="30"/>
      <c r="AP137" s="30"/>
      <c r="AQ137" s="31"/>
      <c r="AR137" s="30"/>
      <c r="AS137" s="30"/>
      <c r="AT137" s="31"/>
      <c r="AU137" s="30"/>
      <c r="AV137" s="30"/>
      <c r="AW137" s="31"/>
      <c r="AX137" s="30"/>
      <c r="AY137" s="33"/>
      <c r="AZ137" s="32"/>
      <c r="BA137" s="46">
        <f t="shared" si="3"/>
        <v>0</v>
      </c>
      <c r="BB137" s="66"/>
    </row>
    <row r="138" spans="1:54" ht="45.75" customHeight="1" x14ac:dyDescent="0.2">
      <c r="A138" s="101"/>
      <c r="B138" s="100"/>
      <c r="C138" s="99"/>
      <c r="D138" s="99"/>
      <c r="E138" s="99"/>
      <c r="F138" s="99"/>
      <c r="G138" s="99"/>
      <c r="H138" s="99"/>
      <c r="I138" s="99"/>
      <c r="J138" s="99"/>
      <c r="K138" s="102"/>
      <c r="L138" s="102"/>
      <c r="M138" s="38" t="s">
        <v>520</v>
      </c>
      <c r="N138" s="38" t="s">
        <v>521</v>
      </c>
      <c r="O138" s="29">
        <v>44562</v>
      </c>
      <c r="P138" s="29">
        <v>44926</v>
      </c>
      <c r="Q138" s="30"/>
      <c r="R138" s="30"/>
      <c r="S138" s="31"/>
      <c r="T138" s="30">
        <v>9.0909090909090912E-2</v>
      </c>
      <c r="U138" s="30"/>
      <c r="V138" s="31"/>
      <c r="W138" s="30">
        <v>9.0909090909090912E-2</v>
      </c>
      <c r="X138" s="30"/>
      <c r="Y138" s="31"/>
      <c r="Z138" s="30">
        <v>9.0909090909090912E-2</v>
      </c>
      <c r="AA138" s="30"/>
      <c r="AB138" s="31"/>
      <c r="AC138" s="30">
        <v>9.0909090909090912E-2</v>
      </c>
      <c r="AD138" s="30"/>
      <c r="AE138" s="31"/>
      <c r="AF138" s="30">
        <v>9.0909090909090912E-2</v>
      </c>
      <c r="AG138" s="30"/>
      <c r="AH138" s="31"/>
      <c r="AI138" s="30">
        <v>9.0909090909090912E-2</v>
      </c>
      <c r="AJ138" s="30"/>
      <c r="AK138" s="31"/>
      <c r="AL138" s="30">
        <v>9.0909090909090912E-2</v>
      </c>
      <c r="AM138" s="30"/>
      <c r="AN138" s="31"/>
      <c r="AO138" s="30">
        <v>9.0909090909090912E-2</v>
      </c>
      <c r="AP138" s="30"/>
      <c r="AQ138" s="31"/>
      <c r="AR138" s="30">
        <v>9.0909090909090912E-2</v>
      </c>
      <c r="AS138" s="30"/>
      <c r="AT138" s="31"/>
      <c r="AU138" s="30">
        <v>9.0909090909090912E-2</v>
      </c>
      <c r="AV138" s="30"/>
      <c r="AW138" s="31"/>
      <c r="AX138" s="30">
        <v>9.0909090909090912E-2</v>
      </c>
      <c r="AY138" s="33"/>
      <c r="AZ138" s="32"/>
      <c r="BA138" s="46">
        <f t="shared" si="3"/>
        <v>0</v>
      </c>
      <c r="BB138" s="66"/>
    </row>
    <row r="139" spans="1:54" ht="45.75" customHeight="1" x14ac:dyDescent="0.2">
      <c r="A139" s="49" t="s">
        <v>95</v>
      </c>
      <c r="B139" s="36" t="s">
        <v>22</v>
      </c>
      <c r="C139" s="17" t="s">
        <v>27</v>
      </c>
      <c r="D139" s="17" t="s">
        <v>112</v>
      </c>
      <c r="E139" s="17" t="s">
        <v>52</v>
      </c>
      <c r="F139" s="17" t="s">
        <v>140</v>
      </c>
      <c r="G139" s="17" t="s">
        <v>58</v>
      </c>
      <c r="H139" s="17" t="s">
        <v>76</v>
      </c>
      <c r="I139" s="31" t="s">
        <v>360</v>
      </c>
      <c r="J139" s="17" t="s">
        <v>522</v>
      </c>
      <c r="K139" s="38" t="s">
        <v>523</v>
      </c>
      <c r="L139" s="38" t="s">
        <v>524</v>
      </c>
      <c r="M139" s="38" t="s">
        <v>525</v>
      </c>
      <c r="N139" s="38" t="s">
        <v>526</v>
      </c>
      <c r="O139" s="29">
        <v>44652</v>
      </c>
      <c r="P139" s="29">
        <v>44926</v>
      </c>
      <c r="Q139" s="30"/>
      <c r="R139" s="30"/>
      <c r="S139" s="31"/>
      <c r="T139" s="30"/>
      <c r="U139" s="30"/>
      <c r="V139" s="31"/>
      <c r="W139" s="30"/>
      <c r="X139" s="30"/>
      <c r="Y139" s="31"/>
      <c r="Z139" s="30">
        <v>0.1111111111111111</v>
      </c>
      <c r="AA139" s="30"/>
      <c r="AB139" s="31"/>
      <c r="AC139" s="30">
        <v>0.1111111111111111</v>
      </c>
      <c r="AD139" s="30"/>
      <c r="AE139" s="31"/>
      <c r="AF139" s="30">
        <v>0.1111111111111111</v>
      </c>
      <c r="AG139" s="30"/>
      <c r="AH139" s="31"/>
      <c r="AI139" s="30">
        <v>0.1111111111111111</v>
      </c>
      <c r="AJ139" s="30"/>
      <c r="AK139" s="31"/>
      <c r="AL139" s="30">
        <v>0.1111111111111111</v>
      </c>
      <c r="AM139" s="30"/>
      <c r="AN139" s="31"/>
      <c r="AO139" s="30">
        <v>0.1111111111111111</v>
      </c>
      <c r="AP139" s="30"/>
      <c r="AQ139" s="31"/>
      <c r="AR139" s="30">
        <v>0.1111111111111111</v>
      </c>
      <c r="AS139" s="30"/>
      <c r="AT139" s="31"/>
      <c r="AU139" s="30">
        <v>0.1111111111111111</v>
      </c>
      <c r="AV139" s="30"/>
      <c r="AW139" s="31"/>
      <c r="AX139" s="30">
        <v>0.1111111111111111</v>
      </c>
      <c r="AY139" s="33"/>
      <c r="AZ139" s="32"/>
      <c r="BA139" s="46">
        <f t="shared" si="3"/>
        <v>0</v>
      </c>
      <c r="BB139" s="66"/>
    </row>
    <row r="140" spans="1:54" ht="45.75" customHeight="1" x14ac:dyDescent="0.2">
      <c r="A140" s="101" t="s">
        <v>96</v>
      </c>
      <c r="B140" s="100" t="s">
        <v>22</v>
      </c>
      <c r="C140" s="99" t="s">
        <v>27</v>
      </c>
      <c r="D140" s="99" t="s">
        <v>113</v>
      </c>
      <c r="E140" s="99" t="s">
        <v>52</v>
      </c>
      <c r="F140" s="99" t="s">
        <v>136</v>
      </c>
      <c r="G140" s="99" t="s">
        <v>58</v>
      </c>
      <c r="H140" s="99" t="s">
        <v>73</v>
      </c>
      <c r="I140" s="99" t="s">
        <v>30</v>
      </c>
      <c r="J140" s="99" t="s">
        <v>575</v>
      </c>
      <c r="K140" s="102" t="s">
        <v>527</v>
      </c>
      <c r="L140" s="106" t="s">
        <v>528</v>
      </c>
      <c r="M140" s="38" t="s">
        <v>529</v>
      </c>
      <c r="N140" s="38" t="s">
        <v>530</v>
      </c>
      <c r="O140" s="67">
        <v>44562</v>
      </c>
      <c r="P140" s="67">
        <v>44926</v>
      </c>
      <c r="Q140" s="54">
        <v>0.6</v>
      </c>
      <c r="R140" s="17"/>
      <c r="S140" s="17"/>
      <c r="T140" s="54">
        <v>0.4</v>
      </c>
      <c r="U140" s="17"/>
      <c r="V140" s="17"/>
      <c r="W140" s="54"/>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52"/>
      <c r="AZ140" s="17"/>
      <c r="BA140" s="46">
        <f t="shared" si="3"/>
        <v>0</v>
      </c>
      <c r="BB140" s="66"/>
    </row>
    <row r="141" spans="1:54" ht="45.75" customHeight="1" x14ac:dyDescent="0.2">
      <c r="A141" s="101"/>
      <c r="B141" s="100"/>
      <c r="C141" s="99"/>
      <c r="D141" s="99"/>
      <c r="E141" s="99"/>
      <c r="F141" s="99"/>
      <c r="G141" s="99"/>
      <c r="H141" s="99"/>
      <c r="I141" s="99"/>
      <c r="J141" s="99"/>
      <c r="K141" s="102"/>
      <c r="L141" s="106"/>
      <c r="M141" s="38" t="s">
        <v>531</v>
      </c>
      <c r="N141" s="38" t="s">
        <v>532</v>
      </c>
      <c r="O141" s="67">
        <v>44562</v>
      </c>
      <c r="P141" s="67">
        <v>44926</v>
      </c>
      <c r="Q141" s="17"/>
      <c r="R141" s="17"/>
      <c r="S141" s="17"/>
      <c r="T141" s="17"/>
      <c r="U141" s="17"/>
      <c r="V141" s="17"/>
      <c r="W141" s="54">
        <v>0.2</v>
      </c>
      <c r="X141" s="17"/>
      <c r="Y141" s="17"/>
      <c r="Z141" s="54">
        <v>0.2</v>
      </c>
      <c r="AA141" s="17"/>
      <c r="AB141" s="17"/>
      <c r="AC141" s="54">
        <v>0.2</v>
      </c>
      <c r="AD141" s="17"/>
      <c r="AE141" s="17"/>
      <c r="AF141" s="54">
        <v>0.2</v>
      </c>
      <c r="AG141" s="17"/>
      <c r="AH141" s="17"/>
      <c r="AI141" s="54">
        <v>0.2</v>
      </c>
      <c r="AJ141" s="17"/>
      <c r="AK141" s="17"/>
      <c r="AL141" s="17"/>
      <c r="AM141" s="17"/>
      <c r="AN141" s="17"/>
      <c r="AO141" s="17"/>
      <c r="AP141" s="17"/>
      <c r="AQ141" s="17"/>
      <c r="AR141" s="17"/>
      <c r="AS141" s="17"/>
      <c r="AT141" s="17"/>
      <c r="AU141" s="17"/>
      <c r="AV141" s="17"/>
      <c r="AW141" s="17"/>
      <c r="AX141" s="17"/>
      <c r="AY141" s="52"/>
      <c r="AZ141" s="17"/>
      <c r="BA141" s="46">
        <f t="shared" si="3"/>
        <v>0</v>
      </c>
      <c r="BB141" s="66"/>
    </row>
    <row r="142" spans="1:54" ht="45.75" customHeight="1" x14ac:dyDescent="0.2">
      <c r="A142" s="101"/>
      <c r="B142" s="100"/>
      <c r="C142" s="99"/>
      <c r="D142" s="99"/>
      <c r="E142" s="99"/>
      <c r="F142" s="99"/>
      <c r="G142" s="99"/>
      <c r="H142" s="99"/>
      <c r="I142" s="99"/>
      <c r="J142" s="99"/>
      <c r="K142" s="102"/>
      <c r="L142" s="106"/>
      <c r="M142" s="95" t="s">
        <v>533</v>
      </c>
      <c r="N142" s="95" t="s">
        <v>534</v>
      </c>
      <c r="O142" s="67">
        <v>44562</v>
      </c>
      <c r="P142" s="67">
        <v>44926</v>
      </c>
      <c r="Q142" s="30"/>
      <c r="R142" s="30"/>
      <c r="S142" s="31"/>
      <c r="T142" s="30"/>
      <c r="U142" s="30"/>
      <c r="V142" s="31"/>
      <c r="W142" s="30"/>
      <c r="X142" s="30"/>
      <c r="Y142" s="31"/>
      <c r="Z142" s="30"/>
      <c r="AA142" s="30"/>
      <c r="AB142" s="31"/>
      <c r="AC142" s="30"/>
      <c r="AD142" s="30"/>
      <c r="AE142" s="31"/>
      <c r="AF142" s="30"/>
      <c r="AG142" s="30"/>
      <c r="AH142" s="31"/>
      <c r="AI142" s="30"/>
      <c r="AJ142" s="30"/>
      <c r="AK142" s="31"/>
      <c r="AL142" s="54">
        <v>0.2</v>
      </c>
      <c r="AM142" s="30"/>
      <c r="AN142" s="31"/>
      <c r="AO142" s="54">
        <v>0.2</v>
      </c>
      <c r="AP142" s="30"/>
      <c r="AQ142" s="31"/>
      <c r="AR142" s="54">
        <v>0.2</v>
      </c>
      <c r="AS142" s="30"/>
      <c r="AT142" s="17"/>
      <c r="AU142" s="54">
        <v>0.2</v>
      </c>
      <c r="AV142" s="30"/>
      <c r="AW142" s="31"/>
      <c r="AX142" s="54">
        <v>0.2</v>
      </c>
      <c r="AY142" s="52"/>
      <c r="AZ142" s="17"/>
      <c r="BA142" s="46">
        <f t="shared" si="3"/>
        <v>0</v>
      </c>
      <c r="BB142" s="66"/>
    </row>
    <row r="143" spans="1:54" ht="45.75" customHeight="1" x14ac:dyDescent="0.2">
      <c r="A143" s="101" t="s">
        <v>96</v>
      </c>
      <c r="B143" s="100" t="s">
        <v>22</v>
      </c>
      <c r="C143" s="99" t="s">
        <v>27</v>
      </c>
      <c r="D143" s="99" t="s">
        <v>113</v>
      </c>
      <c r="E143" s="99" t="s">
        <v>52</v>
      </c>
      <c r="F143" s="99" t="s">
        <v>136</v>
      </c>
      <c r="G143" s="99" t="s">
        <v>58</v>
      </c>
      <c r="H143" s="99" t="s">
        <v>73</v>
      </c>
      <c r="I143" s="99" t="s">
        <v>30</v>
      </c>
      <c r="J143" s="99"/>
      <c r="K143" s="102"/>
      <c r="L143" s="105" t="s">
        <v>535</v>
      </c>
      <c r="M143" s="95" t="s">
        <v>536</v>
      </c>
      <c r="N143" s="95" t="s">
        <v>537</v>
      </c>
      <c r="O143" s="67">
        <v>44593</v>
      </c>
      <c r="P143" s="67">
        <v>44926</v>
      </c>
      <c r="Q143" s="30"/>
      <c r="R143" s="30"/>
      <c r="S143" s="31"/>
      <c r="T143" s="30">
        <v>0.25</v>
      </c>
      <c r="U143" s="30"/>
      <c r="V143" s="31"/>
      <c r="W143" s="30">
        <v>0.25</v>
      </c>
      <c r="X143" s="30"/>
      <c r="Y143" s="31"/>
      <c r="Z143" s="30">
        <v>0.25</v>
      </c>
      <c r="AA143" s="30"/>
      <c r="AB143" s="31"/>
      <c r="AC143" s="30">
        <v>0.25</v>
      </c>
      <c r="AD143" s="30"/>
      <c r="AE143" s="31"/>
      <c r="AF143" s="30"/>
      <c r="AG143" s="30"/>
      <c r="AH143" s="31"/>
      <c r="AI143" s="30"/>
      <c r="AJ143" s="30"/>
      <c r="AK143" s="31"/>
      <c r="AL143" s="30"/>
      <c r="AM143" s="30"/>
      <c r="AN143" s="31"/>
      <c r="AO143" s="30"/>
      <c r="AP143" s="30"/>
      <c r="AQ143" s="31"/>
      <c r="AR143" s="30"/>
      <c r="AS143" s="30"/>
      <c r="AT143" s="17"/>
      <c r="AU143" s="30"/>
      <c r="AV143" s="30"/>
      <c r="AW143" s="31"/>
      <c r="AX143" s="30"/>
      <c r="AY143" s="52"/>
      <c r="AZ143" s="17"/>
      <c r="BA143" s="46">
        <f t="shared" si="3"/>
        <v>0</v>
      </c>
      <c r="BB143" s="66"/>
    </row>
    <row r="144" spans="1:54" ht="45.75" customHeight="1" x14ac:dyDescent="0.2">
      <c r="A144" s="101"/>
      <c r="B144" s="100"/>
      <c r="C144" s="99"/>
      <c r="D144" s="99"/>
      <c r="E144" s="99"/>
      <c r="F144" s="99"/>
      <c r="G144" s="99"/>
      <c r="H144" s="99"/>
      <c r="I144" s="99"/>
      <c r="J144" s="99"/>
      <c r="K144" s="102"/>
      <c r="L144" s="105"/>
      <c r="M144" s="95" t="s">
        <v>538</v>
      </c>
      <c r="N144" s="95" t="s">
        <v>539</v>
      </c>
      <c r="O144" s="67">
        <v>44593</v>
      </c>
      <c r="P144" s="67">
        <v>44926</v>
      </c>
      <c r="Q144" s="30"/>
      <c r="R144" s="30"/>
      <c r="S144" s="31"/>
      <c r="T144" s="30"/>
      <c r="U144" s="30"/>
      <c r="V144" s="31"/>
      <c r="W144" s="30"/>
      <c r="X144" s="30"/>
      <c r="Y144" s="31"/>
      <c r="Z144" s="30"/>
      <c r="AA144" s="30"/>
      <c r="AB144" s="31"/>
      <c r="AC144" s="30"/>
      <c r="AD144" s="30"/>
      <c r="AE144" s="31"/>
      <c r="AF144" s="30">
        <v>0.2</v>
      </c>
      <c r="AG144" s="30"/>
      <c r="AH144" s="31"/>
      <c r="AI144" s="30">
        <v>0.2</v>
      </c>
      <c r="AJ144" s="30"/>
      <c r="AK144" s="31"/>
      <c r="AL144" s="30">
        <v>0.2</v>
      </c>
      <c r="AM144" s="30"/>
      <c r="AN144" s="31"/>
      <c r="AO144" s="30">
        <v>0.2</v>
      </c>
      <c r="AP144" s="30"/>
      <c r="AQ144" s="31"/>
      <c r="AR144" s="30">
        <v>0.2</v>
      </c>
      <c r="AS144" s="30"/>
      <c r="AT144" s="17"/>
      <c r="AU144" s="30"/>
      <c r="AV144" s="30"/>
      <c r="AW144" s="31"/>
      <c r="AX144" s="30"/>
      <c r="AY144" s="52"/>
      <c r="AZ144" s="17"/>
      <c r="BA144" s="46">
        <f t="shared" si="3"/>
        <v>0</v>
      </c>
      <c r="BB144" s="66"/>
    </row>
    <row r="145" spans="1:54" ht="45.75" customHeight="1" x14ac:dyDescent="0.2">
      <c r="A145" s="101"/>
      <c r="B145" s="100"/>
      <c r="C145" s="99"/>
      <c r="D145" s="99"/>
      <c r="E145" s="99"/>
      <c r="F145" s="99"/>
      <c r="G145" s="99"/>
      <c r="H145" s="99"/>
      <c r="I145" s="99"/>
      <c r="J145" s="99"/>
      <c r="K145" s="102"/>
      <c r="L145" s="105"/>
      <c r="M145" s="95" t="s">
        <v>540</v>
      </c>
      <c r="N145" s="96" t="s">
        <v>541</v>
      </c>
      <c r="O145" s="67">
        <v>44593</v>
      </c>
      <c r="P145" s="67">
        <v>44926</v>
      </c>
      <c r="Q145" s="30"/>
      <c r="R145" s="30"/>
      <c r="S145" s="31"/>
      <c r="T145" s="30"/>
      <c r="U145" s="30"/>
      <c r="V145" s="31"/>
      <c r="W145" s="30"/>
      <c r="X145" s="30"/>
      <c r="Y145" s="31"/>
      <c r="Z145" s="30"/>
      <c r="AA145" s="30"/>
      <c r="AB145" s="31"/>
      <c r="AC145" s="30"/>
      <c r="AD145" s="30"/>
      <c r="AE145" s="31"/>
      <c r="AF145" s="30"/>
      <c r="AG145" s="30"/>
      <c r="AH145" s="31"/>
      <c r="AI145" s="30"/>
      <c r="AJ145" s="30"/>
      <c r="AK145" s="31"/>
      <c r="AL145" s="30"/>
      <c r="AM145" s="30"/>
      <c r="AN145" s="17"/>
      <c r="AO145" s="30"/>
      <c r="AP145" s="33"/>
      <c r="AQ145" s="17"/>
      <c r="AR145" s="30"/>
      <c r="AS145" s="33"/>
      <c r="AT145" s="17"/>
      <c r="AU145" s="30">
        <v>0.5</v>
      </c>
      <c r="AV145" s="33"/>
      <c r="AW145" s="17"/>
      <c r="AX145" s="30">
        <v>0.5</v>
      </c>
      <c r="AY145" s="52"/>
      <c r="AZ145" s="17"/>
      <c r="BA145" s="46">
        <f t="shared" si="3"/>
        <v>0</v>
      </c>
      <c r="BB145" s="66"/>
    </row>
    <row r="146" spans="1:54" ht="38.25" x14ac:dyDescent="0.2">
      <c r="A146" s="101" t="s">
        <v>96</v>
      </c>
      <c r="B146" s="100" t="s">
        <v>22</v>
      </c>
      <c r="C146" s="99" t="s">
        <v>27</v>
      </c>
      <c r="D146" s="99" t="s">
        <v>116</v>
      </c>
      <c r="E146" s="99" t="s">
        <v>52</v>
      </c>
      <c r="F146" s="99" t="s">
        <v>127</v>
      </c>
      <c r="G146" s="99" t="s">
        <v>58</v>
      </c>
      <c r="H146" s="99" t="s">
        <v>64</v>
      </c>
      <c r="I146" s="99" t="s">
        <v>30</v>
      </c>
      <c r="J146" s="99" t="s">
        <v>542</v>
      </c>
      <c r="K146" s="102" t="s">
        <v>543</v>
      </c>
      <c r="L146" s="106" t="s">
        <v>544</v>
      </c>
      <c r="M146" s="95" t="s">
        <v>545</v>
      </c>
      <c r="N146" s="96" t="s">
        <v>546</v>
      </c>
      <c r="O146" s="67">
        <v>44562</v>
      </c>
      <c r="P146" s="67">
        <v>44926</v>
      </c>
      <c r="Q146" s="30">
        <v>0.5</v>
      </c>
      <c r="R146" s="30"/>
      <c r="S146" s="31"/>
      <c r="T146" s="30"/>
      <c r="U146" s="30"/>
      <c r="V146" s="31"/>
      <c r="W146" s="30"/>
      <c r="X146" s="30"/>
      <c r="Y146" s="31"/>
      <c r="Z146" s="30"/>
      <c r="AA146" s="30"/>
      <c r="AB146" s="31"/>
      <c r="AC146" s="30"/>
      <c r="AD146" s="30"/>
      <c r="AE146" s="31"/>
      <c r="AF146" s="30">
        <v>0.5</v>
      </c>
      <c r="AG146" s="30"/>
      <c r="AH146" s="31"/>
      <c r="AI146" s="30"/>
      <c r="AJ146" s="30"/>
      <c r="AK146" s="31"/>
      <c r="AL146" s="30"/>
      <c r="AM146" s="30"/>
      <c r="AN146" s="17"/>
      <c r="AO146" s="30"/>
      <c r="AP146" s="33"/>
      <c r="AQ146" s="17"/>
      <c r="AR146" s="30"/>
      <c r="AS146" s="33"/>
      <c r="AT146" s="17"/>
      <c r="AU146" s="30"/>
      <c r="AV146" s="33"/>
      <c r="AW146" s="17"/>
      <c r="AX146" s="30"/>
      <c r="AY146" s="52"/>
      <c r="AZ146" s="17"/>
      <c r="BA146" s="46">
        <f t="shared" si="3"/>
        <v>0</v>
      </c>
      <c r="BB146" s="66"/>
    </row>
    <row r="147" spans="1:54" ht="45.75" customHeight="1" x14ac:dyDescent="0.2">
      <c r="A147" s="101"/>
      <c r="B147" s="100"/>
      <c r="C147" s="99"/>
      <c r="D147" s="99"/>
      <c r="E147" s="99"/>
      <c r="F147" s="99"/>
      <c r="G147" s="99"/>
      <c r="H147" s="99"/>
      <c r="I147" s="99"/>
      <c r="J147" s="99"/>
      <c r="K147" s="102"/>
      <c r="L147" s="106"/>
      <c r="M147" s="95" t="s">
        <v>547</v>
      </c>
      <c r="N147" s="96" t="s">
        <v>548</v>
      </c>
      <c r="O147" s="67">
        <v>44562</v>
      </c>
      <c r="P147" s="67">
        <v>44926</v>
      </c>
      <c r="Q147" s="30">
        <v>0.5</v>
      </c>
      <c r="R147" s="30"/>
      <c r="S147" s="31"/>
      <c r="T147" s="30"/>
      <c r="U147" s="30"/>
      <c r="V147" s="31"/>
      <c r="W147" s="30"/>
      <c r="X147" s="30"/>
      <c r="Y147" s="31"/>
      <c r="Z147" s="30"/>
      <c r="AA147" s="30"/>
      <c r="AB147" s="31"/>
      <c r="AC147" s="30"/>
      <c r="AD147" s="30"/>
      <c r="AE147" s="31"/>
      <c r="AF147" s="30">
        <v>0.5</v>
      </c>
      <c r="AG147" s="30"/>
      <c r="AH147" s="31"/>
      <c r="AI147" s="30"/>
      <c r="AJ147" s="30"/>
      <c r="AK147" s="31"/>
      <c r="AL147" s="30"/>
      <c r="AM147" s="30"/>
      <c r="AN147" s="17"/>
      <c r="AO147" s="30"/>
      <c r="AP147" s="33"/>
      <c r="AQ147" s="17"/>
      <c r="AR147" s="30"/>
      <c r="AS147" s="33"/>
      <c r="AT147" s="17"/>
      <c r="AU147" s="30"/>
      <c r="AV147" s="33"/>
      <c r="AW147" s="17"/>
      <c r="AX147" s="30"/>
      <c r="AY147" s="52"/>
      <c r="AZ147" s="17"/>
      <c r="BA147" s="46">
        <f t="shared" si="3"/>
        <v>0</v>
      </c>
      <c r="BB147" s="66"/>
    </row>
    <row r="148" spans="1:54" ht="52.5" customHeight="1" x14ac:dyDescent="0.2">
      <c r="A148" s="101"/>
      <c r="B148" s="100"/>
      <c r="C148" s="99"/>
      <c r="D148" s="99"/>
      <c r="E148" s="99"/>
      <c r="F148" s="99"/>
      <c r="G148" s="99"/>
      <c r="H148" s="99"/>
      <c r="I148" s="99"/>
      <c r="J148" s="99"/>
      <c r="K148" s="102"/>
      <c r="L148" s="106"/>
      <c r="M148" s="96" t="s">
        <v>629</v>
      </c>
      <c r="N148" s="96" t="s">
        <v>549</v>
      </c>
      <c r="O148" s="67">
        <v>44562</v>
      </c>
      <c r="P148" s="67">
        <v>44926</v>
      </c>
      <c r="Q148" s="68">
        <v>8.3299999999999999E-2</v>
      </c>
      <c r="R148" s="30"/>
      <c r="S148" s="31"/>
      <c r="T148" s="68">
        <v>8.3299999999999999E-2</v>
      </c>
      <c r="U148" s="30"/>
      <c r="V148" s="31"/>
      <c r="W148" s="68">
        <v>8.3299999999999999E-2</v>
      </c>
      <c r="X148" s="30"/>
      <c r="Y148" s="31"/>
      <c r="Z148" s="68">
        <v>8.3299999999999999E-2</v>
      </c>
      <c r="AA148" s="30"/>
      <c r="AB148" s="31"/>
      <c r="AC148" s="68">
        <v>8.3299999999999999E-2</v>
      </c>
      <c r="AD148" s="30"/>
      <c r="AE148" s="31"/>
      <c r="AF148" s="68">
        <v>8.3299999999999999E-2</v>
      </c>
      <c r="AG148" s="30"/>
      <c r="AH148" s="31"/>
      <c r="AI148" s="68">
        <v>8.3299999999999999E-2</v>
      </c>
      <c r="AJ148" s="30"/>
      <c r="AK148" s="31"/>
      <c r="AL148" s="68">
        <v>8.3299999999999999E-2</v>
      </c>
      <c r="AM148" s="30"/>
      <c r="AN148" s="17"/>
      <c r="AO148" s="68">
        <v>8.3299999999999999E-2</v>
      </c>
      <c r="AP148" s="33"/>
      <c r="AQ148" s="17"/>
      <c r="AR148" s="68">
        <v>8.3299999999999999E-2</v>
      </c>
      <c r="AS148" s="33"/>
      <c r="AT148" s="17"/>
      <c r="AU148" s="68">
        <v>8.3299999999999999E-2</v>
      </c>
      <c r="AV148" s="33"/>
      <c r="AW148" s="17"/>
      <c r="AX148" s="68">
        <v>8.3299999999999999E-2</v>
      </c>
      <c r="AY148" s="52"/>
      <c r="AZ148" s="17"/>
      <c r="BA148" s="46">
        <f t="shared" si="3"/>
        <v>0</v>
      </c>
      <c r="BB148" s="66"/>
    </row>
    <row r="149" spans="1:54" ht="45.75" customHeight="1" x14ac:dyDescent="0.2">
      <c r="A149" s="101" t="s">
        <v>96</v>
      </c>
      <c r="B149" s="100" t="s">
        <v>22</v>
      </c>
      <c r="C149" s="99" t="s">
        <v>26</v>
      </c>
      <c r="D149" s="99" t="s">
        <v>110</v>
      </c>
      <c r="E149" s="99" t="s">
        <v>52</v>
      </c>
      <c r="F149" s="99" t="s">
        <v>141</v>
      </c>
      <c r="G149" s="99" t="s">
        <v>58</v>
      </c>
      <c r="H149" s="99" t="s">
        <v>64</v>
      </c>
      <c r="I149" s="99" t="s">
        <v>30</v>
      </c>
      <c r="J149" s="103" t="s">
        <v>550</v>
      </c>
      <c r="K149" s="102" t="s">
        <v>551</v>
      </c>
      <c r="L149" s="104" t="s">
        <v>552</v>
      </c>
      <c r="M149" s="105" t="s">
        <v>553</v>
      </c>
      <c r="N149" s="96" t="s">
        <v>554</v>
      </c>
      <c r="O149" s="67">
        <v>44562</v>
      </c>
      <c r="P149" s="67">
        <v>44926</v>
      </c>
      <c r="Q149" s="68"/>
      <c r="R149" s="30"/>
      <c r="S149" s="31"/>
      <c r="T149" s="68">
        <v>0.08</v>
      </c>
      <c r="U149" s="30"/>
      <c r="V149" s="31"/>
      <c r="W149" s="68"/>
      <c r="X149" s="30"/>
      <c r="Y149" s="31"/>
      <c r="Z149" s="68">
        <v>0.17</v>
      </c>
      <c r="AA149" s="30"/>
      <c r="AB149" s="31"/>
      <c r="AC149" s="68"/>
      <c r="AD149" s="30"/>
      <c r="AE149" s="31"/>
      <c r="AF149" s="68">
        <v>0.17</v>
      </c>
      <c r="AG149" s="30"/>
      <c r="AH149" s="31"/>
      <c r="AI149" s="68"/>
      <c r="AJ149" s="30"/>
      <c r="AK149" s="31"/>
      <c r="AL149" s="68">
        <v>0.17</v>
      </c>
      <c r="AM149" s="30"/>
      <c r="AN149" s="17"/>
      <c r="AO149" s="68"/>
      <c r="AP149" s="33"/>
      <c r="AQ149" s="17"/>
      <c r="AR149" s="68">
        <v>0.17</v>
      </c>
      <c r="AS149" s="33"/>
      <c r="AT149" s="17"/>
      <c r="AU149" s="68"/>
      <c r="AV149" s="33"/>
      <c r="AW149" s="17"/>
      <c r="AX149" s="68">
        <v>0.24</v>
      </c>
      <c r="AY149" s="33"/>
      <c r="AZ149" s="17"/>
      <c r="BA149" s="46">
        <f t="shared" si="3"/>
        <v>0</v>
      </c>
      <c r="BB149" s="66"/>
    </row>
    <row r="150" spans="1:54" ht="45.75" customHeight="1" x14ac:dyDescent="0.2">
      <c r="A150" s="101"/>
      <c r="B150" s="100"/>
      <c r="C150" s="99"/>
      <c r="D150" s="99"/>
      <c r="E150" s="99"/>
      <c r="F150" s="99"/>
      <c r="G150" s="99"/>
      <c r="H150" s="99"/>
      <c r="I150" s="99"/>
      <c r="J150" s="103"/>
      <c r="K150" s="102"/>
      <c r="L150" s="104"/>
      <c r="M150" s="105"/>
      <c r="N150" s="96" t="s">
        <v>555</v>
      </c>
      <c r="O150" s="67">
        <v>44562</v>
      </c>
      <c r="P150" s="67">
        <v>44926</v>
      </c>
      <c r="Q150" s="68"/>
      <c r="R150" s="30"/>
      <c r="S150" s="31"/>
      <c r="T150" s="68">
        <v>0.16600000000000001</v>
      </c>
      <c r="U150" s="30"/>
      <c r="V150" s="31"/>
      <c r="W150" s="68"/>
      <c r="X150" s="30"/>
      <c r="Y150" s="31"/>
      <c r="Z150" s="68">
        <v>0.16600000000000001</v>
      </c>
      <c r="AA150" s="30"/>
      <c r="AB150" s="31"/>
      <c r="AC150" s="68"/>
      <c r="AD150" s="30"/>
      <c r="AE150" s="31"/>
      <c r="AF150" s="68">
        <v>0.16600000000000001</v>
      </c>
      <c r="AG150" s="30"/>
      <c r="AH150" s="31"/>
      <c r="AI150" s="68"/>
      <c r="AJ150" s="30"/>
      <c r="AK150" s="31"/>
      <c r="AL150" s="68">
        <v>0.16600000000000001</v>
      </c>
      <c r="AM150" s="30"/>
      <c r="AN150" s="17"/>
      <c r="AO150" s="68"/>
      <c r="AP150" s="33"/>
      <c r="AQ150" s="17"/>
      <c r="AR150" s="68">
        <v>0.16600000000000001</v>
      </c>
      <c r="AS150" s="33"/>
      <c r="AT150" s="17"/>
      <c r="AU150" s="68"/>
      <c r="AV150" s="33"/>
      <c r="AW150" s="17"/>
      <c r="AX150" s="68">
        <v>0.16600000000000001</v>
      </c>
      <c r="AY150" s="52"/>
      <c r="AZ150" s="17"/>
      <c r="BA150" s="46">
        <f t="shared" si="3"/>
        <v>0</v>
      </c>
      <c r="BB150" s="66"/>
    </row>
    <row r="151" spans="1:54" ht="45.75" customHeight="1" x14ac:dyDescent="0.2">
      <c r="A151" s="101"/>
      <c r="B151" s="100"/>
      <c r="C151" s="99"/>
      <c r="D151" s="99"/>
      <c r="E151" s="99"/>
      <c r="F151" s="99"/>
      <c r="G151" s="99"/>
      <c r="H151" s="99"/>
      <c r="I151" s="99"/>
      <c r="J151" s="103"/>
      <c r="K151" s="102"/>
      <c r="L151" s="104"/>
      <c r="M151" s="105"/>
      <c r="N151" s="95" t="s">
        <v>556</v>
      </c>
      <c r="O151" s="67">
        <v>44562</v>
      </c>
      <c r="P151" s="67">
        <v>44926</v>
      </c>
      <c r="Q151" s="30"/>
      <c r="R151" s="30"/>
      <c r="S151" s="31"/>
      <c r="T151" s="30">
        <v>0.2</v>
      </c>
      <c r="U151" s="30"/>
      <c r="V151" s="31"/>
      <c r="W151" s="30"/>
      <c r="X151" s="30"/>
      <c r="Y151" s="31"/>
      <c r="Z151" s="30">
        <v>0.2</v>
      </c>
      <c r="AA151" s="30"/>
      <c r="AB151" s="31"/>
      <c r="AC151" s="30"/>
      <c r="AD151" s="30"/>
      <c r="AE151" s="31"/>
      <c r="AF151" s="30">
        <v>0.2</v>
      </c>
      <c r="AG151" s="30"/>
      <c r="AH151" s="31"/>
      <c r="AI151" s="30"/>
      <c r="AJ151" s="30"/>
      <c r="AK151" s="31"/>
      <c r="AL151" s="30">
        <v>0.2</v>
      </c>
      <c r="AM151" s="30"/>
      <c r="AN151" s="17"/>
      <c r="AO151" s="30"/>
      <c r="AP151" s="33"/>
      <c r="AQ151" s="17"/>
      <c r="AR151" s="30">
        <v>0.2</v>
      </c>
      <c r="AS151" s="33"/>
      <c r="AT151" s="17"/>
      <c r="AU151" s="30"/>
      <c r="AV151" s="33"/>
      <c r="AW151" s="17"/>
      <c r="AX151" s="68"/>
      <c r="AY151" s="52"/>
      <c r="AZ151" s="17"/>
      <c r="BA151" s="46">
        <f t="shared" si="3"/>
        <v>0</v>
      </c>
      <c r="BB151" s="66"/>
    </row>
    <row r="152" spans="1:54" ht="45.75" customHeight="1" x14ac:dyDescent="0.2">
      <c r="A152" s="101" t="s">
        <v>96</v>
      </c>
      <c r="B152" s="100" t="s">
        <v>22</v>
      </c>
      <c r="C152" s="99" t="s">
        <v>26</v>
      </c>
      <c r="D152" s="99" t="s">
        <v>110</v>
      </c>
      <c r="E152" s="99" t="s">
        <v>52</v>
      </c>
      <c r="F152" s="99" t="s">
        <v>141</v>
      </c>
      <c r="G152" s="99" t="s">
        <v>58</v>
      </c>
      <c r="H152" s="99" t="s">
        <v>64</v>
      </c>
      <c r="I152" s="99" t="s">
        <v>30</v>
      </c>
      <c r="J152" s="103"/>
      <c r="K152" s="102"/>
      <c r="L152" s="104"/>
      <c r="M152" s="95" t="s">
        <v>557</v>
      </c>
      <c r="N152" s="95" t="s">
        <v>558</v>
      </c>
      <c r="O152" s="67">
        <v>44562</v>
      </c>
      <c r="P152" s="67">
        <v>44926</v>
      </c>
      <c r="Q152" s="30">
        <v>0.25</v>
      </c>
      <c r="R152" s="30"/>
      <c r="S152" s="31"/>
      <c r="T152" s="30">
        <v>0.25</v>
      </c>
      <c r="U152" s="30"/>
      <c r="V152" s="31"/>
      <c r="W152" s="30">
        <v>0.25</v>
      </c>
      <c r="X152" s="30"/>
      <c r="Y152" s="31"/>
      <c r="Z152" s="30">
        <v>0.25</v>
      </c>
      <c r="AA152" s="30"/>
      <c r="AB152" s="31"/>
      <c r="AC152" s="30"/>
      <c r="AD152" s="30"/>
      <c r="AE152" s="31"/>
      <c r="AF152" s="30"/>
      <c r="AG152" s="30"/>
      <c r="AH152" s="31"/>
      <c r="AI152" s="30"/>
      <c r="AJ152" s="30"/>
      <c r="AK152" s="31"/>
      <c r="AL152" s="30"/>
      <c r="AM152" s="30"/>
      <c r="AN152" s="17"/>
      <c r="AO152" s="30"/>
      <c r="AP152" s="33"/>
      <c r="AQ152" s="17"/>
      <c r="AR152" s="30"/>
      <c r="AS152" s="33"/>
      <c r="AT152" s="17"/>
      <c r="AU152" s="30"/>
      <c r="AV152" s="33"/>
      <c r="AW152" s="17"/>
      <c r="AX152" s="68"/>
      <c r="AY152" s="52"/>
      <c r="AZ152" s="17"/>
      <c r="BA152" s="46">
        <f t="shared" si="3"/>
        <v>0</v>
      </c>
      <c r="BB152" s="66"/>
    </row>
    <row r="153" spans="1:54" ht="45.75" customHeight="1" x14ac:dyDescent="0.2">
      <c r="A153" s="101"/>
      <c r="B153" s="100"/>
      <c r="C153" s="99"/>
      <c r="D153" s="99"/>
      <c r="E153" s="99"/>
      <c r="F153" s="99"/>
      <c r="G153" s="99"/>
      <c r="H153" s="99"/>
      <c r="I153" s="99"/>
      <c r="J153" s="103"/>
      <c r="K153" s="102"/>
      <c r="L153" s="104"/>
      <c r="M153" s="95" t="s">
        <v>559</v>
      </c>
      <c r="N153" s="95" t="s">
        <v>560</v>
      </c>
      <c r="O153" s="67">
        <v>44562</v>
      </c>
      <c r="P153" s="67">
        <v>44926</v>
      </c>
      <c r="Q153" s="30"/>
      <c r="R153" s="30"/>
      <c r="S153" s="31"/>
      <c r="T153" s="30"/>
      <c r="U153" s="30"/>
      <c r="V153" s="31"/>
      <c r="W153" s="30"/>
      <c r="X153" s="30"/>
      <c r="Y153" s="31"/>
      <c r="Z153" s="30"/>
      <c r="AA153" s="30"/>
      <c r="AB153" s="31"/>
      <c r="AC153" s="30">
        <v>1</v>
      </c>
      <c r="AD153" s="30"/>
      <c r="AE153" s="31"/>
      <c r="AF153" s="30"/>
      <c r="AG153" s="30"/>
      <c r="AH153" s="31"/>
      <c r="AI153" s="30"/>
      <c r="AJ153" s="30"/>
      <c r="AK153" s="31"/>
      <c r="AL153" s="30"/>
      <c r="AM153" s="30"/>
      <c r="AN153" s="17"/>
      <c r="AO153" s="30"/>
      <c r="AP153" s="33"/>
      <c r="AQ153" s="17"/>
      <c r="AR153" s="30"/>
      <c r="AS153" s="33"/>
      <c r="AT153" s="17"/>
      <c r="AU153" s="30"/>
      <c r="AV153" s="33"/>
      <c r="AW153" s="17"/>
      <c r="AX153" s="68"/>
      <c r="AY153" s="52"/>
      <c r="AZ153" s="17"/>
      <c r="BA153" s="46">
        <f t="shared" ref="BA153:BA194" si="4">R153+U153+X153+AA153+AD153+AG153+AJ153+AM153+AP153+AS153+AV153+AY153</f>
        <v>0</v>
      </c>
      <c r="BB153" s="66"/>
    </row>
    <row r="154" spans="1:54" ht="102" x14ac:dyDescent="0.2">
      <c r="A154" s="101"/>
      <c r="B154" s="100"/>
      <c r="C154" s="99"/>
      <c r="D154" s="99"/>
      <c r="E154" s="99"/>
      <c r="F154" s="99"/>
      <c r="G154" s="99"/>
      <c r="H154" s="99"/>
      <c r="I154" s="99"/>
      <c r="J154" s="103"/>
      <c r="K154" s="102"/>
      <c r="L154" s="104"/>
      <c r="M154" s="95" t="s">
        <v>561</v>
      </c>
      <c r="N154" s="95" t="s">
        <v>562</v>
      </c>
      <c r="O154" s="67">
        <v>44562</v>
      </c>
      <c r="P154" s="67">
        <v>44926</v>
      </c>
      <c r="Q154" s="30"/>
      <c r="R154" s="30"/>
      <c r="S154" s="31"/>
      <c r="T154" s="30"/>
      <c r="U154" s="30"/>
      <c r="V154" s="31"/>
      <c r="W154" s="30"/>
      <c r="X154" s="30"/>
      <c r="Y154" s="31"/>
      <c r="Z154" s="30"/>
      <c r="AA154" s="30"/>
      <c r="AB154" s="31"/>
      <c r="AC154" s="30"/>
      <c r="AD154" s="30"/>
      <c r="AE154" s="31"/>
      <c r="AF154" s="30">
        <v>0.5</v>
      </c>
      <c r="AG154" s="30"/>
      <c r="AH154" s="31"/>
      <c r="AI154" s="30">
        <v>0.5</v>
      </c>
      <c r="AJ154" s="30"/>
      <c r="AK154" s="31"/>
      <c r="AL154" s="30"/>
      <c r="AM154" s="30"/>
      <c r="AN154" s="17"/>
      <c r="AO154" s="30"/>
      <c r="AP154" s="33"/>
      <c r="AQ154" s="17"/>
      <c r="AR154" s="30"/>
      <c r="AS154" s="33"/>
      <c r="AT154" s="17"/>
      <c r="AU154" s="30"/>
      <c r="AV154" s="33"/>
      <c r="AW154" s="17"/>
      <c r="AX154" s="68"/>
      <c r="AY154" s="52"/>
      <c r="AZ154" s="17"/>
      <c r="BA154" s="46">
        <f t="shared" si="4"/>
        <v>0</v>
      </c>
      <c r="BB154" s="66"/>
    </row>
    <row r="155" spans="1:54" ht="114.75" x14ac:dyDescent="0.2">
      <c r="A155" s="101"/>
      <c r="B155" s="100"/>
      <c r="C155" s="99"/>
      <c r="D155" s="99"/>
      <c r="E155" s="99"/>
      <c r="F155" s="99"/>
      <c r="G155" s="99"/>
      <c r="H155" s="99"/>
      <c r="I155" s="99"/>
      <c r="J155" s="103"/>
      <c r="K155" s="102"/>
      <c r="L155" s="104"/>
      <c r="M155" s="96" t="s">
        <v>563</v>
      </c>
      <c r="N155" s="96" t="s">
        <v>564</v>
      </c>
      <c r="O155" s="67">
        <v>44562</v>
      </c>
      <c r="P155" s="67">
        <v>44926</v>
      </c>
      <c r="Q155" s="68"/>
      <c r="R155" s="30"/>
      <c r="S155" s="31"/>
      <c r="T155" s="68"/>
      <c r="U155" s="30"/>
      <c r="V155" s="31"/>
      <c r="W155" s="68"/>
      <c r="X155" s="30"/>
      <c r="Y155" s="31"/>
      <c r="Z155" s="68"/>
      <c r="AA155" s="30"/>
      <c r="AB155" s="31"/>
      <c r="AC155" s="68"/>
      <c r="AD155" s="30"/>
      <c r="AE155" s="31"/>
      <c r="AF155" s="68"/>
      <c r="AG155" s="30"/>
      <c r="AH155" s="31"/>
      <c r="AI155" s="68"/>
      <c r="AJ155" s="30"/>
      <c r="AK155" s="31"/>
      <c r="AL155" s="68">
        <v>0.25</v>
      </c>
      <c r="AM155" s="30"/>
      <c r="AN155" s="17"/>
      <c r="AO155" s="68">
        <v>0.25</v>
      </c>
      <c r="AP155" s="33"/>
      <c r="AQ155" s="17"/>
      <c r="AR155" s="68">
        <v>0.25</v>
      </c>
      <c r="AS155" s="33"/>
      <c r="AT155" s="17"/>
      <c r="AU155" s="68">
        <v>0.25</v>
      </c>
      <c r="AV155" s="33"/>
      <c r="AW155" s="17"/>
      <c r="AX155" s="68"/>
      <c r="AY155" s="52"/>
      <c r="AZ155" s="17"/>
      <c r="BA155" s="46">
        <f t="shared" si="4"/>
        <v>0</v>
      </c>
      <c r="BB155" s="66"/>
    </row>
    <row r="156" spans="1:54" ht="114.75" x14ac:dyDescent="0.2">
      <c r="A156" s="49" t="s">
        <v>96</v>
      </c>
      <c r="B156" s="36" t="s">
        <v>22</v>
      </c>
      <c r="C156" s="17" t="s">
        <v>26</v>
      </c>
      <c r="D156" s="17" t="s">
        <v>110</v>
      </c>
      <c r="E156" s="17" t="s">
        <v>52</v>
      </c>
      <c r="F156" s="17" t="s">
        <v>141</v>
      </c>
      <c r="G156" s="17" t="s">
        <v>58</v>
      </c>
      <c r="H156" s="17" t="s">
        <v>64</v>
      </c>
      <c r="I156" s="17" t="s">
        <v>30</v>
      </c>
      <c r="J156" s="103"/>
      <c r="K156" s="102"/>
      <c r="L156" s="104"/>
      <c r="M156" s="95" t="s">
        <v>565</v>
      </c>
      <c r="N156" s="96" t="s">
        <v>566</v>
      </c>
      <c r="O156" s="67">
        <v>44562</v>
      </c>
      <c r="P156" s="67">
        <v>44926</v>
      </c>
      <c r="Q156" s="68">
        <v>8.3299999999999999E-2</v>
      </c>
      <c r="R156" s="30"/>
      <c r="S156" s="31"/>
      <c r="T156" s="68">
        <v>8.3299999999999999E-2</v>
      </c>
      <c r="U156" s="30"/>
      <c r="V156" s="31"/>
      <c r="W156" s="68">
        <v>8.3299999999999999E-2</v>
      </c>
      <c r="X156" s="30"/>
      <c r="Y156" s="31"/>
      <c r="Z156" s="68">
        <v>8.3299999999999999E-2</v>
      </c>
      <c r="AA156" s="30"/>
      <c r="AB156" s="31"/>
      <c r="AC156" s="68">
        <v>8.3299999999999999E-2</v>
      </c>
      <c r="AD156" s="30"/>
      <c r="AE156" s="31"/>
      <c r="AF156" s="68">
        <v>8.3299999999999999E-2</v>
      </c>
      <c r="AG156" s="30"/>
      <c r="AH156" s="31"/>
      <c r="AI156" s="68">
        <v>8.3299999999999999E-2</v>
      </c>
      <c r="AJ156" s="30"/>
      <c r="AK156" s="31"/>
      <c r="AL156" s="68">
        <v>8.3299999999999999E-2</v>
      </c>
      <c r="AM156" s="30"/>
      <c r="AN156" s="17"/>
      <c r="AO156" s="68">
        <v>8.3299999999999999E-2</v>
      </c>
      <c r="AP156" s="33"/>
      <c r="AQ156" s="17"/>
      <c r="AR156" s="68">
        <v>8.3299999999999999E-2</v>
      </c>
      <c r="AS156" s="33"/>
      <c r="AT156" s="17"/>
      <c r="AU156" s="68">
        <v>8.3299999999999999E-2</v>
      </c>
      <c r="AV156" s="33"/>
      <c r="AW156" s="17"/>
      <c r="AX156" s="68">
        <v>8.3299999999999999E-2</v>
      </c>
      <c r="AY156" s="52"/>
      <c r="AZ156" s="17"/>
      <c r="BA156" s="46">
        <f t="shared" si="4"/>
        <v>0</v>
      </c>
      <c r="BB156" s="66"/>
    </row>
    <row r="157" spans="1:54" ht="114.75" x14ac:dyDescent="0.2">
      <c r="A157" s="49" t="s">
        <v>96</v>
      </c>
      <c r="B157" s="36" t="s">
        <v>22</v>
      </c>
      <c r="C157" s="17" t="s">
        <v>26</v>
      </c>
      <c r="D157" s="17" t="s">
        <v>110</v>
      </c>
      <c r="E157" s="17" t="s">
        <v>52</v>
      </c>
      <c r="F157" s="17" t="s">
        <v>141</v>
      </c>
      <c r="G157" s="17" t="s">
        <v>58</v>
      </c>
      <c r="H157" s="17" t="s">
        <v>64</v>
      </c>
      <c r="I157" s="17" t="s">
        <v>30</v>
      </c>
      <c r="J157" s="103"/>
      <c r="K157" s="102"/>
      <c r="L157" s="104"/>
      <c r="M157" s="96" t="s">
        <v>567</v>
      </c>
      <c r="N157" s="96" t="s">
        <v>568</v>
      </c>
      <c r="O157" s="67">
        <v>44562</v>
      </c>
      <c r="P157" s="67">
        <v>44926</v>
      </c>
      <c r="Q157" s="30">
        <v>1</v>
      </c>
      <c r="R157" s="30"/>
      <c r="S157" s="31"/>
      <c r="T157" s="68"/>
      <c r="U157" s="30"/>
      <c r="V157" s="31"/>
      <c r="W157" s="68"/>
      <c r="X157" s="30"/>
      <c r="Y157" s="31"/>
      <c r="Z157" s="68"/>
      <c r="AA157" s="30"/>
      <c r="AB157" s="31"/>
      <c r="AC157" s="68"/>
      <c r="AD157" s="30"/>
      <c r="AE157" s="31"/>
      <c r="AF157" s="68"/>
      <c r="AG157" s="30"/>
      <c r="AH157" s="31"/>
      <c r="AI157" s="68"/>
      <c r="AJ157" s="30"/>
      <c r="AK157" s="31"/>
      <c r="AL157" s="68"/>
      <c r="AM157" s="30"/>
      <c r="AN157" s="17"/>
      <c r="AO157" s="68"/>
      <c r="AP157" s="33"/>
      <c r="AQ157" s="17"/>
      <c r="AR157" s="68"/>
      <c r="AS157" s="33"/>
      <c r="AT157" s="17"/>
      <c r="AU157" s="68"/>
      <c r="AV157" s="33"/>
      <c r="AW157" s="17"/>
      <c r="AX157" s="68"/>
      <c r="AY157" s="52"/>
      <c r="AZ157" s="17"/>
      <c r="BA157" s="46">
        <f t="shared" si="4"/>
        <v>0</v>
      </c>
      <c r="BB157" s="66"/>
    </row>
    <row r="158" spans="1:54" ht="45.75" customHeight="1" x14ac:dyDescent="0.2">
      <c r="A158" s="101" t="s">
        <v>96</v>
      </c>
      <c r="B158" s="100" t="s">
        <v>22</v>
      </c>
      <c r="C158" s="99" t="s">
        <v>28</v>
      </c>
      <c r="D158" s="99" t="s">
        <v>110</v>
      </c>
      <c r="E158" s="99" t="s">
        <v>52</v>
      </c>
      <c r="F158" s="99" t="s">
        <v>141</v>
      </c>
      <c r="G158" s="99" t="s">
        <v>58</v>
      </c>
      <c r="H158" s="99" t="s">
        <v>64</v>
      </c>
      <c r="I158" s="99" t="s">
        <v>30</v>
      </c>
      <c r="J158" s="99" t="s">
        <v>569</v>
      </c>
      <c r="K158" s="102" t="s">
        <v>570</v>
      </c>
      <c r="L158" s="102" t="s">
        <v>571</v>
      </c>
      <c r="M158" s="38" t="s">
        <v>572</v>
      </c>
      <c r="N158" s="95" t="s">
        <v>573</v>
      </c>
      <c r="O158" s="67">
        <v>44581</v>
      </c>
      <c r="P158" s="67">
        <v>44926</v>
      </c>
      <c r="Q158" s="68"/>
      <c r="R158" s="30"/>
      <c r="S158" s="31"/>
      <c r="T158" s="30">
        <v>0.05</v>
      </c>
      <c r="U158" s="30"/>
      <c r="V158" s="31"/>
      <c r="W158" s="68">
        <v>9.5000000000000001E-2</v>
      </c>
      <c r="X158" s="30"/>
      <c r="Y158" s="31"/>
      <c r="Z158" s="68">
        <v>9.5000000000000001E-2</v>
      </c>
      <c r="AA158" s="30"/>
      <c r="AB158" s="31"/>
      <c r="AC158" s="68">
        <v>9.5000000000000001E-2</v>
      </c>
      <c r="AD158" s="30"/>
      <c r="AE158" s="31"/>
      <c r="AF158" s="68">
        <v>9.5000000000000001E-2</v>
      </c>
      <c r="AG158" s="30"/>
      <c r="AH158" s="31"/>
      <c r="AI158" s="68">
        <v>9.5000000000000001E-2</v>
      </c>
      <c r="AJ158" s="30"/>
      <c r="AK158" s="31"/>
      <c r="AL158" s="68">
        <v>9.5000000000000001E-2</v>
      </c>
      <c r="AM158" s="30"/>
      <c r="AN158" s="17"/>
      <c r="AO158" s="68">
        <v>9.5000000000000001E-2</v>
      </c>
      <c r="AP158" s="33"/>
      <c r="AQ158" s="17"/>
      <c r="AR158" s="68">
        <v>9.5000000000000001E-2</v>
      </c>
      <c r="AS158" s="33"/>
      <c r="AT158" s="17"/>
      <c r="AU158" s="68">
        <v>9.5000000000000001E-2</v>
      </c>
      <c r="AV158" s="33"/>
      <c r="AW158" s="17"/>
      <c r="AX158" s="68">
        <v>9.5000000000000001E-2</v>
      </c>
      <c r="AY158" s="52"/>
      <c r="AZ158" s="17"/>
      <c r="BA158" s="46">
        <f t="shared" si="4"/>
        <v>0</v>
      </c>
      <c r="BB158" s="66"/>
    </row>
    <row r="159" spans="1:54" ht="63.75" x14ac:dyDescent="0.2">
      <c r="A159" s="101"/>
      <c r="B159" s="100"/>
      <c r="C159" s="99"/>
      <c r="D159" s="99"/>
      <c r="E159" s="99"/>
      <c r="F159" s="99"/>
      <c r="G159" s="99"/>
      <c r="H159" s="99"/>
      <c r="I159" s="99"/>
      <c r="J159" s="99"/>
      <c r="K159" s="102"/>
      <c r="L159" s="102"/>
      <c r="M159" s="95" t="s">
        <v>630</v>
      </c>
      <c r="N159" s="95" t="s">
        <v>574</v>
      </c>
      <c r="O159" s="67">
        <v>44562</v>
      </c>
      <c r="P159" s="67">
        <v>44926</v>
      </c>
      <c r="Q159" s="68">
        <v>8.3000000000000004E-2</v>
      </c>
      <c r="R159" s="30"/>
      <c r="S159" s="31"/>
      <c r="T159" s="68">
        <v>8.3000000000000004E-2</v>
      </c>
      <c r="U159" s="30"/>
      <c r="V159" s="31"/>
      <c r="W159" s="68">
        <v>8.3000000000000004E-2</v>
      </c>
      <c r="X159" s="30"/>
      <c r="Y159" s="31"/>
      <c r="Z159" s="68">
        <v>8.3000000000000004E-2</v>
      </c>
      <c r="AA159" s="30"/>
      <c r="AB159" s="31"/>
      <c r="AC159" s="68">
        <v>8.3000000000000004E-2</v>
      </c>
      <c r="AD159" s="30"/>
      <c r="AE159" s="31"/>
      <c r="AF159" s="68">
        <v>8.3000000000000004E-2</v>
      </c>
      <c r="AG159" s="30"/>
      <c r="AH159" s="31"/>
      <c r="AI159" s="68">
        <v>8.3000000000000004E-2</v>
      </c>
      <c r="AJ159" s="30"/>
      <c r="AK159" s="31"/>
      <c r="AL159" s="68">
        <v>8.3000000000000004E-2</v>
      </c>
      <c r="AM159" s="30"/>
      <c r="AN159" s="17"/>
      <c r="AO159" s="68">
        <v>8.3000000000000004E-2</v>
      </c>
      <c r="AP159" s="33"/>
      <c r="AQ159" s="17"/>
      <c r="AR159" s="68">
        <v>8.3000000000000004E-2</v>
      </c>
      <c r="AS159" s="33"/>
      <c r="AT159" s="17"/>
      <c r="AU159" s="68">
        <v>8.3000000000000004E-2</v>
      </c>
      <c r="AV159" s="33"/>
      <c r="AW159" s="17"/>
      <c r="AX159" s="68">
        <v>8.3000000000000004E-2</v>
      </c>
      <c r="AY159" s="52"/>
      <c r="AZ159" s="17"/>
      <c r="BA159" s="46">
        <f t="shared" si="4"/>
        <v>0</v>
      </c>
      <c r="BB159" s="66"/>
    </row>
    <row r="160" spans="1:54" ht="63.75" x14ac:dyDescent="0.2">
      <c r="A160" s="49" t="s">
        <v>98</v>
      </c>
      <c r="B160" s="36"/>
      <c r="C160" s="17"/>
      <c r="D160" s="17"/>
      <c r="E160" s="17"/>
      <c r="F160" s="17"/>
      <c r="G160" s="17" t="s">
        <v>60</v>
      </c>
      <c r="H160" s="17" t="s">
        <v>38</v>
      </c>
      <c r="I160" s="31" t="s">
        <v>38</v>
      </c>
      <c r="J160" s="31" t="s">
        <v>38</v>
      </c>
      <c r="K160" s="38" t="s">
        <v>576</v>
      </c>
      <c r="L160" s="38" t="s">
        <v>577</v>
      </c>
      <c r="M160" s="38" t="s">
        <v>578</v>
      </c>
      <c r="N160" s="38" t="s">
        <v>358</v>
      </c>
      <c r="O160" s="29">
        <v>44562</v>
      </c>
      <c r="P160" s="29">
        <v>44926</v>
      </c>
      <c r="Q160" s="30"/>
      <c r="R160" s="30"/>
      <c r="S160" s="31"/>
      <c r="T160" s="30"/>
      <c r="U160" s="30"/>
      <c r="V160" s="31"/>
      <c r="W160" s="30"/>
      <c r="X160" s="30"/>
      <c r="Y160" s="31"/>
      <c r="Z160" s="30"/>
      <c r="AA160" s="30"/>
      <c r="AB160" s="31"/>
      <c r="AC160" s="30"/>
      <c r="AD160" s="30"/>
      <c r="AE160" s="31"/>
      <c r="AF160" s="30">
        <v>1</v>
      </c>
      <c r="AG160" s="30"/>
      <c r="AH160" s="31"/>
      <c r="AI160" s="30"/>
      <c r="AJ160" s="30"/>
      <c r="AK160" s="31"/>
      <c r="AL160" s="30"/>
      <c r="AM160" s="30"/>
      <c r="AN160" s="17"/>
      <c r="AO160" s="30"/>
      <c r="AP160" s="30"/>
      <c r="AQ160" s="17"/>
      <c r="AR160" s="30"/>
      <c r="AS160" s="30"/>
      <c r="AT160" s="17"/>
      <c r="AU160" s="30"/>
      <c r="AV160" s="30"/>
      <c r="AW160" s="17"/>
      <c r="AX160" s="30"/>
      <c r="AY160" s="30"/>
      <c r="AZ160" s="17"/>
      <c r="BA160" s="46">
        <f t="shared" si="4"/>
        <v>0</v>
      </c>
      <c r="BB160" s="66"/>
    </row>
    <row r="161" spans="1:54" ht="76.5" x14ac:dyDescent="0.2">
      <c r="A161" s="49" t="s">
        <v>98</v>
      </c>
      <c r="B161" s="36" t="s">
        <v>23</v>
      </c>
      <c r="C161" s="17" t="s">
        <v>28</v>
      </c>
      <c r="D161" s="17" t="s">
        <v>106</v>
      </c>
      <c r="E161" s="17" t="s">
        <v>53</v>
      </c>
      <c r="F161" s="17" t="s">
        <v>134</v>
      </c>
      <c r="G161" s="17" t="s">
        <v>60</v>
      </c>
      <c r="H161" s="17" t="s">
        <v>78</v>
      </c>
      <c r="I161" s="17" t="s">
        <v>30</v>
      </c>
      <c r="J161" s="17" t="s">
        <v>579</v>
      </c>
      <c r="K161" s="38" t="s">
        <v>580</v>
      </c>
      <c r="L161" s="38" t="s">
        <v>581</v>
      </c>
      <c r="M161" s="38" t="s">
        <v>582</v>
      </c>
      <c r="N161" s="38" t="s">
        <v>583</v>
      </c>
      <c r="O161" s="29">
        <v>44562</v>
      </c>
      <c r="P161" s="29">
        <v>44926</v>
      </c>
      <c r="Q161" s="87">
        <v>8.3299999999999999E-2</v>
      </c>
      <c r="R161" s="30"/>
      <c r="S161" s="31"/>
      <c r="T161" s="87">
        <v>8.3299999999999999E-2</v>
      </c>
      <c r="U161" s="30"/>
      <c r="V161" s="31"/>
      <c r="W161" s="87">
        <v>8.3299999999999999E-2</v>
      </c>
      <c r="X161" s="30"/>
      <c r="Y161" s="31"/>
      <c r="Z161" s="87">
        <v>8.3299999999999999E-2</v>
      </c>
      <c r="AA161" s="30"/>
      <c r="AB161" s="31"/>
      <c r="AC161" s="87">
        <v>8.3299999999999999E-2</v>
      </c>
      <c r="AD161" s="30"/>
      <c r="AE161" s="31"/>
      <c r="AF161" s="87">
        <v>8.3299999999999999E-2</v>
      </c>
      <c r="AG161" s="30"/>
      <c r="AH161" s="31"/>
      <c r="AI161" s="87">
        <v>8.3299999999999999E-2</v>
      </c>
      <c r="AJ161" s="30"/>
      <c r="AK161" s="31"/>
      <c r="AL161" s="87">
        <v>8.3299999999999999E-2</v>
      </c>
      <c r="AM161" s="30"/>
      <c r="AN161" s="17"/>
      <c r="AO161" s="87">
        <v>8.3299999999999999E-2</v>
      </c>
      <c r="AP161" s="30"/>
      <c r="AQ161" s="17"/>
      <c r="AR161" s="87">
        <v>8.3299999999999999E-2</v>
      </c>
      <c r="AS161" s="30"/>
      <c r="AT161" s="17"/>
      <c r="AU161" s="87">
        <v>8.3299999999999999E-2</v>
      </c>
      <c r="AV161" s="30"/>
      <c r="AW161" s="17"/>
      <c r="AX161" s="87">
        <v>8.3699999999999997E-2</v>
      </c>
      <c r="AY161" s="87"/>
      <c r="AZ161" s="17"/>
      <c r="BA161" s="46">
        <f t="shared" si="4"/>
        <v>0</v>
      </c>
      <c r="BB161" s="66"/>
    </row>
    <row r="162" spans="1:54" ht="102" x14ac:dyDescent="0.2">
      <c r="A162" s="49" t="s">
        <v>98</v>
      </c>
      <c r="B162" s="36" t="s">
        <v>23</v>
      </c>
      <c r="C162" s="17" t="s">
        <v>28</v>
      </c>
      <c r="D162" s="17" t="s">
        <v>106</v>
      </c>
      <c r="E162" s="17" t="s">
        <v>53</v>
      </c>
      <c r="F162" s="17" t="s">
        <v>134</v>
      </c>
      <c r="G162" s="17" t="s">
        <v>60</v>
      </c>
      <c r="H162" s="17" t="s">
        <v>79</v>
      </c>
      <c r="I162" s="17" t="s">
        <v>30</v>
      </c>
      <c r="J162" s="31"/>
      <c r="K162" s="38" t="s">
        <v>584</v>
      </c>
      <c r="L162" s="38" t="s">
        <v>585</v>
      </c>
      <c r="M162" s="38" t="s">
        <v>586</v>
      </c>
      <c r="N162" s="38" t="s">
        <v>587</v>
      </c>
      <c r="O162" s="29">
        <v>44562</v>
      </c>
      <c r="P162" s="29">
        <v>44926</v>
      </c>
      <c r="Q162" s="30">
        <v>0.5</v>
      </c>
      <c r="R162" s="30"/>
      <c r="S162" s="31"/>
      <c r="T162" s="30"/>
      <c r="U162" s="30"/>
      <c r="V162" s="31"/>
      <c r="W162" s="30"/>
      <c r="X162" s="30"/>
      <c r="Y162" s="31"/>
      <c r="Z162" s="30"/>
      <c r="AA162" s="30"/>
      <c r="AB162" s="31"/>
      <c r="AC162" s="30"/>
      <c r="AD162" s="30"/>
      <c r="AE162" s="31"/>
      <c r="AF162" s="30"/>
      <c r="AG162" s="30"/>
      <c r="AH162" s="31"/>
      <c r="AI162" s="30"/>
      <c r="AJ162" s="30"/>
      <c r="AK162" s="31"/>
      <c r="AL162" s="30"/>
      <c r="AM162" s="30"/>
      <c r="AN162" s="17"/>
      <c r="AO162" s="30"/>
      <c r="AP162" s="30"/>
      <c r="AQ162" s="17"/>
      <c r="AR162" s="30"/>
      <c r="AS162" s="30"/>
      <c r="AT162" s="17"/>
      <c r="AU162" s="30"/>
      <c r="AV162" s="30"/>
      <c r="AW162" s="17"/>
      <c r="AX162" s="30">
        <v>0.5</v>
      </c>
      <c r="AY162" s="30"/>
      <c r="AZ162" s="17"/>
      <c r="BA162" s="46">
        <f t="shared" si="4"/>
        <v>0</v>
      </c>
      <c r="BB162" s="66"/>
    </row>
    <row r="163" spans="1:54" ht="114.75" x14ac:dyDescent="0.2">
      <c r="A163" s="49" t="s">
        <v>98</v>
      </c>
      <c r="B163" s="36" t="s">
        <v>23</v>
      </c>
      <c r="C163" s="17" t="s">
        <v>28</v>
      </c>
      <c r="D163" s="17" t="s">
        <v>106</v>
      </c>
      <c r="E163" s="17" t="s">
        <v>53</v>
      </c>
      <c r="F163" s="17" t="s">
        <v>133</v>
      </c>
      <c r="G163" s="17" t="s">
        <v>60</v>
      </c>
      <c r="H163" s="17" t="s">
        <v>64</v>
      </c>
      <c r="I163" s="17" t="s">
        <v>30</v>
      </c>
      <c r="J163" s="17"/>
      <c r="K163" s="38" t="s">
        <v>588</v>
      </c>
      <c r="L163" s="38" t="s">
        <v>589</v>
      </c>
      <c r="M163" s="38" t="s">
        <v>590</v>
      </c>
      <c r="N163" s="38" t="s">
        <v>591</v>
      </c>
      <c r="O163" s="29">
        <v>44562</v>
      </c>
      <c r="P163" s="29">
        <v>44926</v>
      </c>
      <c r="Q163" s="87">
        <v>8.3299999999999999E-2</v>
      </c>
      <c r="R163" s="30"/>
      <c r="S163" s="31"/>
      <c r="T163" s="87">
        <v>8.3299999999999999E-2</v>
      </c>
      <c r="U163" s="30"/>
      <c r="V163" s="31"/>
      <c r="W163" s="87">
        <v>8.3299999999999999E-2</v>
      </c>
      <c r="X163" s="30"/>
      <c r="Y163" s="31"/>
      <c r="Z163" s="87">
        <v>8.3299999999999999E-2</v>
      </c>
      <c r="AA163" s="30"/>
      <c r="AB163" s="31"/>
      <c r="AC163" s="87">
        <v>8.3299999999999999E-2</v>
      </c>
      <c r="AD163" s="30"/>
      <c r="AE163" s="31"/>
      <c r="AF163" s="87">
        <v>8.3299999999999999E-2</v>
      </c>
      <c r="AG163" s="30"/>
      <c r="AH163" s="31"/>
      <c r="AI163" s="87">
        <v>8.3299999999999999E-2</v>
      </c>
      <c r="AJ163" s="30"/>
      <c r="AK163" s="31"/>
      <c r="AL163" s="87">
        <v>8.3299999999999999E-2</v>
      </c>
      <c r="AM163" s="30"/>
      <c r="AN163" s="17"/>
      <c r="AO163" s="87">
        <v>8.3299999999999999E-2</v>
      </c>
      <c r="AP163" s="30"/>
      <c r="AQ163" s="17"/>
      <c r="AR163" s="87">
        <v>8.3299999999999999E-2</v>
      </c>
      <c r="AS163" s="30"/>
      <c r="AT163" s="17"/>
      <c r="AU163" s="87">
        <v>8.3299999999999999E-2</v>
      </c>
      <c r="AV163" s="30"/>
      <c r="AW163" s="17"/>
      <c r="AX163" s="87">
        <v>8.3699999999999997E-2</v>
      </c>
      <c r="AY163" s="87"/>
      <c r="AZ163" s="17"/>
      <c r="BA163" s="46">
        <f t="shared" si="4"/>
        <v>0</v>
      </c>
      <c r="BB163" s="66"/>
    </row>
    <row r="164" spans="1:54" ht="114.75" x14ac:dyDescent="0.2">
      <c r="A164" s="49" t="s">
        <v>98</v>
      </c>
      <c r="B164" s="36" t="s">
        <v>22</v>
      </c>
      <c r="C164" s="17" t="s">
        <v>26</v>
      </c>
      <c r="D164" s="17" t="s">
        <v>109</v>
      </c>
      <c r="E164" s="17" t="s">
        <v>51</v>
      </c>
      <c r="F164" s="17" t="s">
        <v>126</v>
      </c>
      <c r="G164" s="17" t="s">
        <v>61</v>
      </c>
      <c r="H164" s="17" t="s">
        <v>64</v>
      </c>
      <c r="I164" s="17" t="s">
        <v>30</v>
      </c>
      <c r="J164" s="31"/>
      <c r="K164" s="38" t="s">
        <v>592</v>
      </c>
      <c r="L164" s="38" t="s">
        <v>593</v>
      </c>
      <c r="M164" s="38" t="s">
        <v>590</v>
      </c>
      <c r="N164" s="38" t="s">
        <v>591</v>
      </c>
      <c r="O164" s="29">
        <v>44562</v>
      </c>
      <c r="P164" s="29">
        <v>44926</v>
      </c>
      <c r="Q164" s="87">
        <v>8.3299999999999999E-2</v>
      </c>
      <c r="R164" s="30"/>
      <c r="S164" s="31"/>
      <c r="T164" s="87">
        <v>8.3299999999999999E-2</v>
      </c>
      <c r="U164" s="30"/>
      <c r="V164" s="31"/>
      <c r="W164" s="87">
        <v>8.3299999999999999E-2</v>
      </c>
      <c r="X164" s="30"/>
      <c r="Y164" s="31"/>
      <c r="Z164" s="87">
        <v>8.3299999999999999E-2</v>
      </c>
      <c r="AA164" s="30"/>
      <c r="AB164" s="31"/>
      <c r="AC164" s="87">
        <v>8.3299999999999999E-2</v>
      </c>
      <c r="AD164" s="30"/>
      <c r="AE164" s="31"/>
      <c r="AF164" s="87">
        <v>8.3299999999999999E-2</v>
      </c>
      <c r="AG164" s="30"/>
      <c r="AH164" s="31"/>
      <c r="AI164" s="87">
        <v>8.3299999999999999E-2</v>
      </c>
      <c r="AJ164" s="30"/>
      <c r="AK164" s="31"/>
      <c r="AL164" s="87">
        <v>8.3299999999999999E-2</v>
      </c>
      <c r="AM164" s="30"/>
      <c r="AN164" s="17"/>
      <c r="AO164" s="87">
        <v>8.3299999999999999E-2</v>
      </c>
      <c r="AP164" s="30"/>
      <c r="AQ164" s="17"/>
      <c r="AR164" s="87">
        <v>8.3299999999999999E-2</v>
      </c>
      <c r="AS164" s="30"/>
      <c r="AT164" s="17"/>
      <c r="AU164" s="87">
        <v>8.3299999999999999E-2</v>
      </c>
      <c r="AV164" s="30"/>
      <c r="AW164" s="17"/>
      <c r="AX164" s="87">
        <v>8.3699999999999997E-2</v>
      </c>
      <c r="AY164" s="87"/>
      <c r="AZ164" s="17"/>
      <c r="BA164" s="46">
        <f t="shared" si="4"/>
        <v>0</v>
      </c>
      <c r="BB164" s="66"/>
    </row>
    <row r="165" spans="1:54" ht="89.25" x14ac:dyDescent="0.2">
      <c r="A165" s="49" t="s">
        <v>98</v>
      </c>
      <c r="B165" s="36" t="s">
        <v>22</v>
      </c>
      <c r="C165" s="17" t="s">
        <v>26</v>
      </c>
      <c r="D165" s="17" t="s">
        <v>109</v>
      </c>
      <c r="E165" s="17" t="s">
        <v>51</v>
      </c>
      <c r="F165" s="17" t="s">
        <v>125</v>
      </c>
      <c r="G165" s="17" t="s">
        <v>61</v>
      </c>
      <c r="H165" s="17" t="s">
        <v>80</v>
      </c>
      <c r="I165" s="17" t="s">
        <v>30</v>
      </c>
      <c r="J165" s="31"/>
      <c r="K165" s="38" t="s">
        <v>594</v>
      </c>
      <c r="L165" s="38" t="s">
        <v>595</v>
      </c>
      <c r="M165" s="38" t="s">
        <v>596</v>
      </c>
      <c r="N165" s="38" t="s">
        <v>597</v>
      </c>
      <c r="O165" s="29">
        <v>44562</v>
      </c>
      <c r="P165" s="29">
        <v>44926</v>
      </c>
      <c r="Q165" s="30"/>
      <c r="R165" s="30"/>
      <c r="S165" s="31"/>
      <c r="T165" s="30"/>
      <c r="U165" s="30"/>
      <c r="V165" s="31"/>
      <c r="W165" s="30"/>
      <c r="X165" s="30"/>
      <c r="Y165" s="31"/>
      <c r="Z165" s="30"/>
      <c r="AA165" s="30"/>
      <c r="AB165" s="31"/>
      <c r="AC165" s="30"/>
      <c r="AD165" s="30"/>
      <c r="AE165" s="31"/>
      <c r="AF165" s="30">
        <v>0.5</v>
      </c>
      <c r="AG165" s="30"/>
      <c r="AH165" s="31"/>
      <c r="AI165" s="30"/>
      <c r="AJ165" s="30"/>
      <c r="AK165" s="31"/>
      <c r="AL165" s="30"/>
      <c r="AM165" s="30"/>
      <c r="AN165" s="31"/>
      <c r="AO165" s="30"/>
      <c r="AP165" s="33"/>
      <c r="AQ165" s="17"/>
      <c r="AR165" s="30"/>
      <c r="AS165" s="30"/>
      <c r="AT165" s="31"/>
      <c r="AU165" s="30"/>
      <c r="AV165" s="30"/>
      <c r="AW165" s="31"/>
      <c r="AX165" s="30">
        <v>0.5</v>
      </c>
      <c r="AY165" s="33"/>
      <c r="AZ165" s="17"/>
      <c r="BA165" s="46">
        <f t="shared" si="4"/>
        <v>0</v>
      </c>
      <c r="BB165" s="66"/>
    </row>
    <row r="166" spans="1:54" ht="89.25" x14ac:dyDescent="0.2">
      <c r="A166" s="49" t="s">
        <v>98</v>
      </c>
      <c r="B166" s="36" t="s">
        <v>21</v>
      </c>
      <c r="C166" s="17" t="s">
        <v>25</v>
      </c>
      <c r="D166" s="17" t="s">
        <v>108</v>
      </c>
      <c r="E166" s="17" t="s">
        <v>55</v>
      </c>
      <c r="F166" s="17" t="s">
        <v>123</v>
      </c>
      <c r="G166" s="17" t="s">
        <v>61</v>
      </c>
      <c r="H166" s="17" t="s">
        <v>82</v>
      </c>
      <c r="I166" s="17" t="s">
        <v>30</v>
      </c>
      <c r="J166" s="17" t="s">
        <v>598</v>
      </c>
      <c r="K166" s="38" t="s">
        <v>599</v>
      </c>
      <c r="L166" s="38" t="s">
        <v>600</v>
      </c>
      <c r="M166" s="38" t="s">
        <v>601</v>
      </c>
      <c r="N166" s="38" t="s">
        <v>602</v>
      </c>
      <c r="O166" s="29">
        <v>44562</v>
      </c>
      <c r="P166" s="29">
        <v>44926</v>
      </c>
      <c r="Q166" s="87">
        <v>8.3299999999999999E-2</v>
      </c>
      <c r="R166" s="30"/>
      <c r="S166" s="31"/>
      <c r="T166" s="87">
        <v>8.3299999999999999E-2</v>
      </c>
      <c r="U166" s="30"/>
      <c r="V166" s="31"/>
      <c r="W166" s="87">
        <v>8.3299999999999999E-2</v>
      </c>
      <c r="X166" s="30"/>
      <c r="Y166" s="31"/>
      <c r="Z166" s="87">
        <v>8.3299999999999999E-2</v>
      </c>
      <c r="AA166" s="30"/>
      <c r="AB166" s="31"/>
      <c r="AC166" s="87">
        <v>8.3299999999999999E-2</v>
      </c>
      <c r="AD166" s="30"/>
      <c r="AE166" s="31"/>
      <c r="AF166" s="87">
        <v>8.3299999999999999E-2</v>
      </c>
      <c r="AG166" s="30"/>
      <c r="AH166" s="31"/>
      <c r="AI166" s="87">
        <v>8.3299999999999999E-2</v>
      </c>
      <c r="AJ166" s="30"/>
      <c r="AK166" s="31"/>
      <c r="AL166" s="87">
        <v>8.3299999999999999E-2</v>
      </c>
      <c r="AM166" s="30"/>
      <c r="AN166" s="17"/>
      <c r="AO166" s="87">
        <v>8.3299999999999999E-2</v>
      </c>
      <c r="AP166" s="30"/>
      <c r="AQ166" s="17"/>
      <c r="AR166" s="87">
        <v>8.3299999999999999E-2</v>
      </c>
      <c r="AS166" s="30"/>
      <c r="AT166" s="17"/>
      <c r="AU166" s="87">
        <v>8.3299999999999999E-2</v>
      </c>
      <c r="AV166" s="30"/>
      <c r="AW166" s="17"/>
      <c r="AX166" s="87">
        <v>8.3699999999999997E-2</v>
      </c>
      <c r="AY166" s="87"/>
      <c r="AZ166" s="17"/>
      <c r="BA166" s="46">
        <f t="shared" si="4"/>
        <v>0</v>
      </c>
      <c r="BB166" s="66"/>
    </row>
    <row r="167" spans="1:54" ht="45.75" customHeight="1" x14ac:dyDescent="0.2">
      <c r="A167" s="49"/>
      <c r="B167" s="36"/>
      <c r="C167" s="17"/>
      <c r="D167" s="17"/>
      <c r="E167" s="17"/>
      <c r="F167" s="17"/>
      <c r="G167" s="17"/>
      <c r="H167" s="17"/>
      <c r="I167" s="31"/>
      <c r="J167" s="31"/>
      <c r="K167" s="38"/>
      <c r="L167" s="38"/>
      <c r="M167" s="38"/>
      <c r="N167" s="38"/>
      <c r="O167" s="29"/>
      <c r="P167" s="29"/>
      <c r="Q167" s="51"/>
      <c r="R167" s="51"/>
      <c r="S167" s="31"/>
      <c r="T167" s="51"/>
      <c r="U167" s="51"/>
      <c r="V167" s="31"/>
      <c r="W167" s="51"/>
      <c r="X167" s="51"/>
      <c r="Y167" s="31"/>
      <c r="Z167" s="51"/>
      <c r="AA167" s="51"/>
      <c r="AB167" s="31"/>
      <c r="AC167" s="51"/>
      <c r="AD167" s="51"/>
      <c r="AE167" s="31"/>
      <c r="AF167" s="51"/>
      <c r="AG167" s="51"/>
      <c r="AH167" s="31"/>
      <c r="AI167" s="51"/>
      <c r="AJ167" s="51"/>
      <c r="AK167" s="31"/>
      <c r="AL167" s="51"/>
      <c r="AM167" s="51"/>
      <c r="AN167" s="17"/>
      <c r="AO167" s="51"/>
      <c r="AP167" s="52"/>
      <c r="AQ167" s="17"/>
      <c r="AR167" s="52"/>
      <c r="AS167" s="52"/>
      <c r="AT167" s="17"/>
      <c r="AU167" s="52"/>
      <c r="AV167" s="52"/>
      <c r="AW167" s="17"/>
      <c r="AX167" s="51"/>
      <c r="AY167" s="52"/>
      <c r="AZ167" s="17"/>
      <c r="BA167" s="46">
        <f t="shared" si="4"/>
        <v>0</v>
      </c>
      <c r="BB167" s="66"/>
    </row>
    <row r="168" spans="1:54" ht="45.75" customHeight="1" x14ac:dyDescent="0.2">
      <c r="A168" s="49"/>
      <c r="B168" s="36"/>
      <c r="C168" s="17"/>
      <c r="D168" s="17"/>
      <c r="E168" s="17"/>
      <c r="F168" s="17"/>
      <c r="G168" s="17"/>
      <c r="H168" s="17"/>
      <c r="I168" s="31"/>
      <c r="J168" s="31"/>
      <c r="K168" s="38"/>
      <c r="L168" s="38"/>
      <c r="M168" s="38"/>
      <c r="N168" s="38"/>
      <c r="O168" s="29"/>
      <c r="P168" s="29"/>
      <c r="Q168" s="51"/>
      <c r="R168" s="51"/>
      <c r="S168" s="31"/>
      <c r="T168" s="51"/>
      <c r="U168" s="51"/>
      <c r="V168" s="31"/>
      <c r="W168" s="51"/>
      <c r="X168" s="51"/>
      <c r="Y168" s="31"/>
      <c r="Z168" s="51"/>
      <c r="AA168" s="51"/>
      <c r="AB168" s="31"/>
      <c r="AC168" s="51"/>
      <c r="AD168" s="51"/>
      <c r="AE168" s="31"/>
      <c r="AF168" s="51"/>
      <c r="AG168" s="51"/>
      <c r="AH168" s="31"/>
      <c r="AI168" s="51"/>
      <c r="AJ168" s="51"/>
      <c r="AK168" s="31"/>
      <c r="AL168" s="51"/>
      <c r="AM168" s="51"/>
      <c r="AN168" s="17"/>
      <c r="AO168" s="51"/>
      <c r="AP168" s="52"/>
      <c r="AQ168" s="17"/>
      <c r="AR168" s="52"/>
      <c r="AS168" s="52"/>
      <c r="AT168" s="17"/>
      <c r="AU168" s="52"/>
      <c r="AV168" s="52"/>
      <c r="AW168" s="17"/>
      <c r="AX168" s="51"/>
      <c r="AY168" s="52"/>
      <c r="AZ168" s="17"/>
      <c r="BA168" s="46">
        <f t="shared" si="4"/>
        <v>0</v>
      </c>
      <c r="BB168" s="66"/>
    </row>
    <row r="169" spans="1:54" ht="45.75" customHeight="1" x14ac:dyDescent="0.2">
      <c r="A169" s="49"/>
      <c r="B169" s="36"/>
      <c r="C169" s="17"/>
      <c r="D169" s="17"/>
      <c r="E169" s="17"/>
      <c r="F169" s="17"/>
      <c r="G169" s="17"/>
      <c r="H169" s="17"/>
      <c r="I169" s="31"/>
      <c r="J169" s="31"/>
      <c r="K169" s="38"/>
      <c r="L169" s="38"/>
      <c r="M169" s="38"/>
      <c r="N169" s="38"/>
      <c r="O169" s="29"/>
      <c r="P169" s="29"/>
      <c r="Q169" s="51"/>
      <c r="R169" s="51"/>
      <c r="S169" s="31"/>
      <c r="T169" s="51"/>
      <c r="U169" s="51"/>
      <c r="V169" s="31"/>
      <c r="W169" s="51"/>
      <c r="X169" s="51"/>
      <c r="Y169" s="31"/>
      <c r="Z169" s="51"/>
      <c r="AA169" s="51"/>
      <c r="AB169" s="31"/>
      <c r="AC169" s="51"/>
      <c r="AD169" s="51"/>
      <c r="AE169" s="31"/>
      <c r="AF169" s="51"/>
      <c r="AG169" s="51"/>
      <c r="AH169" s="31"/>
      <c r="AI169" s="51"/>
      <c r="AJ169" s="51"/>
      <c r="AK169" s="31"/>
      <c r="AL169" s="51"/>
      <c r="AM169" s="51"/>
      <c r="AN169" s="17"/>
      <c r="AO169" s="51"/>
      <c r="AP169" s="52"/>
      <c r="AQ169" s="17"/>
      <c r="AR169" s="52"/>
      <c r="AS169" s="52"/>
      <c r="AT169" s="17"/>
      <c r="AU169" s="52"/>
      <c r="AV169" s="52"/>
      <c r="AW169" s="17"/>
      <c r="AX169" s="51"/>
      <c r="AY169" s="52"/>
      <c r="AZ169" s="17"/>
      <c r="BA169" s="46">
        <f t="shared" si="4"/>
        <v>0</v>
      </c>
      <c r="BB169" s="66"/>
    </row>
    <row r="170" spans="1:54" ht="45.75" customHeight="1" x14ac:dyDescent="0.2">
      <c r="A170" s="49"/>
      <c r="B170" s="36"/>
      <c r="C170" s="17"/>
      <c r="D170" s="17"/>
      <c r="E170" s="17"/>
      <c r="F170" s="17"/>
      <c r="G170" s="17"/>
      <c r="H170" s="17"/>
      <c r="I170" s="31"/>
      <c r="J170" s="31"/>
      <c r="K170" s="38"/>
      <c r="L170" s="38"/>
      <c r="M170" s="38"/>
      <c r="N170" s="38"/>
      <c r="O170" s="29"/>
      <c r="P170" s="29"/>
      <c r="Q170" s="51"/>
      <c r="R170" s="51"/>
      <c r="S170" s="31"/>
      <c r="T170" s="51"/>
      <c r="U170" s="51"/>
      <c r="V170" s="31"/>
      <c r="W170" s="51"/>
      <c r="X170" s="51"/>
      <c r="Y170" s="31"/>
      <c r="Z170" s="51"/>
      <c r="AA170" s="51"/>
      <c r="AB170" s="31"/>
      <c r="AC170" s="51"/>
      <c r="AD170" s="51"/>
      <c r="AE170" s="31"/>
      <c r="AF170" s="51"/>
      <c r="AG170" s="51"/>
      <c r="AH170" s="31"/>
      <c r="AI170" s="51"/>
      <c r="AJ170" s="51"/>
      <c r="AK170" s="31"/>
      <c r="AL170" s="51"/>
      <c r="AM170" s="51"/>
      <c r="AN170" s="17"/>
      <c r="AO170" s="51"/>
      <c r="AP170" s="52"/>
      <c r="AQ170" s="17"/>
      <c r="AR170" s="52"/>
      <c r="AS170" s="52"/>
      <c r="AT170" s="17"/>
      <c r="AU170" s="52"/>
      <c r="AV170" s="52"/>
      <c r="AW170" s="17"/>
      <c r="AX170" s="51"/>
      <c r="AY170" s="52"/>
      <c r="AZ170" s="17"/>
      <c r="BA170" s="46">
        <f t="shared" si="4"/>
        <v>0</v>
      </c>
      <c r="BB170" s="66"/>
    </row>
    <row r="171" spans="1:54" ht="45.75" customHeight="1" x14ac:dyDescent="0.2">
      <c r="A171" s="49"/>
      <c r="B171" s="36"/>
      <c r="C171" s="17"/>
      <c r="D171" s="17"/>
      <c r="E171" s="17"/>
      <c r="F171" s="17"/>
      <c r="G171" s="17"/>
      <c r="H171" s="17"/>
      <c r="I171" s="31"/>
      <c r="J171" s="31"/>
      <c r="K171" s="38"/>
      <c r="L171" s="38"/>
      <c r="M171" s="38"/>
      <c r="N171" s="38"/>
      <c r="O171" s="29"/>
      <c r="P171" s="29"/>
      <c r="Q171" s="51"/>
      <c r="R171" s="51"/>
      <c r="S171" s="31"/>
      <c r="T171" s="51"/>
      <c r="U171" s="51"/>
      <c r="V171" s="31"/>
      <c r="W171" s="51"/>
      <c r="X171" s="51"/>
      <c r="Y171" s="31"/>
      <c r="Z171" s="51"/>
      <c r="AA171" s="51"/>
      <c r="AB171" s="31"/>
      <c r="AC171" s="51"/>
      <c r="AD171" s="51"/>
      <c r="AE171" s="31"/>
      <c r="AF171" s="51"/>
      <c r="AG171" s="51"/>
      <c r="AH171" s="31"/>
      <c r="AI171" s="51"/>
      <c r="AJ171" s="51"/>
      <c r="AK171" s="31"/>
      <c r="AL171" s="51"/>
      <c r="AM171" s="51"/>
      <c r="AN171" s="17"/>
      <c r="AO171" s="51"/>
      <c r="AP171" s="52"/>
      <c r="AQ171" s="17"/>
      <c r="AR171" s="52"/>
      <c r="AS171" s="52"/>
      <c r="AT171" s="17"/>
      <c r="AU171" s="52"/>
      <c r="AV171" s="52"/>
      <c r="AW171" s="17"/>
      <c r="AX171" s="51"/>
      <c r="AY171" s="52"/>
      <c r="AZ171" s="17"/>
      <c r="BA171" s="46">
        <f t="shared" si="4"/>
        <v>0</v>
      </c>
      <c r="BB171" s="66"/>
    </row>
    <row r="172" spans="1:54" ht="45.75" customHeight="1" x14ac:dyDescent="0.2">
      <c r="A172" s="49"/>
      <c r="B172" s="36"/>
      <c r="C172" s="17"/>
      <c r="D172" s="17"/>
      <c r="E172" s="17"/>
      <c r="F172" s="17"/>
      <c r="G172" s="17"/>
      <c r="H172" s="17"/>
      <c r="I172" s="31"/>
      <c r="J172" s="31"/>
      <c r="K172" s="38"/>
      <c r="L172" s="38"/>
      <c r="M172" s="38"/>
      <c r="N172" s="38"/>
      <c r="O172" s="29"/>
      <c r="P172" s="29"/>
      <c r="Q172" s="51"/>
      <c r="R172" s="51"/>
      <c r="S172" s="31"/>
      <c r="T172" s="51"/>
      <c r="U172" s="51"/>
      <c r="V172" s="31"/>
      <c r="W172" s="51"/>
      <c r="X172" s="51"/>
      <c r="Y172" s="31"/>
      <c r="Z172" s="51"/>
      <c r="AA172" s="51"/>
      <c r="AB172" s="31"/>
      <c r="AC172" s="51"/>
      <c r="AD172" s="51"/>
      <c r="AE172" s="31"/>
      <c r="AF172" s="51"/>
      <c r="AG172" s="51"/>
      <c r="AH172" s="31"/>
      <c r="AI172" s="51"/>
      <c r="AJ172" s="51"/>
      <c r="AK172" s="31"/>
      <c r="AL172" s="51"/>
      <c r="AM172" s="51"/>
      <c r="AN172" s="17"/>
      <c r="AO172" s="51"/>
      <c r="AP172" s="52"/>
      <c r="AQ172" s="17"/>
      <c r="AR172" s="52"/>
      <c r="AS172" s="52"/>
      <c r="AT172" s="17"/>
      <c r="AU172" s="52"/>
      <c r="AV172" s="52"/>
      <c r="AW172" s="17"/>
      <c r="AX172" s="51"/>
      <c r="AY172" s="52"/>
      <c r="AZ172" s="17"/>
      <c r="BA172" s="46">
        <f t="shared" si="4"/>
        <v>0</v>
      </c>
      <c r="BB172" s="66"/>
    </row>
    <row r="173" spans="1:54" ht="45.75" customHeight="1" x14ac:dyDescent="0.2">
      <c r="A173" s="49"/>
      <c r="B173" s="36"/>
      <c r="C173" s="17"/>
      <c r="D173" s="17"/>
      <c r="E173" s="17"/>
      <c r="F173" s="17"/>
      <c r="G173" s="17"/>
      <c r="H173" s="17"/>
      <c r="I173" s="31"/>
      <c r="J173" s="31"/>
      <c r="K173" s="38"/>
      <c r="L173" s="38"/>
      <c r="M173" s="38"/>
      <c r="N173" s="38"/>
      <c r="O173" s="29"/>
      <c r="P173" s="29"/>
      <c r="Q173" s="51"/>
      <c r="R173" s="51"/>
      <c r="S173" s="31"/>
      <c r="T173" s="51"/>
      <c r="U173" s="51"/>
      <c r="V173" s="31"/>
      <c r="W173" s="51"/>
      <c r="X173" s="51"/>
      <c r="Y173" s="31"/>
      <c r="Z173" s="51"/>
      <c r="AA173" s="51"/>
      <c r="AB173" s="31"/>
      <c r="AC173" s="51"/>
      <c r="AD173" s="51"/>
      <c r="AE173" s="31"/>
      <c r="AF173" s="51"/>
      <c r="AG173" s="51"/>
      <c r="AH173" s="31"/>
      <c r="AI173" s="51"/>
      <c r="AJ173" s="51"/>
      <c r="AK173" s="31"/>
      <c r="AL173" s="51"/>
      <c r="AM173" s="51"/>
      <c r="AN173" s="17"/>
      <c r="AO173" s="51"/>
      <c r="AP173" s="52"/>
      <c r="AQ173" s="17"/>
      <c r="AR173" s="52"/>
      <c r="AS173" s="52"/>
      <c r="AT173" s="17"/>
      <c r="AU173" s="52"/>
      <c r="AV173" s="52"/>
      <c r="AW173" s="17"/>
      <c r="AX173" s="51"/>
      <c r="AY173" s="52"/>
      <c r="AZ173" s="17"/>
      <c r="BA173" s="46">
        <f t="shared" si="4"/>
        <v>0</v>
      </c>
      <c r="BB173" s="66"/>
    </row>
    <row r="174" spans="1:54" ht="45.75" customHeight="1" x14ac:dyDescent="0.2">
      <c r="A174" s="49"/>
      <c r="B174" s="36"/>
      <c r="C174" s="17"/>
      <c r="D174" s="17"/>
      <c r="E174" s="17"/>
      <c r="F174" s="17"/>
      <c r="G174" s="17"/>
      <c r="H174" s="17"/>
      <c r="I174" s="31"/>
      <c r="J174" s="31"/>
      <c r="K174" s="38"/>
      <c r="L174" s="38"/>
      <c r="M174" s="38"/>
      <c r="N174" s="38"/>
      <c r="O174" s="29"/>
      <c r="P174" s="29"/>
      <c r="Q174" s="51"/>
      <c r="R174" s="51"/>
      <c r="S174" s="31"/>
      <c r="T174" s="51"/>
      <c r="U174" s="51"/>
      <c r="V174" s="31"/>
      <c r="W174" s="51"/>
      <c r="X174" s="51"/>
      <c r="Y174" s="31"/>
      <c r="Z174" s="51"/>
      <c r="AA174" s="51"/>
      <c r="AB174" s="31"/>
      <c r="AC174" s="51"/>
      <c r="AD174" s="51"/>
      <c r="AE174" s="31"/>
      <c r="AF174" s="51"/>
      <c r="AG174" s="51"/>
      <c r="AH174" s="31"/>
      <c r="AI174" s="51"/>
      <c r="AJ174" s="51"/>
      <c r="AK174" s="31"/>
      <c r="AL174" s="51"/>
      <c r="AM174" s="51"/>
      <c r="AN174" s="17"/>
      <c r="AO174" s="51"/>
      <c r="AP174" s="52"/>
      <c r="AQ174" s="17"/>
      <c r="AR174" s="52"/>
      <c r="AS174" s="52"/>
      <c r="AT174" s="17"/>
      <c r="AU174" s="52"/>
      <c r="AV174" s="52"/>
      <c r="AW174" s="17"/>
      <c r="AX174" s="51"/>
      <c r="AY174" s="52"/>
      <c r="AZ174" s="17"/>
      <c r="BA174" s="46">
        <f t="shared" si="4"/>
        <v>0</v>
      </c>
      <c r="BB174" s="66"/>
    </row>
    <row r="175" spans="1:54" ht="45.75" customHeight="1" x14ac:dyDescent="0.2">
      <c r="A175" s="49"/>
      <c r="B175" s="36"/>
      <c r="C175" s="17"/>
      <c r="D175" s="17"/>
      <c r="E175" s="17"/>
      <c r="F175" s="17"/>
      <c r="G175" s="17"/>
      <c r="H175" s="17"/>
      <c r="I175" s="31"/>
      <c r="J175" s="31"/>
      <c r="K175" s="38"/>
      <c r="L175" s="38"/>
      <c r="M175" s="38"/>
      <c r="N175" s="38"/>
      <c r="O175" s="29"/>
      <c r="P175" s="29"/>
      <c r="Q175" s="51"/>
      <c r="R175" s="51"/>
      <c r="S175" s="31"/>
      <c r="T175" s="51"/>
      <c r="U175" s="51"/>
      <c r="V175" s="31"/>
      <c r="W175" s="51"/>
      <c r="X175" s="51"/>
      <c r="Y175" s="31"/>
      <c r="Z175" s="51"/>
      <c r="AA175" s="51"/>
      <c r="AB175" s="31"/>
      <c r="AC175" s="51"/>
      <c r="AD175" s="51"/>
      <c r="AE175" s="31"/>
      <c r="AF175" s="51"/>
      <c r="AG175" s="51"/>
      <c r="AH175" s="31"/>
      <c r="AI175" s="51"/>
      <c r="AJ175" s="51"/>
      <c r="AK175" s="31"/>
      <c r="AL175" s="51"/>
      <c r="AM175" s="51"/>
      <c r="AN175" s="17"/>
      <c r="AO175" s="51"/>
      <c r="AP175" s="52"/>
      <c r="AQ175" s="17"/>
      <c r="AR175" s="52"/>
      <c r="AS175" s="52"/>
      <c r="AT175" s="17"/>
      <c r="AU175" s="52"/>
      <c r="AV175" s="52"/>
      <c r="AW175" s="17"/>
      <c r="AX175" s="51"/>
      <c r="AY175" s="52"/>
      <c r="AZ175" s="17"/>
      <c r="BA175" s="46">
        <f t="shared" si="4"/>
        <v>0</v>
      </c>
      <c r="BB175" s="66"/>
    </row>
    <row r="176" spans="1:54" ht="45.75" customHeight="1" x14ac:dyDescent="0.2">
      <c r="A176" s="49"/>
      <c r="B176" s="36"/>
      <c r="C176" s="17"/>
      <c r="D176" s="17"/>
      <c r="E176" s="17"/>
      <c r="F176" s="17"/>
      <c r="G176" s="17"/>
      <c r="H176" s="17"/>
      <c r="I176" s="31"/>
      <c r="J176" s="31"/>
      <c r="K176" s="38"/>
      <c r="L176" s="38"/>
      <c r="M176" s="38"/>
      <c r="N176" s="38"/>
      <c r="O176" s="29"/>
      <c r="P176" s="29"/>
      <c r="Q176" s="51"/>
      <c r="R176" s="51"/>
      <c r="S176" s="31"/>
      <c r="T176" s="51"/>
      <c r="U176" s="51"/>
      <c r="V176" s="31"/>
      <c r="W176" s="51"/>
      <c r="X176" s="51"/>
      <c r="Y176" s="31"/>
      <c r="Z176" s="51"/>
      <c r="AA176" s="51"/>
      <c r="AB176" s="31"/>
      <c r="AC176" s="51"/>
      <c r="AD176" s="51"/>
      <c r="AE176" s="31"/>
      <c r="AF176" s="51"/>
      <c r="AG176" s="51"/>
      <c r="AH176" s="31"/>
      <c r="AI176" s="51"/>
      <c r="AJ176" s="51"/>
      <c r="AK176" s="31"/>
      <c r="AL176" s="51"/>
      <c r="AM176" s="51"/>
      <c r="AN176" s="17"/>
      <c r="AO176" s="51"/>
      <c r="AP176" s="52"/>
      <c r="AQ176" s="17"/>
      <c r="AR176" s="52"/>
      <c r="AS176" s="52"/>
      <c r="AT176" s="17"/>
      <c r="AU176" s="52"/>
      <c r="AV176" s="52"/>
      <c r="AW176" s="17"/>
      <c r="AX176" s="51"/>
      <c r="AY176" s="52"/>
      <c r="AZ176" s="17"/>
      <c r="BA176" s="46">
        <f t="shared" si="4"/>
        <v>0</v>
      </c>
      <c r="BB176" s="66"/>
    </row>
    <row r="177" spans="1:54" ht="45.75" customHeight="1" x14ac:dyDescent="0.2">
      <c r="A177" s="49"/>
      <c r="B177" s="36"/>
      <c r="C177" s="17"/>
      <c r="D177" s="17"/>
      <c r="E177" s="17"/>
      <c r="F177" s="17"/>
      <c r="G177" s="17"/>
      <c r="H177" s="17"/>
      <c r="I177" s="31"/>
      <c r="J177" s="31"/>
      <c r="K177" s="38"/>
      <c r="L177" s="38"/>
      <c r="M177" s="38"/>
      <c r="N177" s="38"/>
      <c r="O177" s="29"/>
      <c r="P177" s="29"/>
      <c r="Q177" s="51"/>
      <c r="R177" s="51"/>
      <c r="S177" s="31"/>
      <c r="T177" s="51"/>
      <c r="U177" s="51"/>
      <c r="V177" s="31"/>
      <c r="W177" s="51"/>
      <c r="X177" s="51"/>
      <c r="Y177" s="31"/>
      <c r="Z177" s="51"/>
      <c r="AA177" s="51"/>
      <c r="AB177" s="31"/>
      <c r="AC177" s="51"/>
      <c r="AD177" s="51"/>
      <c r="AE177" s="31"/>
      <c r="AF177" s="51"/>
      <c r="AG177" s="51"/>
      <c r="AH177" s="31"/>
      <c r="AI177" s="51"/>
      <c r="AJ177" s="51"/>
      <c r="AK177" s="31"/>
      <c r="AL177" s="51"/>
      <c r="AM177" s="51"/>
      <c r="AN177" s="17"/>
      <c r="AO177" s="51"/>
      <c r="AP177" s="52"/>
      <c r="AQ177" s="17"/>
      <c r="AR177" s="52"/>
      <c r="AS177" s="52"/>
      <c r="AT177" s="17"/>
      <c r="AU177" s="52"/>
      <c r="AV177" s="52"/>
      <c r="AW177" s="17"/>
      <c r="AX177" s="51"/>
      <c r="AY177" s="52"/>
      <c r="AZ177" s="17"/>
      <c r="BA177" s="46">
        <f t="shared" si="4"/>
        <v>0</v>
      </c>
      <c r="BB177" s="66"/>
    </row>
    <row r="178" spans="1:54" ht="45.75" customHeight="1" x14ac:dyDescent="0.2">
      <c r="A178" s="49"/>
      <c r="B178" s="36"/>
      <c r="C178" s="17"/>
      <c r="D178" s="17"/>
      <c r="E178" s="17"/>
      <c r="F178" s="17"/>
      <c r="G178" s="17"/>
      <c r="H178" s="17"/>
      <c r="I178" s="31"/>
      <c r="J178" s="31"/>
      <c r="K178" s="38"/>
      <c r="L178" s="38"/>
      <c r="M178" s="38"/>
      <c r="N178" s="38"/>
      <c r="O178" s="29"/>
      <c r="P178" s="29"/>
      <c r="Q178" s="51"/>
      <c r="R178" s="51"/>
      <c r="S178" s="31"/>
      <c r="T178" s="51"/>
      <c r="U178" s="51"/>
      <c r="V178" s="31"/>
      <c r="W178" s="51"/>
      <c r="X178" s="51"/>
      <c r="Y178" s="31"/>
      <c r="Z178" s="51"/>
      <c r="AA178" s="51"/>
      <c r="AB178" s="31"/>
      <c r="AC178" s="51"/>
      <c r="AD178" s="51"/>
      <c r="AE178" s="31"/>
      <c r="AF178" s="51"/>
      <c r="AG178" s="51"/>
      <c r="AH178" s="31"/>
      <c r="AI178" s="51"/>
      <c r="AJ178" s="51"/>
      <c r="AK178" s="31"/>
      <c r="AL178" s="51"/>
      <c r="AM178" s="51"/>
      <c r="AN178" s="17"/>
      <c r="AO178" s="51"/>
      <c r="AP178" s="52"/>
      <c r="AQ178" s="17"/>
      <c r="AR178" s="52"/>
      <c r="AS178" s="52"/>
      <c r="AT178" s="17"/>
      <c r="AU178" s="52"/>
      <c r="AV178" s="52"/>
      <c r="AW178" s="17"/>
      <c r="AX178" s="51"/>
      <c r="AY178" s="52"/>
      <c r="AZ178" s="17"/>
      <c r="BA178" s="46">
        <f t="shared" si="4"/>
        <v>0</v>
      </c>
      <c r="BB178" s="66"/>
    </row>
    <row r="179" spans="1:54" ht="45.75" customHeight="1" x14ac:dyDescent="0.2">
      <c r="A179" s="49"/>
      <c r="B179" s="36"/>
      <c r="C179" s="17"/>
      <c r="D179" s="17"/>
      <c r="E179" s="17"/>
      <c r="F179" s="17"/>
      <c r="G179" s="17"/>
      <c r="H179" s="17"/>
      <c r="I179" s="31"/>
      <c r="J179" s="31"/>
      <c r="K179" s="38"/>
      <c r="L179" s="38"/>
      <c r="M179" s="38"/>
      <c r="N179" s="38"/>
      <c r="O179" s="29"/>
      <c r="P179" s="29"/>
      <c r="Q179" s="51"/>
      <c r="R179" s="51"/>
      <c r="S179" s="31"/>
      <c r="T179" s="51"/>
      <c r="U179" s="51"/>
      <c r="V179" s="31"/>
      <c r="W179" s="51"/>
      <c r="X179" s="51"/>
      <c r="Y179" s="31"/>
      <c r="Z179" s="51"/>
      <c r="AA179" s="51"/>
      <c r="AB179" s="31"/>
      <c r="AC179" s="51"/>
      <c r="AD179" s="51"/>
      <c r="AE179" s="31"/>
      <c r="AF179" s="51"/>
      <c r="AG179" s="51"/>
      <c r="AH179" s="31"/>
      <c r="AI179" s="51"/>
      <c r="AJ179" s="51"/>
      <c r="AK179" s="31"/>
      <c r="AL179" s="51"/>
      <c r="AM179" s="51"/>
      <c r="AN179" s="17"/>
      <c r="AO179" s="51"/>
      <c r="AP179" s="52"/>
      <c r="AQ179" s="17"/>
      <c r="AR179" s="52"/>
      <c r="AS179" s="52"/>
      <c r="AT179" s="17"/>
      <c r="AU179" s="52"/>
      <c r="AV179" s="52"/>
      <c r="AW179" s="17"/>
      <c r="AX179" s="51"/>
      <c r="AY179" s="52"/>
      <c r="AZ179" s="17"/>
      <c r="BA179" s="46">
        <f t="shared" si="4"/>
        <v>0</v>
      </c>
      <c r="BB179" s="66"/>
    </row>
    <row r="180" spans="1:54" ht="45.75" customHeight="1" x14ac:dyDescent="0.2">
      <c r="A180" s="49"/>
      <c r="B180" s="36"/>
      <c r="C180" s="17"/>
      <c r="D180" s="17"/>
      <c r="E180" s="17"/>
      <c r="F180" s="17"/>
      <c r="G180" s="17"/>
      <c r="H180" s="17"/>
      <c r="I180" s="31"/>
      <c r="J180" s="31"/>
      <c r="K180" s="38"/>
      <c r="L180" s="38"/>
      <c r="M180" s="38"/>
      <c r="N180" s="38"/>
      <c r="O180" s="29"/>
      <c r="P180" s="29"/>
      <c r="Q180" s="51"/>
      <c r="R180" s="51"/>
      <c r="S180" s="31"/>
      <c r="T180" s="51"/>
      <c r="U180" s="51"/>
      <c r="V180" s="31"/>
      <c r="W180" s="51"/>
      <c r="X180" s="51"/>
      <c r="Y180" s="31"/>
      <c r="Z180" s="51"/>
      <c r="AA180" s="51"/>
      <c r="AB180" s="31"/>
      <c r="AC180" s="51"/>
      <c r="AD180" s="51"/>
      <c r="AE180" s="31"/>
      <c r="AF180" s="51"/>
      <c r="AG180" s="51"/>
      <c r="AH180" s="31"/>
      <c r="AI180" s="51"/>
      <c r="AJ180" s="51"/>
      <c r="AK180" s="31"/>
      <c r="AL180" s="51"/>
      <c r="AM180" s="51"/>
      <c r="AN180" s="17"/>
      <c r="AO180" s="51"/>
      <c r="AP180" s="52"/>
      <c r="AQ180" s="17"/>
      <c r="AR180" s="52"/>
      <c r="AS180" s="52"/>
      <c r="AT180" s="17"/>
      <c r="AU180" s="52"/>
      <c r="AV180" s="52"/>
      <c r="AW180" s="17"/>
      <c r="AX180" s="51"/>
      <c r="AY180" s="52"/>
      <c r="AZ180" s="17"/>
      <c r="BA180" s="46">
        <f t="shared" si="4"/>
        <v>0</v>
      </c>
      <c r="BB180" s="66"/>
    </row>
    <row r="181" spans="1:54" ht="45.75" customHeight="1" x14ac:dyDescent="0.2">
      <c r="A181" s="49"/>
      <c r="B181" s="36"/>
      <c r="C181" s="17"/>
      <c r="D181" s="17"/>
      <c r="E181" s="17"/>
      <c r="F181" s="17"/>
      <c r="G181" s="17"/>
      <c r="H181" s="17"/>
      <c r="I181" s="31"/>
      <c r="J181" s="31"/>
      <c r="K181" s="38"/>
      <c r="L181" s="38"/>
      <c r="M181" s="38"/>
      <c r="N181" s="38"/>
      <c r="O181" s="29"/>
      <c r="P181" s="29"/>
      <c r="Q181" s="51"/>
      <c r="R181" s="51"/>
      <c r="S181" s="31"/>
      <c r="T181" s="51"/>
      <c r="U181" s="51"/>
      <c r="V181" s="31"/>
      <c r="W181" s="51"/>
      <c r="X181" s="51"/>
      <c r="Y181" s="31"/>
      <c r="Z181" s="51"/>
      <c r="AA181" s="51"/>
      <c r="AB181" s="31"/>
      <c r="AC181" s="51"/>
      <c r="AD181" s="51"/>
      <c r="AE181" s="31"/>
      <c r="AF181" s="51"/>
      <c r="AG181" s="51"/>
      <c r="AH181" s="31"/>
      <c r="AI181" s="51"/>
      <c r="AJ181" s="51"/>
      <c r="AK181" s="31"/>
      <c r="AL181" s="51"/>
      <c r="AM181" s="51"/>
      <c r="AN181" s="17"/>
      <c r="AO181" s="51"/>
      <c r="AP181" s="52"/>
      <c r="AQ181" s="17"/>
      <c r="AR181" s="52"/>
      <c r="AS181" s="52"/>
      <c r="AT181" s="17"/>
      <c r="AU181" s="52"/>
      <c r="AV181" s="52"/>
      <c r="AW181" s="17"/>
      <c r="AX181" s="51"/>
      <c r="AY181" s="52"/>
      <c r="AZ181" s="17"/>
      <c r="BA181" s="46">
        <f t="shared" si="4"/>
        <v>0</v>
      </c>
      <c r="BB181" s="66"/>
    </row>
    <row r="182" spans="1:54" ht="45.75" customHeight="1" x14ac:dyDescent="0.2">
      <c r="A182" s="49"/>
      <c r="B182" s="36"/>
      <c r="C182" s="17"/>
      <c r="D182" s="17"/>
      <c r="E182" s="17"/>
      <c r="F182" s="17"/>
      <c r="G182" s="17"/>
      <c r="H182" s="17"/>
      <c r="I182" s="31"/>
      <c r="J182" s="31"/>
      <c r="K182" s="38"/>
      <c r="L182" s="38"/>
      <c r="M182" s="38"/>
      <c r="N182" s="38"/>
      <c r="O182" s="29"/>
      <c r="P182" s="29"/>
      <c r="Q182" s="51"/>
      <c r="R182" s="51"/>
      <c r="S182" s="31"/>
      <c r="T182" s="51"/>
      <c r="U182" s="51"/>
      <c r="V182" s="31"/>
      <c r="W182" s="51"/>
      <c r="X182" s="51"/>
      <c r="Y182" s="31"/>
      <c r="Z182" s="51"/>
      <c r="AA182" s="51"/>
      <c r="AB182" s="31"/>
      <c r="AC182" s="51"/>
      <c r="AD182" s="51"/>
      <c r="AE182" s="31"/>
      <c r="AF182" s="51"/>
      <c r="AG182" s="51"/>
      <c r="AH182" s="31"/>
      <c r="AI182" s="51"/>
      <c r="AJ182" s="51"/>
      <c r="AK182" s="31"/>
      <c r="AL182" s="51"/>
      <c r="AM182" s="51"/>
      <c r="AN182" s="17"/>
      <c r="AO182" s="51"/>
      <c r="AP182" s="52"/>
      <c r="AQ182" s="17"/>
      <c r="AR182" s="52"/>
      <c r="AS182" s="52"/>
      <c r="AT182" s="17"/>
      <c r="AU182" s="52"/>
      <c r="AV182" s="52"/>
      <c r="AW182" s="17"/>
      <c r="AX182" s="51"/>
      <c r="AY182" s="52"/>
      <c r="AZ182" s="17"/>
      <c r="BA182" s="46">
        <f t="shared" si="4"/>
        <v>0</v>
      </c>
      <c r="BB182" s="66"/>
    </row>
    <row r="183" spans="1:54" ht="45.75" customHeight="1" x14ac:dyDescent="0.2">
      <c r="A183" s="49"/>
      <c r="B183" s="36"/>
      <c r="C183" s="17"/>
      <c r="D183" s="17"/>
      <c r="E183" s="17"/>
      <c r="F183" s="17"/>
      <c r="G183" s="17"/>
      <c r="H183" s="17"/>
      <c r="I183" s="31"/>
      <c r="J183" s="31"/>
      <c r="K183" s="38"/>
      <c r="L183" s="38"/>
      <c r="M183" s="38"/>
      <c r="N183" s="38"/>
      <c r="O183" s="29"/>
      <c r="P183" s="29"/>
      <c r="Q183" s="51"/>
      <c r="R183" s="51"/>
      <c r="S183" s="31"/>
      <c r="T183" s="51"/>
      <c r="U183" s="51"/>
      <c r="V183" s="31"/>
      <c r="W183" s="51"/>
      <c r="X183" s="51"/>
      <c r="Y183" s="31"/>
      <c r="Z183" s="51"/>
      <c r="AA183" s="51"/>
      <c r="AB183" s="31"/>
      <c r="AC183" s="51"/>
      <c r="AD183" s="51"/>
      <c r="AE183" s="31"/>
      <c r="AF183" s="51"/>
      <c r="AG183" s="51"/>
      <c r="AH183" s="31"/>
      <c r="AI183" s="51"/>
      <c r="AJ183" s="51"/>
      <c r="AK183" s="31"/>
      <c r="AL183" s="51"/>
      <c r="AM183" s="51"/>
      <c r="AN183" s="17"/>
      <c r="AO183" s="51"/>
      <c r="AP183" s="52"/>
      <c r="AQ183" s="17"/>
      <c r="AR183" s="52"/>
      <c r="AS183" s="52"/>
      <c r="AT183" s="17"/>
      <c r="AU183" s="52"/>
      <c r="AV183" s="52"/>
      <c r="AW183" s="17"/>
      <c r="AX183" s="51"/>
      <c r="AY183" s="52"/>
      <c r="AZ183" s="17"/>
      <c r="BA183" s="46">
        <f t="shared" si="4"/>
        <v>0</v>
      </c>
      <c r="BB183" s="66"/>
    </row>
    <row r="184" spans="1:54" ht="45.75" customHeight="1" x14ac:dyDescent="0.2">
      <c r="A184" s="49"/>
      <c r="B184" s="36"/>
      <c r="C184" s="17"/>
      <c r="D184" s="17"/>
      <c r="E184" s="17"/>
      <c r="F184" s="17"/>
      <c r="G184" s="17"/>
      <c r="H184" s="17"/>
      <c r="I184" s="31"/>
      <c r="J184" s="31"/>
      <c r="K184" s="38"/>
      <c r="L184" s="38"/>
      <c r="M184" s="38"/>
      <c r="N184" s="38"/>
      <c r="O184" s="29"/>
      <c r="P184" s="29"/>
      <c r="Q184" s="51"/>
      <c r="R184" s="51"/>
      <c r="S184" s="31"/>
      <c r="T184" s="51"/>
      <c r="U184" s="51"/>
      <c r="V184" s="31"/>
      <c r="W184" s="51"/>
      <c r="X184" s="51"/>
      <c r="Y184" s="31"/>
      <c r="Z184" s="51"/>
      <c r="AA184" s="51"/>
      <c r="AB184" s="31"/>
      <c r="AC184" s="51"/>
      <c r="AD184" s="51"/>
      <c r="AE184" s="31"/>
      <c r="AF184" s="51"/>
      <c r="AG184" s="51"/>
      <c r="AH184" s="31"/>
      <c r="AI184" s="51"/>
      <c r="AJ184" s="51"/>
      <c r="AK184" s="31"/>
      <c r="AL184" s="51"/>
      <c r="AM184" s="51"/>
      <c r="AN184" s="17"/>
      <c r="AO184" s="51"/>
      <c r="AP184" s="52"/>
      <c r="AQ184" s="17"/>
      <c r="AR184" s="52"/>
      <c r="AS184" s="52"/>
      <c r="AT184" s="17"/>
      <c r="AU184" s="52"/>
      <c r="AV184" s="52"/>
      <c r="AW184" s="17"/>
      <c r="AX184" s="51"/>
      <c r="AY184" s="52"/>
      <c r="AZ184" s="17"/>
      <c r="BA184" s="46">
        <f t="shared" si="4"/>
        <v>0</v>
      </c>
      <c r="BB184" s="66"/>
    </row>
    <row r="185" spans="1:54" ht="45.75" customHeight="1" x14ac:dyDescent="0.2">
      <c r="A185" s="49"/>
      <c r="B185" s="36"/>
      <c r="C185" s="17"/>
      <c r="D185" s="17"/>
      <c r="E185" s="17"/>
      <c r="F185" s="17"/>
      <c r="G185" s="17"/>
      <c r="H185" s="17"/>
      <c r="I185" s="31"/>
      <c r="J185" s="31"/>
      <c r="K185" s="38"/>
      <c r="L185" s="38"/>
      <c r="M185" s="38"/>
      <c r="N185" s="38"/>
      <c r="O185" s="29"/>
      <c r="P185" s="29"/>
      <c r="Q185" s="51"/>
      <c r="R185" s="51"/>
      <c r="S185" s="31"/>
      <c r="T185" s="51"/>
      <c r="U185" s="51"/>
      <c r="V185" s="31"/>
      <c r="W185" s="51"/>
      <c r="X185" s="51"/>
      <c r="Y185" s="31"/>
      <c r="Z185" s="51"/>
      <c r="AA185" s="51"/>
      <c r="AB185" s="31"/>
      <c r="AC185" s="51"/>
      <c r="AD185" s="51"/>
      <c r="AE185" s="31"/>
      <c r="AF185" s="51"/>
      <c r="AG185" s="51"/>
      <c r="AH185" s="31"/>
      <c r="AI185" s="51"/>
      <c r="AJ185" s="51"/>
      <c r="AK185" s="31"/>
      <c r="AL185" s="51"/>
      <c r="AM185" s="51"/>
      <c r="AN185" s="17"/>
      <c r="AO185" s="51"/>
      <c r="AP185" s="52"/>
      <c r="AQ185" s="17"/>
      <c r="AR185" s="52"/>
      <c r="AS185" s="52"/>
      <c r="AT185" s="17"/>
      <c r="AU185" s="52"/>
      <c r="AV185" s="52"/>
      <c r="AW185" s="17"/>
      <c r="AX185" s="51"/>
      <c r="AY185" s="52"/>
      <c r="AZ185" s="17"/>
      <c r="BA185" s="46">
        <f t="shared" si="4"/>
        <v>0</v>
      </c>
      <c r="BB185" s="66"/>
    </row>
    <row r="186" spans="1:54" ht="45.75" customHeight="1" x14ac:dyDescent="0.2">
      <c r="A186" s="49"/>
      <c r="B186" s="36"/>
      <c r="C186" s="17"/>
      <c r="D186" s="17"/>
      <c r="E186" s="17"/>
      <c r="F186" s="17"/>
      <c r="G186" s="17"/>
      <c r="H186" s="17"/>
      <c r="I186" s="31"/>
      <c r="J186" s="31"/>
      <c r="K186" s="38"/>
      <c r="L186" s="38"/>
      <c r="M186" s="38"/>
      <c r="N186" s="38"/>
      <c r="O186" s="29"/>
      <c r="P186" s="29"/>
      <c r="Q186" s="51"/>
      <c r="R186" s="51"/>
      <c r="S186" s="31"/>
      <c r="T186" s="51"/>
      <c r="U186" s="51"/>
      <c r="V186" s="31"/>
      <c r="W186" s="51"/>
      <c r="X186" s="51"/>
      <c r="Y186" s="31"/>
      <c r="Z186" s="51"/>
      <c r="AA186" s="51"/>
      <c r="AB186" s="31"/>
      <c r="AC186" s="51"/>
      <c r="AD186" s="51"/>
      <c r="AE186" s="31"/>
      <c r="AF186" s="51"/>
      <c r="AG186" s="51"/>
      <c r="AH186" s="31"/>
      <c r="AI186" s="51"/>
      <c r="AJ186" s="51"/>
      <c r="AK186" s="31"/>
      <c r="AL186" s="51"/>
      <c r="AM186" s="51"/>
      <c r="AN186" s="17"/>
      <c r="AO186" s="51"/>
      <c r="AP186" s="52"/>
      <c r="AQ186" s="17"/>
      <c r="AR186" s="52"/>
      <c r="AS186" s="52"/>
      <c r="AT186" s="17"/>
      <c r="AU186" s="52"/>
      <c r="AV186" s="52"/>
      <c r="AW186" s="17"/>
      <c r="AX186" s="51"/>
      <c r="AY186" s="52"/>
      <c r="AZ186" s="17"/>
      <c r="BA186" s="46">
        <f t="shared" si="4"/>
        <v>0</v>
      </c>
      <c r="BB186" s="66"/>
    </row>
    <row r="187" spans="1:54" ht="45.75" customHeight="1" x14ac:dyDescent="0.2">
      <c r="A187" s="49"/>
      <c r="B187" s="36"/>
      <c r="C187" s="17"/>
      <c r="D187" s="17"/>
      <c r="E187" s="17"/>
      <c r="F187" s="17"/>
      <c r="G187" s="17"/>
      <c r="H187" s="17"/>
      <c r="I187" s="31"/>
      <c r="J187" s="31"/>
      <c r="K187" s="38"/>
      <c r="L187" s="38"/>
      <c r="M187" s="38"/>
      <c r="N187" s="38"/>
      <c r="O187" s="29"/>
      <c r="P187" s="29"/>
      <c r="Q187" s="51"/>
      <c r="R187" s="51"/>
      <c r="S187" s="31"/>
      <c r="T187" s="51"/>
      <c r="U187" s="51"/>
      <c r="V187" s="31"/>
      <c r="W187" s="51"/>
      <c r="X187" s="51"/>
      <c r="Y187" s="31"/>
      <c r="Z187" s="51"/>
      <c r="AA187" s="51"/>
      <c r="AB187" s="31"/>
      <c r="AC187" s="51"/>
      <c r="AD187" s="51"/>
      <c r="AE187" s="31"/>
      <c r="AF187" s="51"/>
      <c r="AG187" s="51"/>
      <c r="AH187" s="31"/>
      <c r="AI187" s="51"/>
      <c r="AJ187" s="51"/>
      <c r="AK187" s="31"/>
      <c r="AL187" s="51"/>
      <c r="AM187" s="51"/>
      <c r="AN187" s="17"/>
      <c r="AO187" s="51"/>
      <c r="AP187" s="52"/>
      <c r="AQ187" s="17"/>
      <c r="AR187" s="52"/>
      <c r="AS187" s="52"/>
      <c r="AT187" s="17"/>
      <c r="AU187" s="52"/>
      <c r="AV187" s="52"/>
      <c r="AW187" s="17"/>
      <c r="AX187" s="51"/>
      <c r="AY187" s="52"/>
      <c r="AZ187" s="17"/>
      <c r="BA187" s="46">
        <f t="shared" si="4"/>
        <v>0</v>
      </c>
      <c r="BB187" s="66"/>
    </row>
    <row r="188" spans="1:54" ht="45.75" customHeight="1" x14ac:dyDescent="0.2">
      <c r="A188" s="49"/>
      <c r="B188" s="36"/>
      <c r="C188" s="17"/>
      <c r="D188" s="17"/>
      <c r="E188" s="17"/>
      <c r="F188" s="17"/>
      <c r="G188" s="17"/>
      <c r="H188" s="17"/>
      <c r="I188" s="31"/>
      <c r="J188" s="31"/>
      <c r="K188" s="38"/>
      <c r="L188" s="38"/>
      <c r="M188" s="38"/>
      <c r="N188" s="38"/>
      <c r="O188" s="29"/>
      <c r="P188" s="29"/>
      <c r="Q188" s="51"/>
      <c r="R188" s="51"/>
      <c r="S188" s="31"/>
      <c r="T188" s="51"/>
      <c r="U188" s="51"/>
      <c r="V188" s="31"/>
      <c r="W188" s="51"/>
      <c r="X188" s="51"/>
      <c r="Y188" s="31"/>
      <c r="Z188" s="51"/>
      <c r="AA188" s="51"/>
      <c r="AB188" s="31"/>
      <c r="AC188" s="51"/>
      <c r="AD188" s="51"/>
      <c r="AE188" s="31"/>
      <c r="AF188" s="51"/>
      <c r="AG188" s="51"/>
      <c r="AH188" s="31"/>
      <c r="AI188" s="51"/>
      <c r="AJ188" s="51"/>
      <c r="AK188" s="31"/>
      <c r="AL188" s="51"/>
      <c r="AM188" s="51"/>
      <c r="AN188" s="17"/>
      <c r="AO188" s="51"/>
      <c r="AP188" s="52"/>
      <c r="AQ188" s="17"/>
      <c r="AR188" s="52"/>
      <c r="AS188" s="52"/>
      <c r="AT188" s="17"/>
      <c r="AU188" s="52"/>
      <c r="AV188" s="52"/>
      <c r="AW188" s="17"/>
      <c r="AX188" s="51"/>
      <c r="AY188" s="52"/>
      <c r="AZ188" s="17"/>
      <c r="BA188" s="46">
        <f t="shared" si="4"/>
        <v>0</v>
      </c>
      <c r="BB188" s="66"/>
    </row>
    <row r="189" spans="1:54" ht="45.75" customHeight="1" x14ac:dyDescent="0.2">
      <c r="A189" s="49"/>
      <c r="B189" s="36"/>
      <c r="C189" s="17"/>
      <c r="D189" s="17"/>
      <c r="E189" s="17"/>
      <c r="F189" s="17"/>
      <c r="G189" s="17"/>
      <c r="H189" s="17"/>
      <c r="I189" s="31"/>
      <c r="J189" s="31"/>
      <c r="K189" s="38"/>
      <c r="L189" s="38"/>
      <c r="M189" s="38"/>
      <c r="N189" s="38"/>
      <c r="O189" s="29"/>
      <c r="P189" s="29"/>
      <c r="Q189" s="51"/>
      <c r="R189" s="51"/>
      <c r="S189" s="31"/>
      <c r="T189" s="51"/>
      <c r="U189" s="51"/>
      <c r="V189" s="31"/>
      <c r="W189" s="51"/>
      <c r="X189" s="51"/>
      <c r="Y189" s="31"/>
      <c r="Z189" s="51"/>
      <c r="AA189" s="51"/>
      <c r="AB189" s="31"/>
      <c r="AC189" s="51"/>
      <c r="AD189" s="51"/>
      <c r="AE189" s="31"/>
      <c r="AF189" s="51"/>
      <c r="AG189" s="51"/>
      <c r="AH189" s="31"/>
      <c r="AI189" s="51"/>
      <c r="AJ189" s="51"/>
      <c r="AK189" s="31"/>
      <c r="AL189" s="51"/>
      <c r="AM189" s="51"/>
      <c r="AN189" s="17"/>
      <c r="AO189" s="51"/>
      <c r="AP189" s="52"/>
      <c r="AQ189" s="17"/>
      <c r="AR189" s="52"/>
      <c r="AS189" s="52"/>
      <c r="AT189" s="17"/>
      <c r="AU189" s="52"/>
      <c r="AV189" s="52"/>
      <c r="AW189" s="17"/>
      <c r="AX189" s="51"/>
      <c r="AY189" s="52"/>
      <c r="AZ189" s="17"/>
      <c r="BA189" s="46">
        <f t="shared" si="4"/>
        <v>0</v>
      </c>
      <c r="BB189" s="66"/>
    </row>
    <row r="190" spans="1:54" ht="45.75" customHeight="1" x14ac:dyDescent="0.2">
      <c r="A190" s="49"/>
      <c r="B190" s="36"/>
      <c r="C190" s="17"/>
      <c r="D190" s="17"/>
      <c r="E190" s="17"/>
      <c r="F190" s="17"/>
      <c r="G190" s="17"/>
      <c r="H190" s="17"/>
      <c r="I190" s="31"/>
      <c r="J190" s="31"/>
      <c r="K190" s="38"/>
      <c r="L190" s="38"/>
      <c r="M190" s="38"/>
      <c r="N190" s="38"/>
      <c r="O190" s="29"/>
      <c r="P190" s="29"/>
      <c r="Q190" s="51"/>
      <c r="R190" s="51"/>
      <c r="S190" s="31"/>
      <c r="T190" s="51"/>
      <c r="U190" s="51"/>
      <c r="V190" s="31"/>
      <c r="W190" s="51"/>
      <c r="X190" s="51"/>
      <c r="Y190" s="31"/>
      <c r="Z190" s="51"/>
      <c r="AA190" s="51"/>
      <c r="AB190" s="31"/>
      <c r="AC190" s="51"/>
      <c r="AD190" s="51"/>
      <c r="AE190" s="31"/>
      <c r="AF190" s="51"/>
      <c r="AG190" s="51"/>
      <c r="AH190" s="31"/>
      <c r="AI190" s="51"/>
      <c r="AJ190" s="51"/>
      <c r="AK190" s="31"/>
      <c r="AL190" s="51"/>
      <c r="AM190" s="51"/>
      <c r="AN190" s="17"/>
      <c r="AO190" s="51"/>
      <c r="AP190" s="52"/>
      <c r="AQ190" s="17"/>
      <c r="AR190" s="52"/>
      <c r="AS190" s="52"/>
      <c r="AT190" s="17"/>
      <c r="AU190" s="52"/>
      <c r="AV190" s="52"/>
      <c r="AW190" s="17"/>
      <c r="AX190" s="51"/>
      <c r="AY190" s="52"/>
      <c r="AZ190" s="17"/>
      <c r="BA190" s="46">
        <f t="shared" si="4"/>
        <v>0</v>
      </c>
      <c r="BB190" s="66"/>
    </row>
    <row r="191" spans="1:54" ht="45.75" customHeight="1" x14ac:dyDescent="0.2">
      <c r="A191" s="49"/>
      <c r="B191" s="36"/>
      <c r="C191" s="17"/>
      <c r="D191" s="17"/>
      <c r="E191" s="17"/>
      <c r="F191" s="17"/>
      <c r="G191" s="17"/>
      <c r="H191" s="17"/>
      <c r="I191" s="31"/>
      <c r="J191" s="31"/>
      <c r="K191" s="38"/>
      <c r="L191" s="38"/>
      <c r="M191" s="38"/>
      <c r="N191" s="38"/>
      <c r="O191" s="29"/>
      <c r="P191" s="29"/>
      <c r="Q191" s="51"/>
      <c r="R191" s="51"/>
      <c r="S191" s="31"/>
      <c r="T191" s="51"/>
      <c r="U191" s="51"/>
      <c r="V191" s="31"/>
      <c r="W191" s="51"/>
      <c r="X191" s="51"/>
      <c r="Y191" s="31"/>
      <c r="Z191" s="51"/>
      <c r="AA191" s="51"/>
      <c r="AB191" s="31"/>
      <c r="AC191" s="51"/>
      <c r="AD191" s="51"/>
      <c r="AE191" s="31"/>
      <c r="AF191" s="51"/>
      <c r="AG191" s="51"/>
      <c r="AH191" s="31"/>
      <c r="AI191" s="51"/>
      <c r="AJ191" s="51"/>
      <c r="AK191" s="31"/>
      <c r="AL191" s="51"/>
      <c r="AM191" s="51"/>
      <c r="AN191" s="17"/>
      <c r="AO191" s="51"/>
      <c r="AP191" s="52"/>
      <c r="AQ191" s="17"/>
      <c r="AR191" s="52"/>
      <c r="AS191" s="52"/>
      <c r="AT191" s="17"/>
      <c r="AU191" s="52"/>
      <c r="AV191" s="52"/>
      <c r="AW191" s="17"/>
      <c r="AX191" s="51"/>
      <c r="AY191" s="52"/>
      <c r="AZ191" s="17"/>
      <c r="BA191" s="46">
        <f t="shared" si="4"/>
        <v>0</v>
      </c>
      <c r="BB191" s="66"/>
    </row>
    <row r="192" spans="1:54" ht="45.75" customHeight="1" x14ac:dyDescent="0.2">
      <c r="A192" s="49"/>
      <c r="B192" s="36"/>
      <c r="C192" s="17"/>
      <c r="D192" s="17"/>
      <c r="E192" s="17"/>
      <c r="F192" s="17"/>
      <c r="G192" s="17"/>
      <c r="H192" s="17"/>
      <c r="I192" s="31"/>
      <c r="J192" s="31"/>
      <c r="K192" s="38"/>
      <c r="L192" s="38"/>
      <c r="M192" s="38"/>
      <c r="N192" s="38"/>
      <c r="O192" s="29"/>
      <c r="P192" s="29"/>
      <c r="Q192" s="51"/>
      <c r="R192" s="51"/>
      <c r="S192" s="31"/>
      <c r="T192" s="51"/>
      <c r="U192" s="51"/>
      <c r="V192" s="31"/>
      <c r="W192" s="51"/>
      <c r="X192" s="51"/>
      <c r="Y192" s="31"/>
      <c r="Z192" s="51"/>
      <c r="AA192" s="51"/>
      <c r="AB192" s="31"/>
      <c r="AC192" s="51"/>
      <c r="AD192" s="51"/>
      <c r="AE192" s="31"/>
      <c r="AF192" s="51"/>
      <c r="AG192" s="51"/>
      <c r="AH192" s="31"/>
      <c r="AI192" s="51"/>
      <c r="AJ192" s="51"/>
      <c r="AK192" s="31"/>
      <c r="AL192" s="51"/>
      <c r="AM192" s="51"/>
      <c r="AN192" s="17"/>
      <c r="AO192" s="51"/>
      <c r="AP192" s="52"/>
      <c r="AQ192" s="17"/>
      <c r="AR192" s="52"/>
      <c r="AS192" s="52"/>
      <c r="AT192" s="17"/>
      <c r="AU192" s="52"/>
      <c r="AV192" s="52"/>
      <c r="AW192" s="17"/>
      <c r="AX192" s="51"/>
      <c r="AY192" s="52"/>
      <c r="AZ192" s="17"/>
      <c r="BA192" s="46">
        <f t="shared" si="4"/>
        <v>0</v>
      </c>
      <c r="BB192" s="66"/>
    </row>
    <row r="193" spans="1:54" ht="45.75" customHeight="1" x14ac:dyDescent="0.2">
      <c r="A193" s="49"/>
      <c r="B193" s="36"/>
      <c r="C193" s="17"/>
      <c r="D193" s="17"/>
      <c r="E193" s="17"/>
      <c r="F193" s="17"/>
      <c r="G193" s="17"/>
      <c r="H193" s="17"/>
      <c r="I193" s="31"/>
      <c r="J193" s="31"/>
      <c r="K193" s="38"/>
      <c r="L193" s="38"/>
      <c r="M193" s="38"/>
      <c r="N193" s="38"/>
      <c r="O193" s="29"/>
      <c r="P193" s="29"/>
      <c r="Q193" s="51"/>
      <c r="R193" s="51"/>
      <c r="S193" s="31"/>
      <c r="T193" s="51"/>
      <c r="U193" s="51"/>
      <c r="V193" s="31"/>
      <c r="W193" s="51"/>
      <c r="X193" s="51"/>
      <c r="Y193" s="31"/>
      <c r="Z193" s="51"/>
      <c r="AA193" s="51"/>
      <c r="AB193" s="31"/>
      <c r="AC193" s="51"/>
      <c r="AD193" s="51"/>
      <c r="AE193" s="31"/>
      <c r="AF193" s="51"/>
      <c r="AG193" s="51"/>
      <c r="AH193" s="31"/>
      <c r="AI193" s="51"/>
      <c r="AJ193" s="51"/>
      <c r="AK193" s="31"/>
      <c r="AL193" s="51"/>
      <c r="AM193" s="51"/>
      <c r="AN193" s="17"/>
      <c r="AO193" s="51"/>
      <c r="AP193" s="52"/>
      <c r="AQ193" s="17"/>
      <c r="AR193" s="52"/>
      <c r="AS193" s="52"/>
      <c r="AT193" s="17"/>
      <c r="AU193" s="52"/>
      <c r="AV193" s="52"/>
      <c r="AW193" s="17"/>
      <c r="AX193" s="51"/>
      <c r="AY193" s="52"/>
      <c r="AZ193" s="17"/>
      <c r="BA193" s="46">
        <f t="shared" si="4"/>
        <v>0</v>
      </c>
      <c r="BB193" s="66"/>
    </row>
    <row r="194" spans="1:54" ht="45.75" customHeight="1" thickBot="1" x14ac:dyDescent="0.25">
      <c r="A194" s="70"/>
      <c r="B194" s="83"/>
      <c r="C194" s="71"/>
      <c r="D194" s="71"/>
      <c r="E194" s="71"/>
      <c r="F194" s="71"/>
      <c r="G194" s="71"/>
      <c r="H194" s="71"/>
      <c r="I194" s="72"/>
      <c r="J194" s="72"/>
      <c r="K194" s="97"/>
      <c r="L194" s="97"/>
      <c r="M194" s="97"/>
      <c r="N194" s="97"/>
      <c r="O194" s="73"/>
      <c r="P194" s="73"/>
      <c r="Q194" s="74"/>
      <c r="R194" s="74"/>
      <c r="S194" s="72"/>
      <c r="T194" s="74"/>
      <c r="U194" s="74"/>
      <c r="V194" s="72"/>
      <c r="W194" s="74"/>
      <c r="X194" s="74"/>
      <c r="Y194" s="72"/>
      <c r="Z194" s="74"/>
      <c r="AA194" s="74"/>
      <c r="AB194" s="72"/>
      <c r="AC194" s="74"/>
      <c r="AD194" s="74"/>
      <c r="AE194" s="72"/>
      <c r="AF194" s="74"/>
      <c r="AG194" s="74"/>
      <c r="AH194" s="72"/>
      <c r="AI194" s="74"/>
      <c r="AJ194" s="74"/>
      <c r="AK194" s="72"/>
      <c r="AL194" s="74"/>
      <c r="AM194" s="74"/>
      <c r="AN194" s="71"/>
      <c r="AO194" s="74"/>
      <c r="AP194" s="75"/>
      <c r="AQ194" s="71"/>
      <c r="AR194" s="75"/>
      <c r="AS194" s="75"/>
      <c r="AT194" s="71"/>
      <c r="AU194" s="75"/>
      <c r="AV194" s="75"/>
      <c r="AW194" s="71"/>
      <c r="AX194" s="74"/>
      <c r="AY194" s="75"/>
      <c r="AZ194" s="71"/>
      <c r="BA194" s="76">
        <f t="shared" si="4"/>
        <v>0</v>
      </c>
      <c r="BB194" s="66"/>
    </row>
  </sheetData>
  <mergeCells count="490">
    <mergeCell ref="H57:H61"/>
    <mergeCell ref="G57:G61"/>
    <mergeCell ref="F57:F61"/>
    <mergeCell ref="E57:E61"/>
    <mergeCell ref="D57:D61"/>
    <mergeCell ref="C57:C61"/>
    <mergeCell ref="A57:A61"/>
    <mergeCell ref="B57:B61"/>
    <mergeCell ref="C49:C51"/>
    <mergeCell ref="B43:B44"/>
    <mergeCell ref="A43:A44"/>
    <mergeCell ref="A45:A48"/>
    <mergeCell ref="B45:B48"/>
    <mergeCell ref="B49:B51"/>
    <mergeCell ref="A49:A51"/>
    <mergeCell ref="D53:D56"/>
    <mergeCell ref="C53:C56"/>
    <mergeCell ref="B53:B56"/>
    <mergeCell ref="A53:A56"/>
    <mergeCell ref="N53:N56"/>
    <mergeCell ref="D43:D44"/>
    <mergeCell ref="H45:H48"/>
    <mergeCell ref="H49:H51"/>
    <mergeCell ref="G45:G48"/>
    <mergeCell ref="G49:G51"/>
    <mergeCell ref="F49:F51"/>
    <mergeCell ref="F45:F48"/>
    <mergeCell ref="E45:E48"/>
    <mergeCell ref="E49:E51"/>
    <mergeCell ref="D45:D48"/>
    <mergeCell ref="D49:D51"/>
    <mergeCell ref="H53:H56"/>
    <mergeCell ref="G53:G56"/>
    <mergeCell ref="F53:F56"/>
    <mergeCell ref="E53:E56"/>
    <mergeCell ref="L53:L56"/>
    <mergeCell ref="L49:L51"/>
    <mergeCell ref="H43:H44"/>
    <mergeCell ref="J53:J56"/>
    <mergeCell ref="K53:K56"/>
    <mergeCell ref="K57:K61"/>
    <mergeCell ref="I43:I44"/>
    <mergeCell ref="I45:I48"/>
    <mergeCell ref="I49:I51"/>
    <mergeCell ref="I53:I56"/>
    <mergeCell ref="L44:L45"/>
    <mergeCell ref="M44:M45"/>
    <mergeCell ref="J45:J48"/>
    <mergeCell ref="J49:J51"/>
    <mergeCell ref="K49:K51"/>
    <mergeCell ref="C39:C42"/>
    <mergeCell ref="B39:B42"/>
    <mergeCell ref="K35:K38"/>
    <mergeCell ref="L35:L38"/>
    <mergeCell ref="O35:O38"/>
    <mergeCell ref="E35:E38"/>
    <mergeCell ref="F35:F38"/>
    <mergeCell ref="D35:D38"/>
    <mergeCell ref="J43:J44"/>
    <mergeCell ref="K43:K48"/>
    <mergeCell ref="G43:G44"/>
    <mergeCell ref="F43:F44"/>
    <mergeCell ref="E43:E44"/>
    <mergeCell ref="D39:D42"/>
    <mergeCell ref="E39:E42"/>
    <mergeCell ref="F39:F42"/>
    <mergeCell ref="G39:G42"/>
    <mergeCell ref="H39:H42"/>
    <mergeCell ref="C43:C44"/>
    <mergeCell ref="C45:C48"/>
    <mergeCell ref="P35:P38"/>
    <mergeCell ref="I39:I42"/>
    <mergeCell ref="J39:J42"/>
    <mergeCell ref="K39:K42"/>
    <mergeCell ref="L39:L42"/>
    <mergeCell ref="O39:O42"/>
    <mergeCell ref="P39:P42"/>
    <mergeCell ref="G17:G21"/>
    <mergeCell ref="H17:H21"/>
    <mergeCell ref="A5:A6"/>
    <mergeCell ref="B5:B6"/>
    <mergeCell ref="C5:C6"/>
    <mergeCell ref="D5:D6"/>
    <mergeCell ref="E5:E6"/>
    <mergeCell ref="F17:F21"/>
    <mergeCell ref="I35:I38"/>
    <mergeCell ref="J35:J38"/>
    <mergeCell ref="H35:H38"/>
    <mergeCell ref="G35:G38"/>
    <mergeCell ref="F27:F33"/>
    <mergeCell ref="G27:G33"/>
    <mergeCell ref="H27:H33"/>
    <mergeCell ref="J27:J33"/>
    <mergeCell ref="I23:I25"/>
    <mergeCell ref="J23:J25"/>
    <mergeCell ref="F23:F25"/>
    <mergeCell ref="A35:A38"/>
    <mergeCell ref="B35:B38"/>
    <mergeCell ref="C35:C38"/>
    <mergeCell ref="I1:P1"/>
    <mergeCell ref="Q1:S1"/>
    <mergeCell ref="T1:V1"/>
    <mergeCell ref="W1:Y1"/>
    <mergeCell ref="A1:F1"/>
    <mergeCell ref="I3:I4"/>
    <mergeCell ref="J3:J4"/>
    <mergeCell ref="A3:A4"/>
    <mergeCell ref="B3:B4"/>
    <mergeCell ref="C3:C4"/>
    <mergeCell ref="D3:D4"/>
    <mergeCell ref="E3:E4"/>
    <mergeCell ref="K3:K4"/>
    <mergeCell ref="L3:L4"/>
    <mergeCell ref="Z1:AB1"/>
    <mergeCell ref="AU1:AW1"/>
    <mergeCell ref="AX1:AZ1"/>
    <mergeCell ref="AC1:AE1"/>
    <mergeCell ref="AF1:AH1"/>
    <mergeCell ref="AI1:AK1"/>
    <mergeCell ref="AL1:AN1"/>
    <mergeCell ref="AO1:AQ1"/>
    <mergeCell ref="AR1:AT1"/>
    <mergeCell ref="F5:F6"/>
    <mergeCell ref="G5:G6"/>
    <mergeCell ref="H5:H6"/>
    <mergeCell ref="I5:I6"/>
    <mergeCell ref="J5:J6"/>
    <mergeCell ref="K5:K6"/>
    <mergeCell ref="F3:F4"/>
    <mergeCell ref="G3:G4"/>
    <mergeCell ref="H3:H4"/>
    <mergeCell ref="A7:A8"/>
    <mergeCell ref="B7:B8"/>
    <mergeCell ref="C7:C8"/>
    <mergeCell ref="D7:D8"/>
    <mergeCell ref="E7:E8"/>
    <mergeCell ref="F7:F8"/>
    <mergeCell ref="G7:G8"/>
    <mergeCell ref="H7:H8"/>
    <mergeCell ref="I7:I8"/>
    <mergeCell ref="J7:J8"/>
    <mergeCell ref="K11:K14"/>
    <mergeCell ref="L11:L14"/>
    <mergeCell ref="K7:K8"/>
    <mergeCell ref="L7:L8"/>
    <mergeCell ref="A9:A10"/>
    <mergeCell ref="B9:B10"/>
    <mergeCell ref="C9:C10"/>
    <mergeCell ref="D9:D10"/>
    <mergeCell ref="E9:E10"/>
    <mergeCell ref="F9:F10"/>
    <mergeCell ref="G9:G10"/>
    <mergeCell ref="H9:H10"/>
    <mergeCell ref="I9:I10"/>
    <mergeCell ref="J9:J10"/>
    <mergeCell ref="K9:K10"/>
    <mergeCell ref="L9:L10"/>
    <mergeCell ref="F11:F14"/>
    <mergeCell ref="G11:G14"/>
    <mergeCell ref="H11:H14"/>
    <mergeCell ref="I11:I14"/>
    <mergeCell ref="J11:J14"/>
    <mergeCell ref="A11:A14"/>
    <mergeCell ref="B11:B14"/>
    <mergeCell ref="L70:L71"/>
    <mergeCell ref="H68:H69"/>
    <mergeCell ref="H70:H71"/>
    <mergeCell ref="C11:C14"/>
    <mergeCell ref="D11:D14"/>
    <mergeCell ref="E11:E14"/>
    <mergeCell ref="A17:A21"/>
    <mergeCell ref="B17:B21"/>
    <mergeCell ref="C17:C21"/>
    <mergeCell ref="D17:D21"/>
    <mergeCell ref="E17:E21"/>
    <mergeCell ref="K17:K21"/>
    <mergeCell ref="I17:I21"/>
    <mergeCell ref="J17:J21"/>
    <mergeCell ref="A27:A33"/>
    <mergeCell ref="B27:B33"/>
    <mergeCell ref="C27:C33"/>
    <mergeCell ref="D27:D33"/>
    <mergeCell ref="E27:E33"/>
    <mergeCell ref="L27:L33"/>
    <mergeCell ref="K27:K33"/>
    <mergeCell ref="L17:L21"/>
    <mergeCell ref="K23:K25"/>
    <mergeCell ref="A39:A42"/>
    <mergeCell ref="D68:D69"/>
    <mergeCell ref="C68:C69"/>
    <mergeCell ref="C70:C71"/>
    <mergeCell ref="I68:I69"/>
    <mergeCell ref="J68:J69"/>
    <mergeCell ref="K68:K69"/>
    <mergeCell ref="I70:I71"/>
    <mergeCell ref="J70:J71"/>
    <mergeCell ref="K70:K72"/>
    <mergeCell ref="B70:B71"/>
    <mergeCell ref="B68:B69"/>
    <mergeCell ref="A68:A69"/>
    <mergeCell ref="A70:A71"/>
    <mergeCell ref="I74:I78"/>
    <mergeCell ref="J74:J78"/>
    <mergeCell ref="K74:K78"/>
    <mergeCell ref="L74:L75"/>
    <mergeCell ref="L76:L77"/>
    <mergeCell ref="H74:H78"/>
    <mergeCell ref="G74:G78"/>
    <mergeCell ref="F74:F78"/>
    <mergeCell ref="E74:E78"/>
    <mergeCell ref="D74:D78"/>
    <mergeCell ref="C74:C78"/>
    <mergeCell ref="B74:B78"/>
    <mergeCell ref="A74:A78"/>
    <mergeCell ref="G70:G71"/>
    <mergeCell ref="G68:G69"/>
    <mergeCell ref="F68:F69"/>
    <mergeCell ref="F70:F71"/>
    <mergeCell ref="E70:E71"/>
    <mergeCell ref="E68:E69"/>
    <mergeCell ref="D70:D71"/>
    <mergeCell ref="I79:I84"/>
    <mergeCell ref="J79:J84"/>
    <mergeCell ref="K79:K84"/>
    <mergeCell ref="L79:L84"/>
    <mergeCell ref="I85:I86"/>
    <mergeCell ref="J85:J86"/>
    <mergeCell ref="K85:K86"/>
    <mergeCell ref="L85:L86"/>
    <mergeCell ref="I87:I88"/>
    <mergeCell ref="J87:J88"/>
    <mergeCell ref="K87:K88"/>
    <mergeCell ref="L87:L88"/>
    <mergeCell ref="I92:I94"/>
    <mergeCell ref="J92:J94"/>
    <mergeCell ref="K92:K94"/>
    <mergeCell ref="L92:L94"/>
    <mergeCell ref="I97:I98"/>
    <mergeCell ref="J97:J98"/>
    <mergeCell ref="K97:K98"/>
    <mergeCell ref="L97:L98"/>
    <mergeCell ref="I100:I102"/>
    <mergeCell ref="J100:J102"/>
    <mergeCell ref="K100:K102"/>
    <mergeCell ref="L100:L102"/>
    <mergeCell ref="I103:I105"/>
    <mergeCell ref="J103:J105"/>
    <mergeCell ref="K103:K105"/>
    <mergeCell ref="L103:L105"/>
    <mergeCell ref="I106:I111"/>
    <mergeCell ref="J106:J111"/>
    <mergeCell ref="K106:K111"/>
    <mergeCell ref="I112:I113"/>
    <mergeCell ref="J112:J113"/>
    <mergeCell ref="K112:K113"/>
    <mergeCell ref="L112:L113"/>
    <mergeCell ref="L106:L111"/>
    <mergeCell ref="J136:J138"/>
    <mergeCell ref="K136:K138"/>
    <mergeCell ref="L136:L138"/>
    <mergeCell ref="I115:I118"/>
    <mergeCell ref="J115:J118"/>
    <mergeCell ref="K115:K118"/>
    <mergeCell ref="L115:L118"/>
    <mergeCell ref="I119:I121"/>
    <mergeCell ref="J119:J121"/>
    <mergeCell ref="K119:K121"/>
    <mergeCell ref="L119:L121"/>
    <mergeCell ref="I122:I124"/>
    <mergeCell ref="J122:J124"/>
    <mergeCell ref="K122:K124"/>
    <mergeCell ref="L122:L124"/>
    <mergeCell ref="I125:I128"/>
    <mergeCell ref="J125:J128"/>
    <mergeCell ref="K125:K128"/>
    <mergeCell ref="L125:L128"/>
    <mergeCell ref="I129:I133"/>
    <mergeCell ref="J129:J133"/>
    <mergeCell ref="K129:K133"/>
    <mergeCell ref="L129:L133"/>
    <mergeCell ref="J134:J135"/>
    <mergeCell ref="K134:K135"/>
    <mergeCell ref="L134:L135"/>
    <mergeCell ref="H79:H84"/>
    <mergeCell ref="G79:G84"/>
    <mergeCell ref="F79:F84"/>
    <mergeCell ref="E79:E84"/>
    <mergeCell ref="D79:D84"/>
    <mergeCell ref="C79:C84"/>
    <mergeCell ref="B79:B84"/>
    <mergeCell ref="A79:A84"/>
    <mergeCell ref="H85:H86"/>
    <mergeCell ref="G85:G86"/>
    <mergeCell ref="F85:F86"/>
    <mergeCell ref="E85:E86"/>
    <mergeCell ref="D85:D86"/>
    <mergeCell ref="C85:C86"/>
    <mergeCell ref="B85:B86"/>
    <mergeCell ref="A85:A86"/>
    <mergeCell ref="H87:H88"/>
    <mergeCell ref="G87:G88"/>
    <mergeCell ref="F87:F88"/>
    <mergeCell ref="E87:E88"/>
    <mergeCell ref="D87:D88"/>
    <mergeCell ref="C87:C88"/>
    <mergeCell ref="B87:B88"/>
    <mergeCell ref="A87:A88"/>
    <mergeCell ref="H92:H94"/>
    <mergeCell ref="G92:G94"/>
    <mergeCell ref="F92:F94"/>
    <mergeCell ref="E92:E94"/>
    <mergeCell ref="D92:D94"/>
    <mergeCell ref="C92:C94"/>
    <mergeCell ref="B92:B94"/>
    <mergeCell ref="A92:A94"/>
    <mergeCell ref="H97:H98"/>
    <mergeCell ref="H100:H102"/>
    <mergeCell ref="G97:G98"/>
    <mergeCell ref="F97:F98"/>
    <mergeCell ref="E97:E98"/>
    <mergeCell ref="D97:D98"/>
    <mergeCell ref="C97:C98"/>
    <mergeCell ref="B97:B98"/>
    <mergeCell ref="A97:A98"/>
    <mergeCell ref="G100:G102"/>
    <mergeCell ref="F100:F102"/>
    <mergeCell ref="E100:E102"/>
    <mergeCell ref="D100:D102"/>
    <mergeCell ref="C100:C102"/>
    <mergeCell ref="B100:B102"/>
    <mergeCell ref="A100:A102"/>
    <mergeCell ref="H103:H105"/>
    <mergeCell ref="G103:G105"/>
    <mergeCell ref="F103:F105"/>
    <mergeCell ref="E103:E105"/>
    <mergeCell ref="D103:D105"/>
    <mergeCell ref="C103:C105"/>
    <mergeCell ref="B103:B105"/>
    <mergeCell ref="A103:A105"/>
    <mergeCell ref="H106:H111"/>
    <mergeCell ref="G106:G111"/>
    <mergeCell ref="F106:F111"/>
    <mergeCell ref="E106:E111"/>
    <mergeCell ref="D106:D111"/>
    <mergeCell ref="C106:C111"/>
    <mergeCell ref="B106:B111"/>
    <mergeCell ref="A106:A111"/>
    <mergeCell ref="H112:H113"/>
    <mergeCell ref="H115:H118"/>
    <mergeCell ref="G112:G113"/>
    <mergeCell ref="F112:F113"/>
    <mergeCell ref="E112:E113"/>
    <mergeCell ref="D112:D113"/>
    <mergeCell ref="C112:C113"/>
    <mergeCell ref="B112:B113"/>
    <mergeCell ref="A112:A113"/>
    <mergeCell ref="G115:G118"/>
    <mergeCell ref="F115:F118"/>
    <mergeCell ref="E115:E118"/>
    <mergeCell ref="D115:D118"/>
    <mergeCell ref="C115:C118"/>
    <mergeCell ref="B115:B118"/>
    <mergeCell ref="A115:A118"/>
    <mergeCell ref="H119:H121"/>
    <mergeCell ref="G119:G121"/>
    <mergeCell ref="F119:F121"/>
    <mergeCell ref="E119:E121"/>
    <mergeCell ref="D119:D121"/>
    <mergeCell ref="C119:C121"/>
    <mergeCell ref="B119:B121"/>
    <mergeCell ref="A119:A121"/>
    <mergeCell ref="H122:H124"/>
    <mergeCell ref="G122:G124"/>
    <mergeCell ref="F122:F124"/>
    <mergeCell ref="E122:E124"/>
    <mergeCell ref="D122:D124"/>
    <mergeCell ref="C122:C124"/>
    <mergeCell ref="B122:B124"/>
    <mergeCell ref="A122:A124"/>
    <mergeCell ref="H125:H128"/>
    <mergeCell ref="G125:G128"/>
    <mergeCell ref="F125:F128"/>
    <mergeCell ref="E125:E128"/>
    <mergeCell ref="D125:D128"/>
    <mergeCell ref="C125:C128"/>
    <mergeCell ref="B125:B128"/>
    <mergeCell ref="A125:A128"/>
    <mergeCell ref="H129:H133"/>
    <mergeCell ref="G129:G133"/>
    <mergeCell ref="F129:F133"/>
    <mergeCell ref="E129:E133"/>
    <mergeCell ref="D129:D133"/>
    <mergeCell ref="C129:C133"/>
    <mergeCell ref="B129:B133"/>
    <mergeCell ref="A129:A133"/>
    <mergeCell ref="H140:H142"/>
    <mergeCell ref="G140:G142"/>
    <mergeCell ref="F140:F142"/>
    <mergeCell ref="E140:E142"/>
    <mergeCell ref="D140:D142"/>
    <mergeCell ref="C140:C142"/>
    <mergeCell ref="B140:B142"/>
    <mergeCell ref="A140:A142"/>
    <mergeCell ref="B136:B138"/>
    <mergeCell ref="A136:A138"/>
    <mergeCell ref="J140:J145"/>
    <mergeCell ref="K140:K145"/>
    <mergeCell ref="L140:L142"/>
    <mergeCell ref="I143:I145"/>
    <mergeCell ref="L143:L145"/>
    <mergeCell ref="I146:I148"/>
    <mergeCell ref="J146:J148"/>
    <mergeCell ref="K146:K148"/>
    <mergeCell ref="L146:L148"/>
    <mergeCell ref="I140:I142"/>
    <mergeCell ref="I149:I151"/>
    <mergeCell ref="J149:J157"/>
    <mergeCell ref="K149:K157"/>
    <mergeCell ref="L149:L157"/>
    <mergeCell ref="M149:M151"/>
    <mergeCell ref="I152:I155"/>
    <mergeCell ref="I158:I159"/>
    <mergeCell ref="J158:J159"/>
    <mergeCell ref="K158:K159"/>
    <mergeCell ref="L158:L159"/>
    <mergeCell ref="H143:H145"/>
    <mergeCell ref="G143:G145"/>
    <mergeCell ref="F143:F145"/>
    <mergeCell ref="E143:E145"/>
    <mergeCell ref="D143:D145"/>
    <mergeCell ref="C143:C145"/>
    <mergeCell ref="B143:B145"/>
    <mergeCell ref="A143:A145"/>
    <mergeCell ref="H146:H148"/>
    <mergeCell ref="G146:G148"/>
    <mergeCell ref="F146:F148"/>
    <mergeCell ref="E146:E148"/>
    <mergeCell ref="D146:D148"/>
    <mergeCell ref="C146:C148"/>
    <mergeCell ref="B146:B148"/>
    <mergeCell ref="A146:A148"/>
    <mergeCell ref="H149:H151"/>
    <mergeCell ref="G149:G151"/>
    <mergeCell ref="F149:F151"/>
    <mergeCell ref="E149:E151"/>
    <mergeCell ref="D149:D151"/>
    <mergeCell ref="C149:C151"/>
    <mergeCell ref="B149:B151"/>
    <mergeCell ref="A149:A151"/>
    <mergeCell ref="H152:H155"/>
    <mergeCell ref="G152:G155"/>
    <mergeCell ref="F152:F155"/>
    <mergeCell ref="E152:E155"/>
    <mergeCell ref="D152:D155"/>
    <mergeCell ref="C152:C155"/>
    <mergeCell ref="B152:B155"/>
    <mergeCell ref="A152:A155"/>
    <mergeCell ref="H158:H159"/>
    <mergeCell ref="G158:G159"/>
    <mergeCell ref="F158:F159"/>
    <mergeCell ref="E158:E159"/>
    <mergeCell ref="D158:D159"/>
    <mergeCell ref="C158:C159"/>
    <mergeCell ref="B158:B159"/>
    <mergeCell ref="A158:A159"/>
    <mergeCell ref="I134:I135"/>
    <mergeCell ref="I136:I138"/>
    <mergeCell ref="H134:H135"/>
    <mergeCell ref="G134:G135"/>
    <mergeCell ref="F134:F135"/>
    <mergeCell ref="E134:E135"/>
    <mergeCell ref="D134:D135"/>
    <mergeCell ref="C134:C135"/>
    <mergeCell ref="B134:B135"/>
    <mergeCell ref="A134:A135"/>
    <mergeCell ref="H136:H138"/>
    <mergeCell ref="G136:G138"/>
    <mergeCell ref="F136:F138"/>
    <mergeCell ref="E136:E138"/>
    <mergeCell ref="D136:D138"/>
    <mergeCell ref="C136:C138"/>
    <mergeCell ref="E23:E25"/>
    <mergeCell ref="D23:D25"/>
    <mergeCell ref="C23:C25"/>
    <mergeCell ref="B23:B25"/>
    <mergeCell ref="A23:A25"/>
    <mergeCell ref="L24:L25"/>
    <mergeCell ref="M24:M25"/>
    <mergeCell ref="H23:H25"/>
    <mergeCell ref="G23:G25"/>
  </mergeCells>
  <phoneticPr fontId="14" type="noConversion"/>
  <dataValidations count="2">
    <dataValidation type="list" allowBlank="1" showInputMessage="1" showErrorMessage="1" sqref="A9 A3 A5 A7 A11 A15:A17 A139:A140 A34:A35 A39 A43 A45 A49 A52:A53 A57 A62:A68 A70 A72:A74 A79 A85 A87 A89:A92 A95:A97 A99:A100 A103 A106 A112 A114:A115 A119 A122 A125 A129 A134 A143 A146 A149 A152 A156:A158 A160:A194 A136 A22:A23 A26:A27" xr:uid="{00000000-0002-0000-0000-000000000000}">
      <formula1>listadependencia</formula1>
    </dataValidation>
    <dataValidation type="list" allowBlank="1" showInputMessage="1" showErrorMessage="1" sqref="B9 B3 B5 B7 B11 B15:B17 B139:B140 B34:B35 B39 B43 B45 B49 B52:B53 B57 B70 B62:B68 B72:B74 B79 B85 B87 B89:B92 B95:B97 B99:B100 B103 B106 B112 B114:B115 B119 B122 B125 B129 B134 B143 B146 B149 B152 B156:B158 B160:B194 B136 B22:B23 B26:B27" xr:uid="{00000000-0002-0000-0000-000001000000}">
      <formula1>listapropositos</formula1>
    </dataValidation>
  </dataValidations>
  <printOptions horizontalCentered="1" verticalCentered="1"/>
  <pageMargins left="0.70866141732283472" right="0.70866141732283472" top="0.78740157480314965" bottom="0.74803149606299213" header="0" footer="0.11811023622047245"/>
  <pageSetup paperSize="5" scale="60" orientation="landscape" r:id="rId1"/>
  <headerFooter>
    <oddHeader>&amp;L&amp;G&amp;C&amp;"-,Negrita"PLAN DE ACCIÓN INSTITUCIONAL</oddHeader>
    <oddFooter>&amp;L&amp;G&amp;C&amp;N&amp;RDES-FM-05
V7</oddFooter>
  </headerFooter>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4000000}">
          <x14:formula1>
            <xm:f>'Metas PEI'!$A$2:$A$14</xm:f>
          </x14:formula1>
          <xm:sqref>D3 D5 D7 D9 D11 D15:D17 D139:D140 D39 D34:D35 D43 D45 D49 D52:D53 D57 D70 D62:D68 D72:D74 D79 D85 D87 D89:D92 D95:D97 D99:D100 D103 D106 D112 D114:D115 D119 D122 D125 D129 D134 D143 D146 D149 D152 D156:D158 D160:D194 D136 D22:D23 D26:D27</xm:sqref>
        </x14:dataValidation>
        <x14:dataValidation type="list" allowBlank="1" showInputMessage="1" showErrorMessage="1" xr:uid="{00000000-0002-0000-0000-000007000000}">
          <x14:formula1>
            <xm:f>PROGRAMA!$A$2:$A$7</xm:f>
          </x14:formula1>
          <xm:sqref>C3 C5 C7 C9 C11 C15:C17 C139:C140 C34:C35 C39 C43 C45 C49 C52:C53 C57 C62:C68 C70 C72:C74 C79 C85 C87 C89:C92 C95:C97 C99:C100 C103 C106 C112 C114:C115 C119 C122 C125 C129 C134 C143 C146 C149 C152 C156:C158 C160:C194 C136 C22:C23 C26:C27</xm:sqref>
        </x14:dataValidation>
        <x14:dataValidation type="list" allowBlank="1" showInputMessage="1" showErrorMessage="1" xr:uid="{00000000-0002-0000-0000-000008000000}">
          <x14:formula1>
            <xm:f>PROYECTO!$A$2:$A$7</xm:f>
          </x14:formula1>
          <xm:sqref>E3 E5 E7 E9 E11 E15:E17 E139:E140 E39 E34:E35 E43 E45 E49 E52:E53 E57 E70 E62:E68 E72:E74 E79 E85 E87 E89:E92 E95:E97 E99:E100 E103 E106 E112 E114:E115 E119 E122 E125 E129 E134 E143 E146 E149 E152 E156:E158 E160:E194 E136 E22:E23 E26:E27</xm:sqref>
        </x14:dataValidation>
        <x14:dataValidation type="list" allowBlank="1" showInputMessage="1" showErrorMessage="1" xr:uid="{00000000-0002-0000-0000-000009000000}">
          <x14:formula1>
            <xm:f>'Objetivos estratégicos'!$A$2:$A$8</xm:f>
          </x14:formula1>
          <xm:sqref>G3 G5 G7 G9 G11 G15:G17 G139:G140 G39 G34:G35 G43 G45 G49 G52:G53 G57 G70 G62:G68 G72:G74 G79 G85 G87 G89:G92 G95:G97 G99:G100 G103 G106 G112 G114:G115 G119 G122 G125 G129 G134 G143 G146 G149 G152 G156:G158 G160:G194 G136 G22:G23 G26:G27</xm:sqref>
        </x14:dataValidation>
        <x14:dataValidation type="list" allowBlank="1" showInputMessage="1" showErrorMessage="1" xr:uid="{00000000-0002-0000-0000-00000A000000}">
          <x14:formula1>
            <xm:f>'Metas PEI'!$C$2:$C$21</xm:f>
          </x14:formula1>
          <xm:sqref>H3 H5 H7 H9 H11 H15:H17 H139:H140 H39 H34:H35 H43 H45 H49 H52:H53 H57 H62:H68 H70 H72:H74 H79 H85 H87 H89:H92 H95:H97 H99:H100 H103 H106 H112 H114:H115 H119 H122 H125 H129 H134 H143 H146 H149 H152 H156:H158 H160:H194 H136 H22:H23 H26:H27</xm:sqref>
        </x14:dataValidation>
        <x14:dataValidation type="list" allowBlank="1" showInputMessage="1" showErrorMessage="1" xr:uid="{00000000-0002-0000-0000-00000B000000}">
          <x14:formula1>
            <xm:f>PROYECTO!$C$2:$C$24</xm:f>
          </x14:formula1>
          <xm:sqref>F3 F5 F7 F9 F11 F15:F17 F139:F140 F39 F34:F35 F43 F49 F45 F52:F53 F57 F62:F68 F70 F72:F74 F79 F85 F87 F89:F92 F95:F97 F99:F100 F103 F106 F112 F114:F115 F119 F122 F125 F129 F134 F143 F146 F149 F152 F156:F158 F160:F194 F136 F22:F23 F26:F27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B24"/>
  <sheetViews>
    <sheetView workbookViewId="0">
      <selection activeCell="A20" sqref="A20"/>
    </sheetView>
  </sheetViews>
  <sheetFormatPr baseColWidth="10" defaultRowHeight="15" x14ac:dyDescent="0.25"/>
  <cols>
    <col min="1" max="1" width="79.7109375" customWidth="1"/>
  </cols>
  <sheetData>
    <row r="1" spans="1:2" x14ac:dyDescent="0.25">
      <c r="A1" s="1" t="s">
        <v>0</v>
      </c>
    </row>
    <row r="2" spans="1:2" x14ac:dyDescent="0.25">
      <c r="A2" s="1" t="s">
        <v>16</v>
      </c>
    </row>
    <row r="3" spans="1:2" x14ac:dyDescent="0.25">
      <c r="A3" s="1" t="s">
        <v>17</v>
      </c>
    </row>
    <row r="4" spans="1:2" x14ac:dyDescent="0.25">
      <c r="A4" s="1" t="s">
        <v>92</v>
      </c>
    </row>
    <row r="5" spans="1:2" x14ac:dyDescent="0.25">
      <c r="A5" s="1" t="s">
        <v>18</v>
      </c>
      <c r="B5" t="s">
        <v>15</v>
      </c>
    </row>
    <row r="6" spans="1:2" x14ac:dyDescent="0.25">
      <c r="A6" s="1" t="s">
        <v>93</v>
      </c>
    </row>
    <row r="7" spans="1:2" x14ac:dyDescent="0.25">
      <c r="A7" s="1" t="s">
        <v>94</v>
      </c>
    </row>
    <row r="8" spans="1:2" x14ac:dyDescent="0.25">
      <c r="A8" s="1" t="s">
        <v>95</v>
      </c>
    </row>
    <row r="9" spans="1:2" x14ac:dyDescent="0.25">
      <c r="A9" s="1" t="s">
        <v>96</v>
      </c>
    </row>
    <row r="10" spans="1:2" x14ac:dyDescent="0.25">
      <c r="A10" s="1" t="s">
        <v>97</v>
      </c>
    </row>
    <row r="11" spans="1:2" x14ac:dyDescent="0.25">
      <c r="A11" s="1" t="s">
        <v>98</v>
      </c>
    </row>
    <row r="24" spans="1:1" x14ac:dyDescent="0.25">
      <c r="A24" s="5"/>
    </row>
  </sheetData>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5"/>
  <sheetViews>
    <sheetView workbookViewId="0">
      <selection sqref="A1:A5"/>
    </sheetView>
  </sheetViews>
  <sheetFormatPr baseColWidth="10" defaultRowHeight="15" x14ac:dyDescent="0.25"/>
  <cols>
    <col min="1" max="1" width="51.7109375" customWidth="1"/>
  </cols>
  <sheetData>
    <row r="1" spans="1:1" x14ac:dyDescent="0.25">
      <c r="A1" s="6" t="s">
        <v>19</v>
      </c>
    </row>
    <row r="2" spans="1:1" ht="27" customHeight="1" x14ac:dyDescent="0.25">
      <c r="A2" s="7" t="s">
        <v>20</v>
      </c>
    </row>
    <row r="3" spans="1:1" ht="27" customHeight="1" x14ac:dyDescent="0.25">
      <c r="A3" s="7" t="s">
        <v>21</v>
      </c>
    </row>
    <row r="4" spans="1:1" ht="27" customHeight="1" x14ac:dyDescent="0.25">
      <c r="A4" s="8" t="s">
        <v>22</v>
      </c>
    </row>
    <row r="5" spans="1:1" ht="27" customHeight="1" x14ac:dyDescent="0.25">
      <c r="A5" s="9" t="s">
        <v>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7"/>
  <sheetViews>
    <sheetView workbookViewId="0">
      <selection activeCell="B9" sqref="B9"/>
    </sheetView>
  </sheetViews>
  <sheetFormatPr baseColWidth="10" defaultRowHeight="15" x14ac:dyDescent="0.25"/>
  <cols>
    <col min="1" max="1" width="39.42578125" customWidth="1"/>
  </cols>
  <sheetData>
    <row r="1" spans="1:1" x14ac:dyDescent="0.25">
      <c r="A1" s="6" t="s">
        <v>5</v>
      </c>
    </row>
    <row r="2" spans="1:1" ht="19.5" customHeight="1" x14ac:dyDescent="0.25">
      <c r="A2" s="10" t="s">
        <v>24</v>
      </c>
    </row>
    <row r="3" spans="1:1" ht="22.5" customHeight="1" x14ac:dyDescent="0.25">
      <c r="A3" s="10" t="s">
        <v>25</v>
      </c>
    </row>
    <row r="4" spans="1:1" ht="33.75" customHeight="1" x14ac:dyDescent="0.25">
      <c r="A4" s="10" t="s">
        <v>26</v>
      </c>
    </row>
    <row r="5" spans="1:1" ht="33.75" customHeight="1" x14ac:dyDescent="0.25">
      <c r="A5" s="10" t="s">
        <v>27</v>
      </c>
    </row>
    <row r="6" spans="1:1" ht="25.5" x14ac:dyDescent="0.25">
      <c r="A6" s="10" t="s">
        <v>28</v>
      </c>
    </row>
    <row r="7" spans="1:1" x14ac:dyDescent="0.25">
      <c r="A7" s="24" t="s">
        <v>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1"/>
  <sheetViews>
    <sheetView topLeftCell="A17" workbookViewId="0">
      <selection activeCell="C21" sqref="C21"/>
    </sheetView>
  </sheetViews>
  <sheetFormatPr baseColWidth="10" defaultColWidth="78.5703125" defaultRowHeight="15" x14ac:dyDescent="0.25"/>
  <cols>
    <col min="1" max="1" width="78.5703125" style="22"/>
    <col min="2" max="2" width="3.7109375" customWidth="1"/>
  </cols>
  <sheetData>
    <row r="1" spans="1:3" x14ac:dyDescent="0.25">
      <c r="A1" s="23" t="s">
        <v>105</v>
      </c>
      <c r="C1" s="19" t="s">
        <v>62</v>
      </c>
    </row>
    <row r="2" spans="1:3" ht="60" x14ac:dyDescent="0.25">
      <c r="A2" s="22" t="s">
        <v>108</v>
      </c>
      <c r="C2" s="18" t="s">
        <v>64</v>
      </c>
    </row>
    <row r="3" spans="1:3" ht="45" x14ac:dyDescent="0.25">
      <c r="A3" s="22" t="s">
        <v>109</v>
      </c>
      <c r="C3" s="18" t="s">
        <v>65</v>
      </c>
    </row>
    <row r="4" spans="1:3" ht="30" x14ac:dyDescent="0.25">
      <c r="A4" s="22" t="s">
        <v>110</v>
      </c>
      <c r="C4" s="18" t="s">
        <v>66</v>
      </c>
    </row>
    <row r="5" spans="1:3" ht="90" x14ac:dyDescent="0.25">
      <c r="A5" s="22" t="s">
        <v>113</v>
      </c>
      <c r="C5" s="18" t="s">
        <v>67</v>
      </c>
    </row>
    <row r="6" spans="1:3" ht="45" x14ac:dyDescent="0.25">
      <c r="A6" s="22" t="s">
        <v>112</v>
      </c>
      <c r="C6" s="18" t="s">
        <v>68</v>
      </c>
    </row>
    <row r="7" spans="1:3" ht="60" x14ac:dyDescent="0.25">
      <c r="A7" s="22" t="s">
        <v>111</v>
      </c>
      <c r="C7" s="20" t="s">
        <v>69</v>
      </c>
    </row>
    <row r="8" spans="1:3" ht="30" x14ac:dyDescent="0.25">
      <c r="A8" s="22" t="s">
        <v>114</v>
      </c>
      <c r="C8" s="20" t="s">
        <v>71</v>
      </c>
    </row>
    <row r="9" spans="1:3" ht="75" x14ac:dyDescent="0.25">
      <c r="A9" s="22" t="s">
        <v>115</v>
      </c>
      <c r="C9" s="20" t="s">
        <v>70</v>
      </c>
    </row>
    <row r="10" spans="1:3" ht="30" x14ac:dyDescent="0.25">
      <c r="A10" s="22" t="s">
        <v>116</v>
      </c>
      <c r="C10" s="20" t="s">
        <v>72</v>
      </c>
    </row>
    <row r="11" spans="1:3" ht="75" x14ac:dyDescent="0.25">
      <c r="A11" s="22" t="s">
        <v>117</v>
      </c>
      <c r="C11" s="18" t="s">
        <v>73</v>
      </c>
    </row>
    <row r="12" spans="1:3" ht="30" x14ac:dyDescent="0.25">
      <c r="A12" s="22" t="s">
        <v>106</v>
      </c>
      <c r="C12" s="18" t="s">
        <v>74</v>
      </c>
    </row>
    <row r="13" spans="1:3" ht="30" x14ac:dyDescent="0.25">
      <c r="A13" s="22" t="s">
        <v>107</v>
      </c>
      <c r="C13" s="18" t="s">
        <v>75</v>
      </c>
    </row>
    <row r="14" spans="1:3" ht="30" x14ac:dyDescent="0.25">
      <c r="A14" s="22" t="s">
        <v>38</v>
      </c>
      <c r="C14" s="21" t="s">
        <v>76</v>
      </c>
    </row>
    <row r="15" spans="1:3" ht="30" x14ac:dyDescent="0.25">
      <c r="C15" s="21" t="s">
        <v>77</v>
      </c>
    </row>
    <row r="16" spans="1:3" ht="45" x14ac:dyDescent="0.25">
      <c r="C16" s="21" t="s">
        <v>78</v>
      </c>
    </row>
    <row r="17" spans="3:3" ht="30" x14ac:dyDescent="0.25">
      <c r="C17" s="21" t="s">
        <v>79</v>
      </c>
    </row>
    <row r="18" spans="3:3" ht="45" x14ac:dyDescent="0.25">
      <c r="C18" s="21" t="s">
        <v>80</v>
      </c>
    </row>
    <row r="19" spans="3:3" ht="30" x14ac:dyDescent="0.25">
      <c r="C19" s="21" t="s">
        <v>81</v>
      </c>
    </row>
    <row r="20" spans="3:3" ht="60" x14ac:dyDescent="0.25">
      <c r="C20" s="21" t="s">
        <v>82</v>
      </c>
    </row>
    <row r="21" spans="3:3" x14ac:dyDescent="0.25">
      <c r="C21" s="21" t="s">
        <v>38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E13"/>
  <sheetViews>
    <sheetView workbookViewId="0">
      <selection activeCell="B8" sqref="B8"/>
    </sheetView>
  </sheetViews>
  <sheetFormatPr baseColWidth="10" defaultRowHeight="15" x14ac:dyDescent="0.25"/>
  <cols>
    <col min="1" max="1" width="28.42578125" style="11" customWidth="1"/>
  </cols>
  <sheetData>
    <row r="1" spans="1:5" x14ac:dyDescent="0.25">
      <c r="A1" s="2" t="s">
        <v>2</v>
      </c>
    </row>
    <row r="2" spans="1:5" x14ac:dyDescent="0.25">
      <c r="A2" s="16" t="s">
        <v>56</v>
      </c>
    </row>
    <row r="3" spans="1:5" x14ac:dyDescent="0.25">
      <c r="A3" s="16" t="s">
        <v>57</v>
      </c>
    </row>
    <row r="4" spans="1:5" x14ac:dyDescent="0.25">
      <c r="A4" s="16" t="s">
        <v>58</v>
      </c>
    </row>
    <row r="5" spans="1:5" x14ac:dyDescent="0.25">
      <c r="A5" s="16" t="s">
        <v>59</v>
      </c>
    </row>
    <row r="6" spans="1:5" x14ac:dyDescent="0.25">
      <c r="A6" s="16" t="s">
        <v>60</v>
      </c>
    </row>
    <row r="7" spans="1:5" x14ac:dyDescent="0.25">
      <c r="A7" s="16" t="s">
        <v>61</v>
      </c>
    </row>
    <row r="8" spans="1:5" x14ac:dyDescent="0.25">
      <c r="A8" s="12" t="s">
        <v>38</v>
      </c>
    </row>
    <row r="9" spans="1:5" x14ac:dyDescent="0.25">
      <c r="A9" s="12"/>
    </row>
    <row r="10" spans="1:5" x14ac:dyDescent="0.25">
      <c r="A10" s="12"/>
    </row>
    <row r="11" spans="1:5" x14ac:dyDescent="0.25">
      <c r="A11" s="12"/>
    </row>
    <row r="13" spans="1:5" x14ac:dyDescent="0.25">
      <c r="E13" s="11"/>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1:C41"/>
  <sheetViews>
    <sheetView topLeftCell="A10" workbookViewId="0">
      <selection activeCell="H24" sqref="H24"/>
    </sheetView>
  </sheetViews>
  <sheetFormatPr baseColWidth="10" defaultRowHeight="15" x14ac:dyDescent="0.25"/>
  <cols>
    <col min="1" max="1" width="51.85546875" style="13" customWidth="1"/>
    <col min="3" max="3" width="50.28515625" customWidth="1"/>
  </cols>
  <sheetData>
    <row r="1" spans="1:3" x14ac:dyDescent="0.25">
      <c r="A1" s="13" t="s">
        <v>86</v>
      </c>
      <c r="C1" t="s">
        <v>120</v>
      </c>
    </row>
    <row r="2" spans="1:3" ht="38.25" x14ac:dyDescent="0.25">
      <c r="A2" s="15" t="s">
        <v>54</v>
      </c>
      <c r="C2" s="25" t="s">
        <v>121</v>
      </c>
    </row>
    <row r="3" spans="1:3" ht="45" x14ac:dyDescent="0.25">
      <c r="A3" s="14" t="s">
        <v>55</v>
      </c>
      <c r="C3" s="25" t="s">
        <v>122</v>
      </c>
    </row>
    <row r="4" spans="1:3" ht="60" x14ac:dyDescent="0.25">
      <c r="A4" s="15" t="s">
        <v>51</v>
      </c>
      <c r="C4" s="25" t="s">
        <v>135</v>
      </c>
    </row>
    <row r="5" spans="1:3" ht="45" x14ac:dyDescent="0.25">
      <c r="A5" s="15" t="s">
        <v>52</v>
      </c>
      <c r="C5" s="25" t="s">
        <v>123</v>
      </c>
    </row>
    <row r="6" spans="1:3" ht="38.25" x14ac:dyDescent="0.25">
      <c r="A6" s="15" t="s">
        <v>53</v>
      </c>
      <c r="C6" s="25" t="s">
        <v>124</v>
      </c>
    </row>
    <row r="7" spans="1:3" ht="51" x14ac:dyDescent="0.25">
      <c r="A7" s="13" t="s">
        <v>38</v>
      </c>
      <c r="C7" s="25" t="s">
        <v>125</v>
      </c>
    </row>
    <row r="8" spans="1:3" ht="25.5" x14ac:dyDescent="0.25">
      <c r="C8" s="25" t="s">
        <v>126</v>
      </c>
    </row>
    <row r="9" spans="1:3" ht="25.5" x14ac:dyDescent="0.25">
      <c r="C9" s="25" t="s">
        <v>127</v>
      </c>
    </row>
    <row r="10" spans="1:3" ht="25.5" x14ac:dyDescent="0.25">
      <c r="C10" s="26" t="s">
        <v>128</v>
      </c>
    </row>
    <row r="11" spans="1:3" x14ac:dyDescent="0.25">
      <c r="C11" s="26" t="s">
        <v>129</v>
      </c>
    </row>
    <row r="12" spans="1:3" ht="25.5" x14ac:dyDescent="0.25">
      <c r="C12" s="26" t="s">
        <v>136</v>
      </c>
    </row>
    <row r="13" spans="1:3" ht="63.75" x14ac:dyDescent="0.25">
      <c r="C13" s="25" t="s">
        <v>137</v>
      </c>
    </row>
    <row r="14" spans="1:3" ht="76.5" x14ac:dyDescent="0.25">
      <c r="C14" s="25" t="s">
        <v>138</v>
      </c>
    </row>
    <row r="15" spans="1:3" ht="63.75" x14ac:dyDescent="0.25">
      <c r="C15" s="25" t="s">
        <v>139</v>
      </c>
    </row>
    <row r="16" spans="1:3" ht="25.5" x14ac:dyDescent="0.25">
      <c r="C16" s="25" t="s">
        <v>140</v>
      </c>
    </row>
    <row r="17" spans="3:3" ht="51" x14ac:dyDescent="0.25">
      <c r="C17" s="25" t="s">
        <v>130</v>
      </c>
    </row>
    <row r="18" spans="3:3" ht="38.25" x14ac:dyDescent="0.25">
      <c r="C18" s="25" t="s">
        <v>131</v>
      </c>
    </row>
    <row r="19" spans="3:3" ht="38.25" x14ac:dyDescent="0.25">
      <c r="C19" s="25" t="s">
        <v>132</v>
      </c>
    </row>
    <row r="20" spans="3:3" ht="38.25" x14ac:dyDescent="0.25">
      <c r="C20" s="25" t="s">
        <v>141</v>
      </c>
    </row>
    <row r="21" spans="3:3" ht="25.5" x14ac:dyDescent="0.25">
      <c r="C21" s="25" t="s">
        <v>142</v>
      </c>
    </row>
    <row r="22" spans="3:3" ht="38.25" x14ac:dyDescent="0.25">
      <c r="C22" s="25" t="s">
        <v>133</v>
      </c>
    </row>
    <row r="23" spans="3:3" ht="38.25" x14ac:dyDescent="0.25">
      <c r="C23" s="25" t="s">
        <v>134</v>
      </c>
    </row>
    <row r="24" spans="3:3" x14ac:dyDescent="0.25">
      <c r="C24" s="25" t="s">
        <v>38</v>
      </c>
    </row>
    <row r="25" spans="3:3" x14ac:dyDescent="0.25">
      <c r="C25" s="25"/>
    </row>
    <row r="26" spans="3:3" x14ac:dyDescent="0.25">
      <c r="C26" s="25"/>
    </row>
    <row r="27" spans="3:3" x14ac:dyDescent="0.25">
      <c r="C27" s="25"/>
    </row>
    <row r="28" spans="3:3" x14ac:dyDescent="0.25">
      <c r="C28" s="25"/>
    </row>
    <row r="29" spans="3:3" x14ac:dyDescent="0.25">
      <c r="C29" s="25"/>
    </row>
    <row r="30" spans="3:3" x14ac:dyDescent="0.25">
      <c r="C30" s="25"/>
    </row>
    <row r="31" spans="3:3" x14ac:dyDescent="0.25">
      <c r="C31" s="25"/>
    </row>
    <row r="32" spans="3:3" x14ac:dyDescent="0.25">
      <c r="C32" s="25"/>
    </row>
    <row r="33" spans="3:3" x14ac:dyDescent="0.25">
      <c r="C33" s="25"/>
    </row>
    <row r="34" spans="3:3" x14ac:dyDescent="0.25">
      <c r="C34" s="25"/>
    </row>
    <row r="35" spans="3:3" x14ac:dyDescent="0.25">
      <c r="C35" s="25"/>
    </row>
    <row r="36" spans="3:3" x14ac:dyDescent="0.25">
      <c r="C36" s="25"/>
    </row>
    <row r="37" spans="3:3" x14ac:dyDescent="0.25">
      <c r="C37" s="25"/>
    </row>
    <row r="38" spans="3:3" x14ac:dyDescent="0.25">
      <c r="C38" s="25"/>
    </row>
    <row r="39" spans="3:3" x14ac:dyDescent="0.25">
      <c r="C39" s="25"/>
    </row>
    <row r="40" spans="3:3" x14ac:dyDescent="0.25">
      <c r="C40" s="25"/>
    </row>
    <row r="41" spans="3:3" x14ac:dyDescent="0.25">
      <c r="C41" s="25"/>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6"/>
  <dimension ref="A1:A16"/>
  <sheetViews>
    <sheetView workbookViewId="0">
      <selection activeCell="A17" sqref="A17"/>
    </sheetView>
  </sheetViews>
  <sheetFormatPr baseColWidth="10" defaultRowHeight="15" x14ac:dyDescent="0.25"/>
  <cols>
    <col min="1" max="1" width="66.140625" style="11" bestFit="1" customWidth="1"/>
  </cols>
  <sheetData>
    <row r="1" spans="1:1" x14ac:dyDescent="0.25">
      <c r="A1" s="2" t="s">
        <v>39</v>
      </c>
    </row>
    <row r="2" spans="1:1" x14ac:dyDescent="0.25">
      <c r="A2" s="3" t="s">
        <v>29</v>
      </c>
    </row>
    <row r="3" spans="1:1" x14ac:dyDescent="0.25">
      <c r="A3" s="3" t="s">
        <v>30</v>
      </c>
    </row>
    <row r="4" spans="1:1" x14ac:dyDescent="0.25">
      <c r="A4" s="4" t="s">
        <v>99</v>
      </c>
    </row>
    <row r="5" spans="1:1" x14ac:dyDescent="0.25">
      <c r="A5" s="4" t="s">
        <v>100</v>
      </c>
    </row>
    <row r="6" spans="1:1" x14ac:dyDescent="0.25">
      <c r="A6" s="3" t="s">
        <v>31</v>
      </c>
    </row>
    <row r="7" spans="1:1" x14ac:dyDescent="0.25">
      <c r="A7" s="3" t="s">
        <v>32</v>
      </c>
    </row>
    <row r="8" spans="1:1" x14ac:dyDescent="0.25">
      <c r="A8" s="4" t="s">
        <v>101</v>
      </c>
    </row>
    <row r="9" spans="1:1" x14ac:dyDescent="0.25">
      <c r="A9" s="3" t="s">
        <v>33</v>
      </c>
    </row>
    <row r="10" spans="1:1" x14ac:dyDescent="0.25">
      <c r="A10" s="3" t="s">
        <v>34</v>
      </c>
    </row>
    <row r="11" spans="1:1" x14ac:dyDescent="0.25">
      <c r="A11" s="3" t="s">
        <v>35</v>
      </c>
    </row>
    <row r="12" spans="1:1" x14ac:dyDescent="0.25">
      <c r="A12" s="3" t="s">
        <v>36</v>
      </c>
    </row>
    <row r="13" spans="1:1" x14ac:dyDescent="0.25">
      <c r="A13" s="3" t="s">
        <v>37</v>
      </c>
    </row>
    <row r="14" spans="1:1" x14ac:dyDescent="0.25">
      <c r="A14" s="3" t="s">
        <v>102</v>
      </c>
    </row>
    <row r="15" spans="1:1" x14ac:dyDescent="0.25">
      <c r="A15" s="12" t="s">
        <v>103</v>
      </c>
    </row>
    <row r="16" spans="1:1" x14ac:dyDescent="0.25">
      <c r="A16" s="12" t="s">
        <v>104</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MATRIZ PAI</vt:lpstr>
      <vt:lpstr>Dependencia</vt:lpstr>
      <vt:lpstr>Propósitos PDD</vt:lpstr>
      <vt:lpstr>PROGRAMA</vt:lpstr>
      <vt:lpstr>Metas PEI</vt:lpstr>
      <vt:lpstr>Objetivos estratégicos</vt:lpstr>
      <vt:lpstr>PROYECTO</vt:lpstr>
      <vt:lpstr>PLANES</vt:lpstr>
      <vt:lpstr>listadependencia</vt:lpstr>
      <vt:lpstr>listaobjetivos</vt:lpstr>
      <vt:lpstr>listaplanes</vt:lpstr>
      <vt:lpstr>listaprograma</vt:lpstr>
      <vt:lpstr>listapropositos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GILMA JANNETH</dc:creator>
  <cp:lastModifiedBy>User</cp:lastModifiedBy>
  <cp:lastPrinted>2021-01-29T20:01:22Z</cp:lastPrinted>
  <dcterms:created xsi:type="dcterms:W3CDTF">2020-03-17T21:47:16Z</dcterms:created>
  <dcterms:modified xsi:type="dcterms:W3CDTF">2022-01-27T20:19:56Z</dcterms:modified>
</cp:coreProperties>
</file>